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Sheet1!$A$4:$T$82</definedName>
    <definedName name="_xlnm._FilterDatabase" localSheetId="1" hidden="1">Sheet2!$I$1:$I$71</definedName>
    <definedName name="_GoBack" localSheetId="0">Sheet1!$M$9</definedName>
    <definedName name="OLE_LINK1" localSheetId="0">Sheet1!$G$49</definedName>
  </definedNames>
  <calcPr calcId="144525"/>
</workbook>
</file>

<file path=xl/sharedStrings.xml><?xml version="1.0" encoding="utf-8"?>
<sst xmlns="http://schemas.openxmlformats.org/spreadsheetml/2006/main" count="1214" uniqueCount="566">
  <si>
    <t>桃源县2023年度中央提前批财政衔接推进乡村振兴资金项目计划表</t>
  </si>
  <si>
    <t>编制单位：桃源县巩固拓展脱贫攻坚成果同乡村振兴有效衔接领导小组（盖章）                                                                                时间：2023年4月17日</t>
  </si>
  <si>
    <t>序号</t>
  </si>
  <si>
    <t>项目类别</t>
  </si>
  <si>
    <t>乡、镇或县直单位</t>
  </si>
  <si>
    <t>村</t>
  </si>
  <si>
    <t>项目名称</t>
  </si>
  <si>
    <t>建设
性质</t>
  </si>
  <si>
    <t>实施
地点</t>
  </si>
  <si>
    <t>时间进度</t>
  </si>
  <si>
    <t>责任单位</t>
  </si>
  <si>
    <t>建设内容及规模</t>
  </si>
  <si>
    <t>项目预算总投资（万元）</t>
  </si>
  <si>
    <t>其中</t>
  </si>
  <si>
    <t>受益对象</t>
  </si>
  <si>
    <t>绩效目标</t>
  </si>
  <si>
    <t>联农带农机制</t>
  </si>
  <si>
    <t>备注</t>
  </si>
  <si>
    <t>项目类型</t>
  </si>
  <si>
    <t>二级项目类型</t>
  </si>
  <si>
    <t>项目子类型</t>
  </si>
  <si>
    <t>计划开工时间</t>
  </si>
  <si>
    <t>计划完工时间</t>
  </si>
  <si>
    <t>财政衔接资金
（万元）</t>
  </si>
  <si>
    <t>其他资金（万元）</t>
  </si>
  <si>
    <t>合  计</t>
  </si>
  <si>
    <t>带动“两有户”1974户、农户515户、村集体66个</t>
  </si>
  <si>
    <t>产业发展</t>
  </si>
  <si>
    <t>生产项目</t>
  </si>
  <si>
    <t>种植业基地</t>
  </si>
  <si>
    <t>茶庵铺镇</t>
  </si>
  <si>
    <t>小桃源村</t>
  </si>
  <si>
    <t>罗汉果基地种苗、喷灌建设项目</t>
  </si>
  <si>
    <t>新建</t>
  </si>
  <si>
    <t>桃源县茶庵铺镇三元潭村</t>
  </si>
  <si>
    <t>县农业农村局</t>
  </si>
  <si>
    <t>1.三元潭村罗汉果基地罗汉果50亩，每亩150株，5元/株，750元/亩，投入3.75万元； 2.罗汉果基地喷灌建设50亩，2970元/亩，投入14.85万元；3.共计投入资金18.6万元，其中财政资金15.5万元，实施主体自筹3.1万元。</t>
  </si>
  <si>
    <t>1.栽种罗汉果50亩。   2.罗汉果基地喷灌建设50亩。                 3.5年内对小桃源村按不低于入股资金的10%的年利率进行保底收益。</t>
  </si>
  <si>
    <t>小桃源村“两有”户以外从事简易农业生产的“弱劳动力”人口给与适当补助。</t>
  </si>
  <si>
    <t>湖塘村</t>
  </si>
  <si>
    <t>罗汉果基地喷灌建设项目</t>
  </si>
  <si>
    <t>桃源县茶庵铺镇太平铺社区</t>
  </si>
  <si>
    <t>一、委托企业管理：1.罗汉果基地喷灌建设50亩，3740元/亩，投入18.7万元；
2.共计投入资金18.7万元，其中财政资金15.5万元，实施主体自筹3.2万元。
二、直接帮扶：对52户“两有”户发放生产资料，投入5.5万元。</t>
  </si>
  <si>
    <t>52户“两有户” 、湖塘村</t>
  </si>
  <si>
    <t>1.罗汉果基地喷灌建设50亩。                 2.5年内对湖塘村按不低于入股资金的10%的年利率进行保底收益。3.2023年对全镇范围之中的52户“两有”户进行直接帮扶。</t>
  </si>
  <si>
    <t>1.湖塘村“两有”户以外从事简易农业生产的“弱劳动力”人口给与适当补助。             2.对全镇范围之中的52户“两有”户签署直接帮扶协议。</t>
  </si>
  <si>
    <t>红茶展馆、黄金8号茶苗品种培育基地建设项目</t>
  </si>
  <si>
    <t>桃源县茶庵铺镇茶庵铺村</t>
  </si>
  <si>
    <t>一、委托企业管理：1.打造红茶展馆100平米，2150元/平米，投入21.5万元；2.打造黄金8号茶苗品种培育基地1亩，黄金8号投入母本穗条2625斤/亩，80元/斤，采购母本穗条2625斤，投入21万元；3.共计投入资金42.5万元，其中财政资金35万元，实施主体自筹7.5万元。二、直接帮扶：对58户“两有”户发放生产资料，投入6.5万元。</t>
  </si>
  <si>
    <t>58户“两有户” 、小桃源村</t>
  </si>
  <si>
    <t>1.打造100平米红茶展馆                     2..打造黄金8号茶苗品种培育基地1亩。                  3.5年内对小桃源村按不低于入股资金的10%的年利率进行保底收益。4.2023年对对全镇范围之中的58户“两有”户进行直接帮扶.</t>
  </si>
  <si>
    <t>1.小桃源村“两有”户以外从事简易农业生产的“弱劳动力”人口给与适当补助。           2.对全镇范围之中的58户“两有”户签署直接帮扶协议。</t>
  </si>
  <si>
    <t>加工流通项目</t>
  </si>
  <si>
    <t>加工业</t>
  </si>
  <si>
    <t>竹筷烘干车间、颗粒车间升级扩容项目</t>
  </si>
  <si>
    <t>桃源县茶庵铺镇新店驿村</t>
  </si>
  <si>
    <t>1.购置蒸汽发生器1台，型号：SWZQ-GH09-2000,每台17.8万元，投入17.8万元；2.购置烘干机1台，型号：2300-10000-2吨，每台24.5万，投入24.5万。3.共计投入资金42.3万元，其中财政资金35万元，实施主体自筹7.3万元。</t>
  </si>
  <si>
    <t>1.安装蒸汽发生器1台。2.安装烘干机1台。    3.5年内对湖塘村按不低于入股资金的10%的年利率进行保底收益。</t>
  </si>
  <si>
    <t>湖塘村“两有”户以外从事简易农业生产的“弱劳动力”人口给与适当补助。</t>
  </si>
  <si>
    <t>枫树乡</t>
  </si>
  <si>
    <t>金凤桥村</t>
  </si>
  <si>
    <t>桃源县爱来米业油稻烘干二期工程项目</t>
  </si>
  <si>
    <t>桃源县枫树维回乡金凤桥村</t>
  </si>
  <si>
    <t>一、委托企业管理：
1、扩建现有烘干车间18*10米，180m2，按每平400元计算，投入7.2万元；
2、购置谷王5HXG-30C1型循环烘干机1台17.49万元；
3.共计投入资金24.69万元，其中财政资金20万元，实施主体自筹4.69万元。
二、直接帮扶：对87户“两有”户发放生产资料，投入14万元。</t>
  </si>
  <si>
    <t>87户“两有户”、金凤桥村</t>
  </si>
  <si>
    <t>增加老百姓经济来源，提高老百姓满意度。</t>
  </si>
  <si>
    <t>通过参与项目入库立项表决、通过公告公示等进行日常管理和监督，带动“两有"重点监测、脱贫户87户259人，直接或间接受益，平均每年约增收1500元。</t>
  </si>
  <si>
    <t>黄石镇</t>
  </si>
  <si>
    <t>黄安村</t>
  </si>
  <si>
    <t>黄安村桃源县富丰水稻生产加工基地基础设施配套建设项目</t>
  </si>
  <si>
    <t>桃源县黄石镇黄安村</t>
  </si>
  <si>
    <t>一、委托企业管理：1.购置锅炉5L-75一台，投入9.5万元；锅炉5L-90一台，投入10.5万元；2.购置履带拖拉机AH-1002(G4)一台，投入10.7万元；3.购置久保田插秧机2ZGQ-8D5(spv-8c25)(G4)一台，投入14.68万元；4.购置沃得收割机4LZ-7.0ENQ一台，投入17万元；
以上共计投入资金62.58万元，其中财政资金50万元，实施主体自筹12.58万元。
二、直接帮扶：对42户“两有”户发放生产资料，投入4.76万元。</t>
  </si>
  <si>
    <t>42户“两有户”、茶源村、香山村</t>
  </si>
  <si>
    <t>增加村集体经济收入，提高群众满意度。</t>
  </si>
  <si>
    <t>通过参与项目入库立项表决，通过公告公示等进行日常管理和监督带动全村贫困户直接或间接收益</t>
  </si>
  <si>
    <t>黄桃黄金李基地抗旱配套设施建设</t>
  </si>
  <si>
    <t>1.打120m深井2口，投入6.3万元；2.购抗旱柴油机3台，投入2.2万元；3.产业基地道路整修，长1,200米，80元/米，投入9.6万元；以上共计投入资金18.1万元，其中财政资金15万元，实施主体自筹3.1万元。</t>
  </si>
  <si>
    <t>新湾村</t>
  </si>
  <si>
    <t>产业服务支撑项目</t>
  </si>
  <si>
    <t>农业社会化服务</t>
  </si>
  <si>
    <t>对73户“两有”户发放生产资料</t>
  </si>
  <si>
    <t>桃源县黄石镇新湾村</t>
  </si>
  <si>
    <t>直接帮扶：对73户“两有”户发放生产资料，投入8.24万元。</t>
  </si>
  <si>
    <t>73户“两有户”</t>
  </si>
  <si>
    <t>提高”两有“户经济收入，提高群众满意度。</t>
  </si>
  <si>
    <t>通过公告公示等进行日常管理和监督，带动”两有“户直接或间接收益</t>
  </si>
  <si>
    <t>金洪社区</t>
  </si>
  <si>
    <t>厂房及仓库建设项目</t>
  </si>
  <si>
    <t>桃源县黄石镇金洪社区</t>
  </si>
  <si>
    <t>1.厂房仓库建设，面积3461㎡，130元/㎡，投入44.993万元。以上共计投入资金44.993万元，其中财政资金37万元，实施主体自筹7.993万元。</t>
  </si>
  <si>
    <t>东山村、大谷村</t>
  </si>
  <si>
    <t>架桥镇</t>
  </si>
  <si>
    <t>祠堂村</t>
  </si>
  <si>
    <t>桃源县架桥镇祠堂村富硒水稻种植项目</t>
  </si>
  <si>
    <t>桃源县架桥镇祠堂村</t>
  </si>
  <si>
    <t>一、委托企业管理：1.修建仓库350㎡，420元/㎡，投入14.7万元；2.购置耕整机(型号：904)1台，投入12万元；3.共计投入资金26.7万元，其中财政资金22万元，实施主体自筹4.7万元。二、直接帮扶：对26户“两有”户发放生产资料，投入3.043万元。</t>
  </si>
  <si>
    <t>26户“两有户”祠堂村</t>
  </si>
  <si>
    <t>增加脱贫户、两有户和祠堂村一般低收入农户收入，提升脱贫户、两有户满意度</t>
  </si>
  <si>
    <t>通过参与项目入库立项表决、通过公告公示等进行日常管理和监督。带动65户农户、12户脱贫户和26户两有户直接或间接受益，方便350亩农田灌溉难题，确保增产增收。</t>
  </si>
  <si>
    <t>架桥镇2023年养殖产业“两有”户生产资料发放</t>
  </si>
  <si>
    <t>直接帮扶：对54户“两有”户发放生产资料，投入5.957万元。</t>
  </si>
  <si>
    <t>54户“两有”户</t>
  </si>
  <si>
    <t>通过参与项目入库立项表决、通过公告公示等进行日常管理和监督。以发放生产资料、技术指导、产品保底回收的形式带动54户“两有”户,确保增产增收。</t>
  </si>
  <si>
    <t>剪市镇</t>
  </si>
  <si>
    <t>喜雨村</t>
  </si>
  <si>
    <t>湖南喜雨农产品加工合作社标准化、设施化、机械化项目建设</t>
  </si>
  <si>
    <t>桃源县剪市镇喜雨村</t>
  </si>
  <si>
    <t>一、委托企业管理：1.购置油菜籽烘干机(型号：5H-5)1台，投入5.22万元；2.购置烘干炉(型号：5LS-240)1台，投入1.88万元；3.修建仓库450㎡，380元/㎡，投入17.1万元；4.共计投入资金24.2万元，其中财政资金20万元，实施主体自筹4.2万元。二、直接帮扶：对56户“两有”户发放生产资料，投入5万元。</t>
  </si>
  <si>
    <t>56户“两有户”、喜雨村</t>
  </si>
  <si>
    <t>通过增加仓库和烘干设备，提升生产加工能力。通过直接帮扶，带动56户“两有”户发展产业，实现增收。</t>
  </si>
  <si>
    <t>以发放生产资料、技术指导、产品保底回收的形式带动56户“两有户”发展产业；以收益分红的形式带动喜雨村集体经济收入增长和低收入人群增收。</t>
  </si>
  <si>
    <t>九溪镇</t>
  </si>
  <si>
    <t>青华村、围坪村</t>
  </si>
  <si>
    <t>九溪镇祥鑫烟叶合作社2023年产业发展项目</t>
  </si>
  <si>
    <t>桃源县九溪镇青华村、围坪村</t>
  </si>
  <si>
    <t>一、委托企业管理：1、青华村新建电排一个，投入8万元；2、围坪村灌溉沟渠建设3500米，每米45元，投入16万元；3、共计投入资金24万元,其中财政资金20万元，实施主体自筹资金4万元。二、直接帮扶：对49户“两有”户发放生产资料，投入5万元。</t>
  </si>
  <si>
    <t>49户“两有户”、青华村、围坪村</t>
  </si>
  <si>
    <t>1、增加贫困人口收入；2、推进村集体建设；3、提高群众满意度</t>
  </si>
  <si>
    <t>通过参与项目入库立项表决、通过公告公示等进行日常管理和监督</t>
  </si>
  <si>
    <t>养殖业基地</t>
  </si>
  <si>
    <t>理公港镇</t>
  </si>
  <si>
    <t>陈家界村</t>
  </si>
  <si>
    <t>桃源县农裕种养合作社黄牛养殖</t>
  </si>
  <si>
    <t>桃源县理公港镇陈家界村</t>
  </si>
  <si>
    <t>1.购买黄牛种牛16头，投入资金19.2万元；2.共计投入资金19.2万元，其中财政资金15万元，实施主体自筹4.2万元。</t>
  </si>
  <si>
    <t>带动村民稳收致富</t>
  </si>
  <si>
    <t>通过参与项目入库立项表决，通过公告公示等进行日常管理和监督，扩大黄牛养殖规模，带动村民稳收致富</t>
  </si>
  <si>
    <t>狮子坪村</t>
  </si>
  <si>
    <t>桃源县五冠山种养专业合作社新建整修羊舍及购买种羊</t>
  </si>
  <si>
    <t>桃源县理公港镇狮子坪村</t>
  </si>
  <si>
    <t>1.新修建砖木结构栏舍100平方米，预计投入3.5万元；
2.整修三处羊舍共170多平方米，预计投入2.3万元；
3.购种公山羊10只，种母羊160只，预计投入16万元
4.共计投入资金21.8万元，其中财政资金18万元，实施主体自筹3.8万元。</t>
  </si>
  <si>
    <t>观音垭村</t>
  </si>
  <si>
    <t>发展山羊养殖，增加群众收入。</t>
  </si>
  <si>
    <t>通过参与项目入库立项表决，通过公告公示等进行日常管理和监督，扩大山羊养殖规模，带动村民稳收致富</t>
  </si>
  <si>
    <t>小河口村</t>
  </si>
  <si>
    <t>桃源县启铭种养专业合作社山羊生态养殖以及特色农产品种植</t>
  </si>
  <si>
    <t>桃源县理公港镇小河囗村</t>
  </si>
  <si>
    <t>一、委托企业管理：
1.购买本地种羊60只，投入资金约6万元；
2.修建约160平方米的砖木混结构羊栏，投入资金6万元；修建30平方米的储物间，投入2万元。
3.购买904拖拉机一台、2.2米旋耕机一台 ，投入资金约10万元； 
4.共投入资金合计24万元，其中项目资金20万元，实施主体自筹资金4万元。
二、直接帮扶：对理公港镇101户“两有”户发放生产资料，投入11万元。</t>
  </si>
  <si>
    <t>101户“两有户”、金鸡山村</t>
  </si>
  <si>
    <t>带动“两有”人员发展产业以及提供就业机会。</t>
  </si>
  <si>
    <t>通过参与项目入库立项表决，通过公告公示等进行日常管理与监督。发展特色养殖及种植，带动“两有”人员发展产业以及提供就业机会</t>
  </si>
  <si>
    <t>杨公桥村</t>
  </si>
  <si>
    <t>桃源县老祖岩羊养殖专业合作社山羊养殖</t>
  </si>
  <si>
    <t>桃源县理公港镇杨公桥村</t>
  </si>
  <si>
    <t xml:space="preserve">1.新建钢架结构羊舍100平方，4.5万元；活动场建设约80平方，1万元；羊舍内外水电安装，保温设备及监控设备，0.5万元。2、买种羊60只，投入13.86万元 （35元/斤*66斤*60只）。3、购置小型铡草揉丝设备及青储打包设备一套，铡草揉丝设备型号：TX-8T，青储打包设备型号：9YK-52，投入3万元。 4.以上投入资金22.86万元，其中财政资金19万元，实施主体自筹3.86万元。                                </t>
  </si>
  <si>
    <t>发展本地特色产业，增加群众收入。</t>
  </si>
  <si>
    <t>通过参与项目入库立项表决，通过公告公示等进行日常管理和监督，发展壮大山羊养殖规模，为群众及集体带来更多收益</t>
  </si>
  <si>
    <t>殷家坪村</t>
  </si>
  <si>
    <t>春粒秋万农业公司厂房改造及设备添置</t>
  </si>
  <si>
    <t>桃源县理公港镇殷家坪村</t>
  </si>
  <si>
    <t xml:space="preserve">1.整修旧厂房瓦面渗水，换瓦360m²，90元/m²，投入3.24万元；
2.全面粉刷、装饰厂房墙体，380m²，4元/m²，使其整洁、规范、卫
生达标。投入1.52万元；
3.新增北峰5P冷冻库1个，体积18m³，投入3.3万元；
4.更新FSJ-80型粉丝机一台，投入2.7万元；
5.购买红薯粉丝包装盒2万个，3.7元/个，投入7.4万元；
6.以上总投入资金18.16万元，其中财政资金15万元，实施主体自
筹3.16万元。
</t>
  </si>
  <si>
    <t>陈家塔村</t>
  </si>
  <si>
    <t xml:space="preserve">
本地红薯种植户（每亩）增收200元以上。
</t>
  </si>
  <si>
    <t>通过参与项目入库立项表决，通过公告公示等进行日常管理和监督。完善红薯加工厂基础设施，扩大红薯种植规模，确保全镇种植户红薯收购，打造独特、高品质红薯系列加工产品，逐步形成我镇支柱产业，带动群众创收、增收。</t>
  </si>
  <si>
    <t>张家山村</t>
  </si>
  <si>
    <t>桃源县彭哥种养专业合作社日本花椒基地建设及种植</t>
  </si>
  <si>
    <t>桃源县理公港镇张家山村</t>
  </si>
  <si>
    <t>1.花椒基地挖机开荒、整平30亩，每亩1800元X30亩=54000元；
2.新修机耕道450米，每米150元X450米=67500元；
3.购买花椒种苗3500株，每株18元X3500株=63000元；
4.共计投入资金18.45万元，其中财政资金15万元，实施主体自筹3.45万元。</t>
  </si>
  <si>
    <t>增加本村群众收入和村集体经济收入。</t>
  </si>
  <si>
    <t>通过参与项目入库立项表决，通过公告公示等进行日常管理与监督。通过利益联结协议，帮助困难群众增加收入，带动群众发展产业。</t>
  </si>
  <si>
    <t>观音寺镇</t>
  </si>
  <si>
    <t>道山头村</t>
  </si>
  <si>
    <t>黑种猪购置项目</t>
  </si>
  <si>
    <t>桃源县观音寺镇道山头村</t>
  </si>
  <si>
    <t>1.黑种猪购置40头，每头约0.9万元，共计36万元；
2.共计投入资金36万元，其中财政资金30万元，实施主体自筹6万元。</t>
  </si>
  <si>
    <t>1、完成黑种猪购置</t>
  </si>
  <si>
    <t>带动脱贫户和监测户经营性收入增长，群众通过发展产业直接受益。</t>
  </si>
  <si>
    <t>野猪溪村</t>
  </si>
  <si>
    <t>黑香猪种猪购置</t>
  </si>
  <si>
    <t>桃源县观音寺镇野猪溪村</t>
  </si>
  <si>
    <t>1.黑香猪种猪购置50头，每头约0.8万元，共计40万元；
3.共计投入资金40万元，其中财政资金30万元，实施主体自筹10万元。</t>
  </si>
  <si>
    <t>1、完成黑香猪种猪购置</t>
  </si>
  <si>
    <t>带动脱贫户和监测户经营性收入增长，村集体收益增长，群众通过发展产业直接受益。</t>
  </si>
  <si>
    <t>汤田界村</t>
  </si>
  <si>
    <t>设备购置、车间及冻库建设</t>
  </si>
  <si>
    <t>桃源县观音寺镇汤田界村</t>
  </si>
  <si>
    <t>一、委托企业管理：1.新建35平米冷库（7000mm*5000mm）及附属项目，投资12.7万元；
2.购置长城皮卡车一辆，投入14.8万元；
3.购买双链轨192耕田机一台，投入1.2万元；
4.粉条晾晒托盘2500个，单价20元/个，合计5万元；
5.新建半成品放置车间65㎡，单价1000元/㎡，合计金额6.5万元；
6.钢管焊接的粉条晾晒架280米，单价150元/m，合计金额4.2万元；
7.共计投入资金44.4万元，其中财政资金37万元，实施主体自筹7.4万元。
二、直接帮扶：对87户“两有”户发放生产资料，投入10万元。</t>
  </si>
  <si>
    <t>87户“两有户”、汤田界村</t>
  </si>
  <si>
    <t>1、完成药材种植、机耕路建设、两有户生产资料发放
2、带动产业发展，增加汤田界村集体收益，提高群众满意度</t>
  </si>
  <si>
    <t>带动脱贫户和监测户经营性收入增长，村集体收益增长，推动两有户产业发展。</t>
  </si>
  <si>
    <t>马鬃岭镇</t>
  </si>
  <si>
    <t>木槎桥村</t>
  </si>
  <si>
    <t>木槎桥村柑桔市场新建项目</t>
  </si>
  <si>
    <t>桃源县马鬃岭镇木槎桥村</t>
  </si>
  <si>
    <t>一、委托企业管理：1.建砖混结构储藏场所5间，200平方米，投入6万元；2.钢架收购棚10间，500平方米，投入13万元；3.地磅1台，称重80吨地磅，投入2.8万元；4.购置水果分级机2台：型号6GF-4（原XNGF-4），投入2.2万元；5.共计投入资金24万元，其中财政资金20万元，实施主体自筹4万元。二、直接帮扶：对26户“两有”户发放生产资料，投入3万元。</t>
  </si>
  <si>
    <t>26户“两有户”、木槎桥村</t>
  </si>
  <si>
    <t>1、提高村民收入 
2、提高村集体收入
3、提高老百姓的满意度</t>
  </si>
  <si>
    <t>通过参与项目入库立项表决、通过公告公示等进行日常管理和监督，解决6户脱贫人口就业，10户监测户或脱贫户户均增加直接收益约500元∕年</t>
  </si>
  <si>
    <t>木塘垸镇</t>
  </si>
  <si>
    <t>仁丰村</t>
  </si>
  <si>
    <t>光裕混流烘干设备购置项目</t>
  </si>
  <si>
    <t>桃源县木塘垸镇仁丰村</t>
  </si>
  <si>
    <t>一、委托企业管理：1.购置光裕混流烘干机(型号：5HXG-20)1台，投入9.48万元；2.共计投入资金9.48万元，其中财政资金7万元，实施主体自筹2.48万元。二、直接帮扶：对49户“两有”户发放生产资料，投入7万元。</t>
  </si>
  <si>
    <t>49户“两有户”、金山村</t>
  </si>
  <si>
    <t>有利于农作物储存、增加农作物的整体效益</t>
  </si>
  <si>
    <t>通过参与项目入库立项表决、通过公告公示等进行日常管理和监督，带动全镇两有户及金山村低收入对象直接受益，周边农户间接受益</t>
  </si>
  <si>
    <t>大棚和肥水一体化设施提质改造</t>
  </si>
  <si>
    <t>1、20亩大棚设施提质改造，投入6万元；2、250亩基地肥水一体化设施提质改造，投入12万元。3、共计投入资金18万元，其中财政资金15万元，自筹资金3万元。</t>
  </si>
  <si>
    <t>正洪社区、湖田村</t>
  </si>
  <si>
    <t>解决该区域村民种粮问题，增加粮食产量，提高群众满意度</t>
  </si>
  <si>
    <t>通过参与项目入库立项表决、通过公告公示等进行日常管理和监督，带动正洪社区、湖田村低收入对象直接收益，周边农户间接受益</t>
  </si>
  <si>
    <t>泥窝潭乡</t>
  </si>
  <si>
    <t>青龙山村</t>
  </si>
  <si>
    <t>桃源县禾成农业专业合作社蔬菜种植基地建设项目</t>
  </si>
  <si>
    <t>桃源县泥窝潭乡青龙山村</t>
  </si>
  <si>
    <t>一、委托企业管理：1.购置旋耕机（型号：福田904）1台，投入8.5万元。2.购置履带拖拉机（型号：艾禾AH-1002）1台。投入5.7032万元；3.灌溉沟渠建设312米，50元/米，投入1.56万元；4.挖机开垦土地88亩，936元/亩，总计8.2368万元；5.共计投入资金24万元，其中财政资金20万元，实施主体自筹4万元。二、直接帮扶：对25户“两有”户发放生产资料，投入3万元。</t>
  </si>
  <si>
    <t>25户“两有户”，青龙山村</t>
  </si>
  <si>
    <t>带动产业发展，增加村集体经济收入，帮扶低收入人群，提高群众满意度。</t>
  </si>
  <si>
    <t>以发放生产资料、技术指导、产品保底回收的形式带动25户“两有户”发展产业；以收益分红的形式带动青龙山村集体经济收入增长和低收入人群增收。</t>
  </si>
  <si>
    <t xml:space="preserve">种植业基地 </t>
  </si>
  <si>
    <t>牛车河镇</t>
  </si>
  <si>
    <t>三红村</t>
  </si>
  <si>
    <t>三红生态农业专业合作社蔬菜基地建设工程项目</t>
  </si>
  <si>
    <t>桃源县牛车河镇三红村</t>
  </si>
  <si>
    <t>一、委托企业管理：1.蔬菜种植基地平整50亩，每亩1000元，总投入5万元；2.木家洞建设机耕路250米，每米240元，总投入6万元；木家洞机耕路建设桥梁2座，每座5米长，每米8000元，总投入8万元；木家洞灌溉水渠建设1200米，每米250元。总投入30万元；3.付家山机耕路建设146米，每米240元，总投入3.5万元；付家山灌溉水渠建设300米，每米250元，总投入7.5万元。4.共计投入资金60万元，其中财政资金50万元，实施主体自筹10万元。二、直接帮扶：对19户“两有”户发放生产资料，投入3万元。</t>
  </si>
  <si>
    <t>19户“两有户”，三红村</t>
  </si>
  <si>
    <t>1.扩大蔬菜种植基地规模，增加蔬菜产量。2.增加老弱劳动力经济收入。3.为监测户、脱贫户提供就业机会。4.提高村集体收入，完善农产品加工产业链。</t>
  </si>
  <si>
    <t>委托企业管理、技术指导、农产品收购、发放生产资料</t>
  </si>
  <si>
    <t>汤家溪村</t>
  </si>
  <si>
    <t>汤家溪果园基地续建工程项目</t>
  </si>
  <si>
    <t>桃源县牛车河镇汤家溪村</t>
  </si>
  <si>
    <t>1.旱灾死苗补栽，八月瓜1000棵，每颗25元。黄金梨1000棵，每棵40元。总投入6.5万元；2.机耕道路，采摘道路整修1500米，每米150元。总投入22.5万元；3.新建水果保鲜库一座，300立方米。总投入10万元；4.引进产品包装生产线设备一套，食品级抽真空机器一台3万元，产品塑料封装机3万元。总投入6万元；5.共计投入资金45万元，其中财政资金37万元，实施主体自筹8万元。</t>
  </si>
  <si>
    <t>1.完善果园基地配套设施，增加果树产量。2.增加老弱劳动力、低收入人群经济收入。3.为监测户、脱贫户提供就业机会。4.提高村集体收入。</t>
  </si>
  <si>
    <t>委托企业管理、技术指导、农产品收购</t>
  </si>
  <si>
    <t>殷家桥村</t>
  </si>
  <si>
    <t>殷家桥村油茶基地灾损恢复及基础设施建设项目</t>
  </si>
  <si>
    <t>桃源县牛车河镇殷家桥村</t>
  </si>
  <si>
    <t>1.死苗补栽7000株，每株10元，总投入7万元；2.灌溉配套电力设施，（潜水泵10000元，两芯电缆线500米10000元，三芯电缆线200米8000元，三相电入户及安装9000元）总投入3.7万元。3.基地灌溉管网1100米，每米30元，总投入3.3万元；4.基地蓄水塘清淤及整修5亩，每亩1.4万元，总投入7万元；5.机耕道路新建1000米，每米150元，总投入15万元。6.共计投入资金36万元，其中财政资金30万元，实施主体自筹6万元。</t>
  </si>
  <si>
    <t>1.增加村集体收入。2.增加脱贫户、监测户、弱劳动力经济收入。3.为村民提供就业机会。4.提高群众满意度。</t>
  </si>
  <si>
    <t>盘塘镇</t>
  </si>
  <si>
    <t>盘龙桥居委会</t>
  </si>
  <si>
    <t>2023年盘塘镇盘龙桥桃源县维佳农业专业合作社示范基地建设</t>
  </si>
  <si>
    <t>桃源县盘塘镇盘龙桥居委会</t>
  </si>
  <si>
    <t>一、委托企业管理：1.购置油脂加工设备（型号JJLX-125）1套，投入9.9万元；购置雷沃拖拉机（型号M904-Y）1台，投入9.3万元，总计19.2万元。2.优质油菜种植基地建设，投入5万元。涉及50亩土地的挖机开垦，1000元/亩，总计5万元。以上共计24.2万元，其中财政资金20万元，自筹资金4.2万元。二、直接帮扶：对39户“两有”户发放生产资料，投入4万元。</t>
  </si>
  <si>
    <t>39户“两有户”、盘龙桥居委会</t>
  </si>
  <si>
    <t>推动全镇产业多元化发展，提高村集体经济，通过产业分红、发放生产物资等提高脱贫户、监测户收入。</t>
  </si>
  <si>
    <t>通过参与项目入库立项表决，通过公告公示等进行日常管理和监督。合作社带动12户监测户以及其他脱贫户直接或间接受益。为39户“两有“户统一发放生产资料，提高全镇农户产业发展意愿。</t>
  </si>
  <si>
    <t>漆河镇</t>
  </si>
  <si>
    <t>杨家庄村</t>
  </si>
  <si>
    <t>农业生产资料发放</t>
  </si>
  <si>
    <t>桃源县漆河镇杨家庄村</t>
  </si>
  <si>
    <t>对222户“两有”户发放农业生产资料，保障和提升我镇农业生产，增加“两有”户生产收入。总计投入23万元</t>
  </si>
  <si>
    <t>漆河镇222户“两有”户发放农业生产资</t>
  </si>
  <si>
    <t>目标1：对222户“两有”户每发放1000元农业生产资料。
目标2：带动222户“两有户”发展产业。</t>
  </si>
  <si>
    <t>以发放生产资料、技术指导的形式带动222户“两有户”发展产业</t>
  </si>
  <si>
    <t>列桥村</t>
  </si>
  <si>
    <t>油茶基地建设项目</t>
  </si>
  <si>
    <t>桃源县漆河镇列桥村</t>
  </si>
  <si>
    <t>1、油茶大苗补植9200株，30元/株，合计27.6万元；  2、共计投入资金27.6万元，其中财政资金23万元，实施主体自筹4.6万元。</t>
  </si>
  <si>
    <t>目标1：补植油茶大苗9200株，30元/株，合计27.6万元
目标2：以收益分红的形式带动列桥村集体经济收入增长</t>
  </si>
  <si>
    <t>以收益分红的形式带动列桥村集体经济收入增长和低收入人群增收。</t>
  </si>
  <si>
    <t>青林乡</t>
  </si>
  <si>
    <t>采菱村</t>
  </si>
  <si>
    <t>富硒水稻基地标准化设施化建设项目</t>
  </si>
  <si>
    <t>桃源县青林回维乡采菱村</t>
  </si>
  <si>
    <t>一、委托企业管理：1、新开凿机电井3座，38000元/座，投入11.4万元；2.新架设三相四线供电线路800米，53.75元/米，投入4.3万元；3.维修改造机埠1处，投入2.3万元；4.机耕道路整修2000米，30元/米，总投入6万元。5.共计投入资金24万元，其中财政资金20万元，实施主体自筹4万元。二、直接帮扶：对20户“两有”户发放生产资料，投入3万元。</t>
  </si>
  <si>
    <t>20户“两有户”、采菱村</t>
  </si>
  <si>
    <t>1.受益水稻种植面积500亩；
2.实现水稻粮食增产每年37500公斤；
3.收益脱贫户、监测户人口满意度100%，收益村集体满意度100%。</t>
  </si>
  <si>
    <t>与20户“两有”户签订利益联结机制，通过发放生产资料、产业技术指导等方式对其进行直接帮扶。</t>
  </si>
  <si>
    <t>热市镇</t>
  </si>
  <si>
    <t>菖蒲村</t>
  </si>
  <si>
    <t>菖蒲村戴儿湾果园机耕道、堰塘整修项目</t>
  </si>
  <si>
    <t>桃源县热市镇菖蒲村</t>
  </si>
  <si>
    <t>一、委托企业管理：1.热市镇菖蒲村戴儿湾果园新建机耕道2000米，土方4500方，挖机工时300个小时，碎石300方，混凝土340方，投入资金19万；2.果园堰塘整修1口，挖机工时60个，水泥8吨，沙石10方，清淤800方，投入资金5万元。3.共计投入资金24万元，其中财政资金20万元，实施主体自筹4万元。二、直接帮扶：对46户“两有”户发放生产资料，投入5万元。</t>
  </si>
  <si>
    <t>46户“两有户”
、戈尔潭村</t>
  </si>
  <si>
    <t>沙糖桔年产出3000/亩，冬桃年产出1500/亩，提高群众满意度</t>
  </si>
  <si>
    <t>通过参与项目入库立项表决、通过公告公示等进行日常管理和监督，带动138名脱贫人口直接受益，4户监测户户均增加直接收益1000元∕年</t>
  </si>
  <si>
    <t>刘坪村</t>
  </si>
  <si>
    <t>恭家裕生态种养专业合作社储草棚建设项目</t>
  </si>
  <si>
    <t>桃源县热市镇刘坪村</t>
  </si>
  <si>
    <t>一、委托企业管理：1. 建设储草棚：长28米宽10米，建筑面积280平方米，投入12.8万元；2. 建设有机肥堆放池350立方米，投入11.2万元；3. 共计投入资金24万元，其中财政资金20万元，实施主体自筹4万元。4. 二、直接帮扶：对30户“两有”户发放生产资料，投入3.08万元。</t>
  </si>
  <si>
    <t>30户“两有户”
、
郝仙坪居委会</t>
  </si>
  <si>
    <t>提高集体经济收入，巩固脱贫攻坚成果</t>
  </si>
  <si>
    <t>通过参与项目入库立项表决、通过公告公示等进行日常管理和监督。可收购农户种植的牛草秸秆等，农户参与务工，增加老百姓经济收入。</t>
  </si>
  <si>
    <t>山河村</t>
  </si>
  <si>
    <t>山河村猕猴桃种植配套项目</t>
  </si>
  <si>
    <t>桃源县热市镇山河村</t>
  </si>
  <si>
    <t>一、委托企业管理：项目建设地点：一、二组。该项目已于2020年完成了20亩猕猴桃种植，预计2023年收益达到5万元，由于2022年干旱影响严重，村支两委计划增加猕猴桃基地配套设施建设，新建20亩产业园滴灌设施，确保产业抗旱丰收，创造更高效益；1.φ75PVC管道3000米，单价38元，投入11.4万元；2.φ25PVC管道6000米，单价8元，投入4.8万元；3.φ80接头150个，单价10元，投入1500元；4.φ30接头500个，单价5元，投入2500元；5.管道安装费用，投入1.2万元；6.钢丝6000米，2元/米，投入1.2万元；7.拦河坝，长10米、平均宽3米、高2米，预算5万元；8.共计投入资金24万元，其中项目资金20万元，实施主体自筹4万元。二、直接帮扶：对18户“两有”户发放生产资料，投入2.12万元。</t>
  </si>
  <si>
    <t>18户“两有户”
、
山河村</t>
  </si>
  <si>
    <t>提高集体经济收入，巩固脱贫攻坚成果，保障10户脱贫户监测户稳定分红收益约每人200元</t>
  </si>
  <si>
    <t>通过参与项目入库立项表决、通过公告公示等进行日常管理和监督。鼓励10户脱贫户和监测户参与以土地入股形式参与分红收益，直接增加收入</t>
  </si>
  <si>
    <t>岩桥坪村</t>
  </si>
  <si>
    <t>岩桥坪村柑橘、梨子种植与培管项目</t>
  </si>
  <si>
    <t>桃源县热市镇岩桥坪村</t>
  </si>
  <si>
    <t>一、委托企业管理：
产业建设内容：王家榜果园基地种植柑橘20亩。
1. 柑橘树苗2000株，单价39元/株，共7.8万元；
2. 梨子树苗1000株，单价30元/株，共3万元；
3. 挖机翻挖、平整、开沟成垄20亩，3000元/亩，共6万元；
4. 铺设水管1000米，24元/米，共2.4万元；
5. 修建机耕路、铺碎石240米，200元/米，共4.8万元；
6. 购置防草布12000平方米，单价2元/平方米，共2.4万元;
7. 共计投入资金26.4万元，其中财政资金22万元，实施主体自筹4.4万元。
二、直接帮扶：对50户“两有”户发放生产资料，投入财政资金5.1万元。</t>
  </si>
  <si>
    <t>50户“两有户”
、
岩桥坪村</t>
  </si>
  <si>
    <t>梨子产出2000斤∕亩增加贫困户500元∕亩;提高群众满意度</t>
  </si>
  <si>
    <t>通过参与项目入库立项表决、通过公告公示等进行日常管理和监督，带动359名脱贫人口直接受益，1户监测户户均增加直接收益500元∕年</t>
  </si>
  <si>
    <t>永凤村</t>
  </si>
  <si>
    <t>桃北山生态种植专业合作社配套设施建设及维修项目</t>
  </si>
  <si>
    <t>桃源县热市镇永凤村</t>
  </si>
  <si>
    <t>一、委托企业管理：1.大棚周边排水涵管(型号：400mm#)埋设：长约190米，其中含盖沉砂池5座，共计7万元2.三轮车行车机耕道新建：路面长约240米、宽2米、厚0.3米，包含场地平整共计1.5万元；3.大棚灌溉堰塘整治：堰塘清淤扩容2000方，堰堤护坡长70米、高3米、厚0.15米，埋设堰塘至蓄水池PVC管道（型号：100mm#）约100米，共计6万元；4.蓄水池修建：长3米、宽2.5米、深1.5米，三面砖墙加防水涂料，顶部活动盖板一块，共计1.5万元；5.沤肥池修建：长4米、宽3米、深1.2米，三面砖墙加下行梯，顶部活动盖板一块，共计1.5万元；6.挡堵墙修建：长约160米、高1米，共计4万元；7.大棚设施更换及维修：棚内滴水管及配件更换，大棚连接处排水槽漏水处维护，共计2.5万元；8.共计投入资金24万元，其中财政资金20万元，实施主体自筹4万元。二、直接帮扶：对63户“两有”户发放生产资料，投入6.7万元。</t>
  </si>
  <si>
    <t>63户“两有户”
、
郝仙坪居委会</t>
  </si>
  <si>
    <t>沟渠整修、使集体产业能得到有效发展，能带动脱贫户5户7人就近就业，年收入人均增长1000-8000元。</t>
  </si>
  <si>
    <t>三阳港镇</t>
  </si>
  <si>
    <t>黄柏山村</t>
  </si>
  <si>
    <t>灌溉沟渠建设三里溪供销服务有限公司富硒水稻种植</t>
  </si>
  <si>
    <t>桃源县三阳港镇黄柏山村</t>
  </si>
  <si>
    <t>一、委托企业管理：1.长峪路段清淤1500米，每米40元，投入6万元，2.长峪路段沟渠三方硬化500米，每米240元，投入12万元，2.总计投入资金18万元，其中财政资金15万元，实施主体自筹3万元.、直接帮扶：对37户“两有”户发放生产资料，投入4万元。</t>
  </si>
  <si>
    <t>37户“两有户、黄柏山村</t>
  </si>
  <si>
    <t>方便黄柏山村全体村民便捷稻谷、烟叶等等农作物灌溉；提高群众满意度。</t>
  </si>
  <si>
    <t>通过参与项目入库立项表决、通过公告公示等进行日常管理和监督。方便黄柏山村村民便捷稻谷、烟叶等农作物灌溉。</t>
  </si>
  <si>
    <t>跑马岭村</t>
  </si>
  <si>
    <t>烟叶水稻油菜及其它种植项目建设项目</t>
  </si>
  <si>
    <t>桃源县三阳港镇跑马岭村</t>
  </si>
  <si>
    <t>1.修整二片组三片组张权屋前至河蓝桥机耕路加铺碎石1200米，71元/米，预计投入8.5万元；2. 总计投入资金8.5万元，其中财政资金7万元，实施主体自筹1.5万元。</t>
  </si>
  <si>
    <t>方便跑马岭村二片组三片组村民便捷稻谷、烟叶等等农作物灌溉；提高群众满意度。</t>
  </si>
  <si>
    <t>通过参与项目入库立项表决、通过公告公示等进行日常管理和监督。方便跑马岭村民便捷稻谷、烟叶等农作物种植。</t>
  </si>
  <si>
    <t>龙潭镇</t>
  </si>
  <si>
    <t>翠峰村</t>
  </si>
  <si>
    <t>翠峰村农机专业合作社油菜全程机械化烘干厂房建设项目</t>
  </si>
  <si>
    <t>桃源县龙潭镇翠峰村</t>
  </si>
  <si>
    <t>一、委托企业管理：1、购置油菜籽烘干机型号5H-5、热风炉型号5LS-240一套，投入7.68万元；2、修建仓库400㎡，350元/㎡，投入14万元；3、共计投入资金21.68万元，其中财政资金17万元，实施主体自筹4.68万元。二、直接帮扶：对7户“两有”户发放生产资料，投入1万元。</t>
  </si>
  <si>
    <t>7户“两有户”、翠峰村</t>
  </si>
  <si>
    <t>有效提高油菜籽的储存及生产能力，提升产业经济效益，壮大集体经济，增加村民经济收入</t>
  </si>
  <si>
    <t>有效带动农户23户，其中“两有户”7户，户均增收300元。</t>
  </si>
  <si>
    <t>龙潭居委会</t>
  </si>
  <si>
    <t>桃源县邹记生态家庭农场花菇基地建设项目</t>
  </si>
  <si>
    <t>桃源县龙潭镇龙潭居委会</t>
  </si>
  <si>
    <t>一、委托企业管理：1、扩建两个制种车间，长30米、高4米、宽8米，每个3万元,投入6万元；2、增设接种车间一间，长8米、宽6米、高2.6米，12匹制冷机组一套，投入6.2万元；3、增加养菌架30组，每组长30米、宽0.9米、高1.8米，每组4000元,投入12万元；4、共计投入资金24.2万元，其中财政资金18万元，实施主体自筹资金6.2万元。二、直接帮扶：对16户“两有”户发放生产资料，投入2万元。</t>
  </si>
  <si>
    <t>16户“两有户”、龙潭居委会</t>
  </si>
  <si>
    <t>提高脱贫户参与度，增加劳务收入，提高群众满意度。提升产业经济效益，壮大集体经济，增加村民经济收入</t>
  </si>
  <si>
    <t>有效带动农户29户，其中“两有户”16户，户均增收300元。</t>
  </si>
  <si>
    <t>龙中社区</t>
  </si>
  <si>
    <t>桃源县龙鑫生态农业专业合作社排水沟浆砌项目</t>
  </si>
  <si>
    <t>桃源县龙潭镇龙中居委会</t>
  </si>
  <si>
    <t>一、委托企业管理：1.排水沟渠：基础浆砌，长240米，宽1.1米，高0.5米，共计132方，单价420每立方，预计投入5.544万元；2.主体浆砌，长240米，宽0.7米,高2.1米，共计352.8方，单价420元每立方，预计投入14.8176万元；3.帽石，长240米，宽0.5米，高0.1米，投入0.96万元；4.土方转运、回填、及基础开挖，投入1.6044万元；5.共计投入资金22.926万元，其中财政资金18万元，实施主体自筹4.926万元。二、直接帮扶：对17户“两有”户发放生产资料，投入2万元。</t>
  </si>
  <si>
    <t>17户“两有户”、龙中社区</t>
  </si>
  <si>
    <t>有效带动农户26户，其中“两有户”17户，户均增收350元。</t>
  </si>
  <si>
    <t>东风村</t>
  </si>
  <si>
    <t>桃源县仙花山油茶专业合作社厂房设备建设项目</t>
  </si>
  <si>
    <t>桃源县龙潭镇仙花山村</t>
  </si>
  <si>
    <t xml:space="preserve">委托企业管理：
1、购置油茶灌装机型号RFG-1一套，投入11.8万元、茶油储藏罐C3000（容积量3吨）2个，每个2.63万元，投入5.26万元、压榨机3台，每个1.98万元，投入5.94万元；
2、共计投入资金23万元，其中财政资金18万元，实施主体自筹5万元。
</t>
  </si>
  <si>
    <t>有效带动脱贫户增加收入，户均增收200元</t>
  </si>
  <si>
    <t>梨树垭村</t>
  </si>
  <si>
    <t>桃源县梨富种养专业合作社猕猴桃园浇灌设施建设工程项目</t>
  </si>
  <si>
    <t>桃源县龙潭镇梨树垭村</t>
  </si>
  <si>
    <t>一、委托企业管理：1.购置110#PE主管2500米，投入资金10万元；25#水管20000米，投入资金6万元；25#三通接头2000个，投入资金1万元；110#阀门5个，投入资金0.3万元；25#水管开关2000个，投入资金2万元；充电电钻1套，投入资金0.3万元；对焊机一台，投入资金0.15万元；辅助工具一套，投入资金0.3万元。计投入资金20.5万元；2.堰塘整修5.9亩，堰塘长130米，宽30米，堰塘堤高7.5米，堤坝顶宽4.5米，投入资金10.7万元；3.共计投入资金31.2万元，其中财政资金26万元，实施主体自筹5.2万元。二、直接帮扶：对33户“两有”户发放生产资料和种苗，投入4万元。</t>
  </si>
  <si>
    <t>33户“两有户”、梨树垭村</t>
  </si>
  <si>
    <t>有效提高产业园灌溉能力，提升产业经济效益，壮大集体经济，增加村民经济收入。</t>
  </si>
  <si>
    <t>有效带动农户58户，其中“两有户”33户，户均增收500元。</t>
  </si>
  <si>
    <t>佘家坪镇</t>
  </si>
  <si>
    <t>雷峰山村</t>
  </si>
  <si>
    <t>桃源县志超种养专业合作社罗汉果种植项目</t>
  </si>
  <si>
    <t>桃源县佘家坪镇雷锋山村</t>
  </si>
  <si>
    <t>一、委托企业管理：1、新建机耕路1000米，60元每米，投入金额6万元； 2、整治堰塘一口，清淤、护坡、蓄水30000立方米，预计金额5万元；3、埋设排水涵管200米，每米200元，预计金额4万元；4、共计投入资金15万，其中财政资金11万，实施主体自筹资金4万元。二、直接帮扶：对42户两有户发放生产资料，投入3万元。</t>
  </si>
  <si>
    <t>42户“两有户”、雷锋山村</t>
  </si>
  <si>
    <t xml:space="preserve">带动脱贫户增收 </t>
  </si>
  <si>
    <t>通过参与项目入库立项表决、通过公告公示等进行日常管理与监督。直接增加脱贫户受益。</t>
  </si>
  <si>
    <t>前山桥村</t>
  </si>
  <si>
    <t>桃源县广鑫种养专业合作社罗汉果种植项目</t>
  </si>
  <si>
    <t>桃源县佘家坪镇前山桥村</t>
  </si>
  <si>
    <t>1.堰塘修整3亩，1.33万元/亩，花费4万元；2.机耕路整修1000米，95元/米，共花费9.5万元（长1000米，宽3米）；3.共计投入资金13.5万，其中财政资金11万，实施主体自筹资金2.5万元。</t>
  </si>
  <si>
    <t>通过产业发展，带动脱贫户直接或间接受益,实现增收。</t>
  </si>
  <si>
    <t>双溪口镇</t>
  </si>
  <si>
    <t>龙珠山社区</t>
  </si>
  <si>
    <t>桃源县辉哥生态养鸡服务</t>
  </si>
  <si>
    <t>桃源县双溪口镇龙珠山社区</t>
  </si>
  <si>
    <t>1、直接帮扶：对25户“两有”户发放生产资料，投入2.6万元</t>
  </si>
  <si>
    <t>25户“两有户”</t>
  </si>
  <si>
    <t>增加脱贫户、监测户经济收入，提高脱贫户、监测户满意度。</t>
  </si>
  <si>
    <t>25户脱贫户和监测户直接受益。增加25户脱贫户和监测户经济收入。</t>
  </si>
  <si>
    <t>先锋村</t>
  </si>
  <si>
    <t>常德市灌车湖生态农业发展有限公司水稻烘干服务项目</t>
  </si>
  <si>
    <t>桃源县双溪口镇先锋村</t>
  </si>
  <si>
    <t>一、委托企业管理：1、购买一台烘干机（日烘20吨）约投入资金9万元;2、购买环保锅炉一台约投入资金10万元;3、购附属设备约投入资金3万元;4、烘干房场地硬化约投入资金4.6万元;5、搭建环保锅炉房一间约投入资金1万元;6、共计投入资金27.6万元，其中财政资金23万元，实施主体自筹4.6万元。二、直接帮扶：对112户“两有”户发放生产资料，投入11.4万元。</t>
  </si>
  <si>
    <t>112户“两有户”、先锋村</t>
  </si>
  <si>
    <t>219户脱贫户和监测户直接受益。增加219户脱贫户和监测户经济收入。</t>
  </si>
  <si>
    <t>沙坪镇</t>
  </si>
  <si>
    <t>湘坪村</t>
  </si>
  <si>
    <t>桃源县七小峰尖茶叶种植专业合作社茶园培管项目</t>
  </si>
  <si>
    <t>桃源县沙坪镇湖湘坪村</t>
  </si>
  <si>
    <t>一、委托企业管理：
1.200亩茶园内2350米机耕道路维修,每米20元,4.7万元；
2.200亩茶园内清理沟渠4000米,每米9元,3.6万元；
3.补种15亩小叶茶苗，36000棵，2.7元/棵，投入9.72万元；
4.共计投入资金18.02万，其中财政资金15万，实施主体自筹3.02万元。
二、直接帮扶：对67户“两有”户发放生产资料，投入8万元。</t>
  </si>
  <si>
    <t>67户“两有户”、湖湘坪村</t>
  </si>
  <si>
    <t>1.给“两有户”每户发放1000元生产资料；
2.提升群众满意度；
3.连续5年村集体分红5000元/年。</t>
  </si>
  <si>
    <t>与两有户签订技术指导和产品保底回收协议；带动群众增收，提升内生动力。</t>
  </si>
  <si>
    <t>兰坪村</t>
  </si>
  <si>
    <t>桃源县乌云界云泉中药材专业合作社中药材种植一期扩建项目</t>
  </si>
  <si>
    <t>桃源县沙坪镇兰坪村</t>
  </si>
  <si>
    <t>1.80亩土地垦复平整,每亩840元,投入6.72万元；
2.80亩中药材种苗购买费用,投入17.35万元，其中：
重楼：15亩，5000元\亩，投入7.5万元；
玉竹：10亩，1800元\亩，投入1.8万元;
黄精：10亩，3100元\亩，投入3.1万元；
紫苏：30亩，1100元\亩，投入3.3万元；
薄荷：15亩，1100元\亩，投入1.65万元。
3.共计投入资金24.07万元，其中财政资金20万元，实施主体自筹4.07万元。</t>
  </si>
  <si>
    <t>1.提升群众满意度；
2.连续5年村集体分红7500元/年。</t>
  </si>
  <si>
    <t>老屋棚村</t>
  </si>
  <si>
    <t>桃源县老屋蜜蜂养殖专业合作社蜜蜂养殖项目</t>
  </si>
  <si>
    <t>桃源县沙坪镇老屋棚村</t>
  </si>
  <si>
    <t>1.购置蜂箱300个，150元/个，投入4.5万元；
2.购置蜜蜂200桶，800元/桶，投入16万元；
3.共计投入资金20.5万元，其中财政资金17万元，实施主体自筹3.5万元。</t>
  </si>
  <si>
    <t>1.提升群众满意度；
2.连续5年村集体分红8500元/年。</t>
  </si>
  <si>
    <t>休闲农业与乡村旅游</t>
  </si>
  <si>
    <t>新跃村</t>
  </si>
  <si>
    <t>桃源县培沅种养专业合作社高山和院提质改造一期项目</t>
  </si>
  <si>
    <t>桃源县沙坪镇新跃村</t>
  </si>
  <si>
    <t>1.露营基地基础设施建设，投入31万元。其中：
100米地下管网铺设，100元/米，投入1万元；水电工程材料及安装投入2万元；挖机地面整理300平方米，投入2.8万元；建设林步道80米（包括护栏、引水沟），437.5元/米，投入3.5万元；帐篷基座9个，投入4万元；帐篷支撑梁柱6套，0.4万元/套，投入2.4万元；雨水井2座，0.25万元/座，投入0.5万元；停车坪截水沟80米，150元/米，投入1.2万元；草皮300平方米，20元/平方米，投入0.6万元；地面改造及防水工程，投入2.2万元；公路安全围档80米，375元/米，投入3万元；白石头砌护墙20立方米，750元/立方米，投入1.5万元；新建浴室、厕所2个，2.8万元/个，投入5.6万元；新建化粪池2个，0.35万元/个，投入0.7万元。
2.帐篷酒店建设。购置10套雅奢/水麦帐篷（包含床铺、床柜、床上用品、户外桌椅、天幕、灯光设备等），2万元/套，投入20万元；
3.停车场建设160m2，106元/m2，投入1.2万元；
4.提质升级11间客房，购置君明（型号：8080）五星级酒店布草床上用品（含鹅绒被芯、枕芯、四件套、床位布、毛巾、睡衣等）11套，投入6万元；
5.购置百威SPI系列音响设备1套，投入0.8万元；
6.购置灭火器20个,30元/个，600元；消防箱1个，1000元；雅马哈割草机1台，700元；垃圾箱2个，6000元；柏德汇收餐车1台，300元；超腾抽水泵1个，700元；博赫尔高压水枪1只，700元；共投入1万元；
7.共计投入资金60万元，其中财政资金50万元，实施主体自筹10万元。</t>
  </si>
  <si>
    <t>1.提升群众满意度；
2.连续5年村集体分红25000元/年。</t>
  </si>
  <si>
    <t>竹山村</t>
  </si>
  <si>
    <t>桃源县沙坪镇竹山村经济合作社水果采摘园</t>
  </si>
  <si>
    <t>桃源县沙坪镇竹山村</t>
  </si>
  <si>
    <t>1. 种植15亩乌梅，50棵/亩，280元/棵（直径5-8公分），投入21万元；
2. 种植10亩柚子，50棵/亩，240元/棵（直径5-10公分），投入12万元；
3. 养殖6亩甲鱼，500斤/亩，55元/斤（规格0.5-1斤/条），投入16.5万元；
4. 共计投入资金49.5万元，其中财政资金40万元，实施主体自筹9.5万元。</t>
  </si>
  <si>
    <t>1.提升群众满意度；
2.连续5年村集体分红20000元/年。</t>
  </si>
  <si>
    <t>西溪村</t>
  </si>
  <si>
    <t>桃源县黑岩冲家庭农场水稻种植项目</t>
  </si>
  <si>
    <t>桃源县沙坪镇西溪村</t>
  </si>
  <si>
    <t>1. 购置收割机（型号：4LZT-6.0ZC）1台，投入12万元;
2. 共计投入资金12万元，其中财政资金10万元，实施主体自筹2万元。</t>
  </si>
  <si>
    <t>1.提升群众满意度；
2.连续5年村集体分红5000元/年。</t>
  </si>
  <si>
    <t>西安镇</t>
  </si>
  <si>
    <t>大池塘村</t>
  </si>
  <si>
    <t>西安镇大池塘村锥栗种植项目</t>
  </si>
  <si>
    <t>桃源县西安镇大池塘村</t>
  </si>
  <si>
    <t>1、新建锥栗基地100亩，开垦费需要1800元/亩，共计计18万元；
2、新修机耕路1000米，80元/米，共计8万元；
3、水管设施，水管8000米，3元/米，计2.4万元，接头1000个，3元/个，计0.3万元，新修储水池1个，计1.3万元，共计4万元；
4、共计投入资金30万元，其中财政资金25万元，实施主体自筹5万元。</t>
  </si>
  <si>
    <t>1.新建锥栗基地100亩；2.新修机耕路1000米；3.安装水管设施。</t>
  </si>
  <si>
    <t>大池塘村“两有”户以外从事简易农业生产的“弱劳动力”人口给与适当补助。</t>
  </si>
  <si>
    <t>大水田村</t>
  </si>
  <si>
    <t>西安镇大水田果园扩建扩种项目</t>
  </si>
  <si>
    <t>桃源县西安镇大水田村</t>
  </si>
  <si>
    <t xml:space="preserve">1.机耕道新建800米，100元/米，维修1000米，40元/米，投入12万元；
2.土地开垦开梯50亩，1600元/亩，投入8万；
3.车厘子苗3500株，28.6元/株，投入10万元；
4.灌溉系统建设100亩，1440元/亩，投入14.4万；
5.共计投入资金44.4万元，其中财政资金37万元，实施主体自筹7.4万元。
</t>
  </si>
  <si>
    <t>1.机耕道新建800米，维修1000米；2.土地开垦开梯50亩、3.灌溉系统建设100亩，</t>
  </si>
  <si>
    <t>带动大水田村在家村民从事简易农业生产的“弱劳动力”人口给与适当补助。</t>
  </si>
  <si>
    <t>西安村</t>
  </si>
  <si>
    <t>西安镇西安村十里飘香茶叶加工厂房原址重建项目</t>
  </si>
  <si>
    <t>桃源县西安镇西安村</t>
  </si>
  <si>
    <t xml:space="preserve"> 1.拆除原有厂房、整理地基90平方米，167元/平米，预计投入1.5万元 ；
2.原址重建加工厂房90平方米，1223元/平米，预计投入11万元；
3.厂房第二层建设茶叶成品储存间3间，共100平方米，550元/平方米，预计投入5.5万元；
4.共计预计投入资金18万元，其中财政资金15万元，实施主体自筹3万元。
</t>
  </si>
  <si>
    <t>1.重建加工厂房90平方米，年增加生产名优茶500公斤以上；
2.厂房第二层建设茶叶成品储存间3间，共100平方米；3.5年内对西安村按不低于委托管理资金的10%的年利率进行保底收益。</t>
  </si>
  <si>
    <t>西安村“两有”户以外从事简易农业生产的“弱劳动力”人口给予适当补助。</t>
  </si>
  <si>
    <t>桃安村</t>
  </si>
  <si>
    <t>西安镇桃安村肉狗养殖项目</t>
  </si>
  <si>
    <t>桃源县西安镇桃安村</t>
  </si>
  <si>
    <t xml:space="preserve">
一、委托企业管理：
1.新建养殖基地挖机开垦、土地平整2亩，0.2万元/亩，投入0.4万元；
2.养殖基地场地硬化，650㎡，单价160元/㎡，投入10.4万元；
3.养殖基地搭建狗圈2亩，550㎡，单价240元/㎡，投入13.2万元；
4.共计投入资金24万元，其中财政资金20万元，实施主体自筹4万元。
二、直接帮扶：对88户“两有”户发放生产资料，投入8万元。
</t>
  </si>
  <si>
    <t>88户“两有户”、桃安村</t>
  </si>
  <si>
    <t>1、新建养殖基地挖机开垦、土地平整2亩。2、2023年对全镇范围之中的88户“两有”户进行直接帮扶。</t>
  </si>
  <si>
    <t>1、对桃安村六类对象中的低收入人口给与适当补助。2、对全镇范围之中的88“两有”户签署直接帮扶协议。</t>
  </si>
  <si>
    <t>浔阳街道</t>
  </si>
  <si>
    <t>梅溪桥社区</t>
  </si>
  <si>
    <t>梅溪桥社区水果基地建设项目</t>
  </si>
  <si>
    <t>桃源县浔阳街道梅溪桥社区</t>
  </si>
  <si>
    <t xml:space="preserve">一、委托企业管理：
1、对山体开荒成梯田形式20亩，2000元/亩，计40000元；
2、采购柑橘、李子树树苗，26元/株，100株/亩，20亩计52000元；
3、进出道路整形510米（包括护坡、埋浑管等），计30000元；
4、山顶修建水塔，计90000元；
5、灌溉储水池修建5米*4米*4米（包括安全设施建设），计11000元；
6、1套抽水设备采购，计6000元；
7、灌溉管道采购及铺设400米，计11000元；
8、共计投入资金240000元，其中财政资金20万元，实施主体自筹40000元。
二、直接帮扶：对49户“两有”户发放生产资料，投入60000元。
</t>
  </si>
  <si>
    <t>49户“两有户”
、梅溪桥社区</t>
  </si>
  <si>
    <t>1、提高村集体收入
2、提升群众满意度</t>
  </si>
  <si>
    <t>通过参与项目入库立项表决、公示公告等进行日常管理和监督</t>
  </si>
  <si>
    <t>杨溪桥镇</t>
  </si>
  <si>
    <t>蔡家塘村</t>
  </si>
  <si>
    <t>常德益建茶叶有限公司车间扩建项目</t>
  </si>
  <si>
    <t>桃源县杨溪桥镇黄泥田村</t>
  </si>
  <si>
    <t xml:space="preserve">一、委托企业管理：
1、扩建车间（钢构式）300㎡，620元/㎡，投入18.6万元；
2、购置五斗烘焙机（型号6CHP-5）2台，投入4.16万元；
3、制作桃源红茶标识标牌、设计产品包装，投入5.2万元；
4、共计投入资金27.96万元，其中财政资金23万元，实施主体自筹4.96万元。
二、直接帮扶：对2户“两有”户发放生产资料，投入0.24万元。
</t>
  </si>
  <si>
    <t>2户“两有户”、蔡家塘村</t>
  </si>
  <si>
    <t>1、增设临时工作岗位，提高村民收入 
2、提高群众满意度</t>
  </si>
  <si>
    <t>牯牛山村</t>
  </si>
  <si>
    <t>桃源县牯牛岩种植专业合作社魔芋套种项目</t>
  </si>
  <si>
    <t>桃源县杨溪桥镇牯牛山村</t>
  </si>
  <si>
    <t xml:space="preserve">一、委托企业管理：
1.购买新一代中海拔矮杆魔芋种苗12000斤（14元/斤），投入16.8万元；
2.购买培育桶30000个（1元/个），投入3万元。
3.共计投入资金19.8万元，其中财政资金15万元，实施主体自筹4.8万元。
二、直接帮扶：对9户“两有”户发放生产资料，投入1万元。
</t>
  </si>
  <si>
    <t>9户“两有户”
、牯牛山村</t>
  </si>
  <si>
    <t>通过参与项目入库立项表决、通过公告公示等进行日常管理和监督，9户监测户户均直接受益</t>
  </si>
  <si>
    <t>金马村</t>
  </si>
  <si>
    <t>桃源县三坪生态水稻种植专业合作社示范基地标准化、设施化、机械化项目建设</t>
  </si>
  <si>
    <t>桃源县杨溪桥镇江里溪村</t>
  </si>
  <si>
    <t xml:space="preserve">一、委托企业管理：
1、修建标准化仓库（砖混式）260㎡，投入24.97万元；
2、购置铲车1辆、输送带（约20米）1条，投入5.03万元；
3、共计投入资金30万元，其中财政资金24万元，实施主体自筹6万元。
二、直接帮扶：对4户“两有”户发放生产资料，投入0.48万元。
</t>
  </si>
  <si>
    <t>4户“两有户”
、金马村</t>
  </si>
  <si>
    <t>双季水稻产出1200斤∕亩增加贫困户500元∕亩;提高群众满意度</t>
  </si>
  <si>
    <t>通过参与项目入库立项表决、通过公告公示等进行日常管理和监督，2户监测户户均直接受益</t>
  </si>
  <si>
    <t xml:space="preserve"> 养殖业基地</t>
  </si>
  <si>
    <t>十八登村</t>
  </si>
  <si>
    <t>十八登藏香猪养殖专业合作社修建加工厂项目</t>
  </si>
  <si>
    <t>桃源县杨溪桥镇十八登村</t>
  </si>
  <si>
    <t xml:space="preserve">一、委托企业管理
1.购置2吨磨粉搅拌机（型号：9HL-1000）1台，投入0.8万元；
2.购置架电线4000米（20元/米），投入8万元；
3.购置电杆9根（5000元/根），投入4.5万元；
4.搭建电杆横旦等设备，投入3.15万元；
5.40㎡木式旧房改造为砖混钢架式厂房，投入2万元;
6.共计投入资金18.45万元，其中财政资金15万元，实施主体自筹3.45万元。
二、直接帮扶：对同业相帮的48户“两有”户发放生产资料，投入5.28万元。
</t>
  </si>
  <si>
    <t>48户“两有户”
、十八登村</t>
  </si>
  <si>
    <t>1、提高村民收入  
2、提高村集体收入</t>
  </si>
  <si>
    <t>通过参与项目入库立项表决、通过公告公示等进行日常管理和监督，48户监测户户均直接受益</t>
  </si>
  <si>
    <t>桃源县十八登茶叶专业合作社厂房建设项目</t>
  </si>
  <si>
    <t xml:space="preserve">1. 购置揉茶机（型号：XFC-CRT-40）1台，投入1.8万元；
2. 购置五斗烘焙机（型号：6CHP-8）1台，投入2.8万元；
3. 购置发酵机（型号：JY-6CFJ-0.7）1台，投入1.7万元；
4.100亩低衰茶园提质改造，投入5.7万元；
5.100㎡木式旧房改造为砖木式厂房，投入12万元；
以上共计投入资金24万元，其中财政资金20万元，实施主体自筹资金4万元。
</t>
  </si>
  <si>
    <t>夷望溪镇</t>
  </si>
  <si>
    <t>桂竹园村</t>
  </si>
  <si>
    <t>桃源县夷望溪镇桂竹园村水稻种植项目</t>
  </si>
  <si>
    <t>桃源县夷望溪镇桂竹园村</t>
  </si>
  <si>
    <t xml:space="preserve">一、委托企业管理：
1.购置履带式耕田机1台（型号1GZL230B），投入6.8万元；
2.机耕路整修1500米，28元/米，投入4.2万元；
3.台渠清理5000米，4元/米，投入2万元（去年简单清理过台渠）；
4.共计投入资金11.7万元，其中财政资金9万元，实施主体自筹2.7万元。
二、直接帮扶：对8户“两有”户发放生产资料，投入1.04万元。
</t>
  </si>
  <si>
    <t>8户“两有户”、竹园村</t>
  </si>
  <si>
    <t>1、受益脱贫人口满意度100%        2、与“两有”监测户建立利益联结机制，直接帮扶，带动增收</t>
  </si>
  <si>
    <t>以发放生产资料、技术指导、产品保底回收的形式带动8户“两有户”发展产业；以收益分红的形式带动桂竹园村集体经济收入增长和低收入人群增收。</t>
  </si>
  <si>
    <t>凌津滩居委会</t>
  </si>
  <si>
    <t>桃源县凌津滩居委会采摘园优化整改及养殖业发展项目</t>
  </si>
  <si>
    <t>桃源县夷望溪镇凌津居委会</t>
  </si>
  <si>
    <t xml:space="preserve">一、委托企业管理：
1.机耕路便路建设800米，130元/米，投入10.4万元；
2.采摘园优化整改，灌水沟渠建设280米，100元/米，共投入2.8万元。
3.共计投入资金13.2万元，其中财政资金11万元，实施主体自筹2.2万元。
二、直接帮扶：对24户“两有”户发放生产资料，投入2.96万元。
</t>
  </si>
  <si>
    <t>24户“两有户”、凌津居委会</t>
  </si>
  <si>
    <t>以发放生产资料、技术指导、产品保底回收的形式带动24户“两有户”发展产业；以收益分红的形式带动种养合作社收入增长和低收入人群增收。</t>
  </si>
  <si>
    <t>漳江街道</t>
  </si>
  <si>
    <t>交岩社区</t>
  </si>
  <si>
    <t>新建水果与蔬菜采摘园项目</t>
  </si>
  <si>
    <t>桃源县漳江街道交岩社区</t>
  </si>
  <si>
    <t xml:space="preserve">一、委托企业管理：
1. 新建30亩水果与蔬菜采摘园，土地垦复1000元每亩，投入3万，土壤改良1500元每亩，投入4.5万，草莓、橘子、桃子、李子等种苗1000元每亩，投入3万，总计10.5万；
2.设葡萄温室大棚10栋(6m*40m)投入6万元，葡萄搭篱架投入2万元，总计8万元；
3.整修1.5公里碎石道路，每米33元，总计5万元；
4.修建10平卫生间投入1.5万；     
5.共计投入资金25万元，其中财政资金20万元，实施主体自筹5万元。
二、直接帮扶：对59户“两有”户发放生产资料，投入7万元。
</t>
  </si>
  <si>
    <t>59户“两有户”、交岩社区</t>
  </si>
  <si>
    <t>解决部分农村劳动力就业，方便农产品交易，提高群众满意度。</t>
  </si>
  <si>
    <t>通过参与项目库立项表决，通过公告公示等进行日常管理和监督。带动全村脱贫户及户监测对象42户124人直接或间接受益。</t>
  </si>
  <si>
    <t>郑家驿镇</t>
  </si>
  <si>
    <t>寺坪社区</t>
  </si>
  <si>
    <t>湖南神仙界生态茶业有限公司茶园基地扩建、增加设备建设项目</t>
  </si>
  <si>
    <t>桃源县郑家驿镇寺坪社区</t>
  </si>
  <si>
    <t xml:space="preserve">一、委托企业管理：
1.购置制茶设备 循环自动蒸茶机1台，投入16万元；
2.扩建茶园100亩，900元/亩，投入9万元；
3.共计投入资金25万元，其中财政资金20万元，实施主体自筹5万元。
二、直接帮扶：对22户“两有”户发放生产资料，投入3万元。
</t>
  </si>
  <si>
    <t>22户“两有户、寺坪社区</t>
  </si>
  <si>
    <t>解决脱贫户产业扶贫受益，带动当地居民就业，增加居民收入，提升群众满意度。</t>
  </si>
  <si>
    <t>通过参与项目入库立项表决、通过公告公示等进行日常管理和监督。带动对22户两有户发放资料并直接帮扶。签订产业帮扶协议，落实技术指导和茶叶产品保底回收。</t>
  </si>
  <si>
    <t>陬市镇</t>
  </si>
  <si>
    <t>长乐村</t>
  </si>
  <si>
    <t>桃源县丰华水稻种植专业合作社水稻种植项目</t>
  </si>
  <si>
    <t>桃源县陬市镇长乐村</t>
  </si>
  <si>
    <t xml:space="preserve">一、委托企业管理：
1.购置油菜籽烘干机(型号：5H-5)1台，投入5.3万元；
2.购置烘干炉（型号：5LS-240）1台，投入2.38万元；
3.修建停机（农机）棚400平方米，320元/平方米，投入12.8万元；4.沟渠清淤1.5千米，30元/米，投入4.5万元；
5.共计投入资金24.98万元，其中财政资金20万元，实施主体自筹资金4.98万元。
二、直接帮扶：对13户“两有”户发放生产资料，投入2万元。
</t>
  </si>
  <si>
    <t>13户“两有户”、长乐村</t>
  </si>
  <si>
    <t>为陬市镇“两有户”提供技术指导、生产资料发放、为农户解决谷物烘干难问题</t>
  </si>
  <si>
    <t>一、为“两有户”提供技术指导、解决谷物烘干难问题；二、为13户“两有户”发放生产资料。</t>
  </si>
  <si>
    <t>高质量庭院经济</t>
  </si>
  <si>
    <t>庭院特色种植</t>
  </si>
  <si>
    <t>会人溪村</t>
  </si>
  <si>
    <t>会人溪村皇菊种植</t>
  </si>
  <si>
    <t>皇菊庭院种植80亩左右</t>
  </si>
  <si>
    <t>84户农户、会人溪村集体</t>
  </si>
  <si>
    <t>1、完成农户庭院的皇菊种植；
2、提高群众满意度</t>
  </si>
  <si>
    <t>带动产业发展，带动受益对象人均收入增收</t>
  </si>
  <si>
    <t>刘炎村</t>
  </si>
  <si>
    <t>刘炎村紫苏种植</t>
  </si>
  <si>
    <t>紫苏种植，面积400亩</t>
  </si>
  <si>
    <t>刘炎村65户农户</t>
  </si>
  <si>
    <t>解决农户无劳动种植，增加农户经济收益，提高群众满意度。</t>
  </si>
  <si>
    <t>脱贫户15户，残疾户20及普通农户30户解决农户无劳动种植，增加农户经济收益，提高群众满意度。</t>
  </si>
  <si>
    <t>栖凤山村</t>
  </si>
  <si>
    <t>栖凤山村庭院经济果树种植</t>
  </si>
  <si>
    <t>150户庭院经济果树种植</t>
  </si>
  <si>
    <t>栖凤路沿线150户</t>
  </si>
  <si>
    <t>增加庭院经济收入；提升群众满意度。</t>
  </si>
  <si>
    <t>通过参与项目入库立项表决、通过公告公示等进行日常管理和监督。带动144户农户及6户脱贫户直接或间接受益，助力庭院经济发展。</t>
  </si>
  <si>
    <t>庭院特色养殖</t>
  </si>
  <si>
    <t>大平村</t>
  </si>
  <si>
    <t>大平村黑猪养殖</t>
  </si>
  <si>
    <t>黑猪养殖，300头</t>
  </si>
  <si>
    <t>大平村180个农户</t>
  </si>
  <si>
    <t>提高农户收益，群众满意度100%</t>
  </si>
  <si>
    <t>通过参与项目立项表决、公示公告等进行日常管理和监督，带动12名脱贫户和168名农户直接获得收益</t>
  </si>
  <si>
    <t>庭院特色休闲旅游</t>
  </si>
  <si>
    <t>赛阳村</t>
  </si>
  <si>
    <t>赛阳村庭院经济建设</t>
  </si>
  <si>
    <t>1、特色民宿提质改造。
2、以奖代补水果种植户（优先发展监测户、脱贫户）</t>
  </si>
  <si>
    <t>民宿提质改造8户、以奖代补水果种植20户</t>
  </si>
  <si>
    <t>1、改善村容村貌，提高村民满意度；
2、提升游客体验感；</t>
  </si>
  <si>
    <t>通过参与项目入库立项表决、通过公告公示等进行日常管理和监督。改善村容村貌，带动农户直接或间接受益</t>
  </si>
  <si>
    <t>澄溪桥村</t>
  </si>
  <si>
    <t>澄溪桥村黄牛养殖</t>
  </si>
  <si>
    <t>黄牛养殖32头</t>
  </si>
  <si>
    <t>澄溪桥村8户30人</t>
  </si>
  <si>
    <t>提高农户收益；
群众满意度100%</t>
  </si>
  <si>
    <t>通过参与项目立项表决、公示公告等进行日常管理和监督，黄牛养殖收购带动8户和30名农户直接获得收益</t>
  </si>
  <si>
    <t>青华村</t>
  </si>
  <si>
    <t>东山村</t>
  </si>
  <si>
    <t>茶源村</t>
  </si>
  <si>
    <t>围坪村</t>
  </si>
  <si>
    <t>茶源村、香山村</t>
  </si>
  <si>
    <t>香山村</t>
  </si>
  <si>
    <t>大谷村</t>
  </si>
  <si>
    <t>正洪社区</t>
  </si>
  <si>
    <t>金鸡山村</t>
  </si>
  <si>
    <t>马宗岭村</t>
  </si>
  <si>
    <t>李家坪村</t>
  </si>
  <si>
    <t>金山村</t>
  </si>
  <si>
    <t>湖田村</t>
  </si>
  <si>
    <t>戈尔潭村</t>
  </si>
  <si>
    <t>郝仙坪居委会</t>
  </si>
  <si>
    <t xml:space="preserve">
山河村</t>
  </si>
  <si>
    <t xml:space="preserve">
岩桥坪村</t>
  </si>
  <si>
    <t xml:space="preserve">
郝仙坪居委会</t>
  </si>
  <si>
    <t>雷锋山村</t>
  </si>
  <si>
    <t>湖湘坪村</t>
  </si>
  <si>
    <t>竹园村</t>
  </si>
  <si>
    <t>凌津居委会</t>
  </si>
</sst>
</file>

<file path=xl/styles.xml><?xml version="1.0" encoding="utf-8"?>
<styleSheet xmlns="http://schemas.openxmlformats.org/spreadsheetml/2006/main">
  <numFmts count="7">
    <numFmt numFmtId="176" formatCode="yyyy/m/d;@"/>
    <numFmt numFmtId="177" formatCode="0.00_ "/>
    <numFmt numFmtId="178" formatCode="0.00;[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等线"/>
      <charset val="134"/>
      <scheme val="minor"/>
    </font>
    <font>
      <b/>
      <sz val="8"/>
      <name val="仿宋"/>
      <charset val="134"/>
    </font>
    <font>
      <sz val="8"/>
      <name val="等线"/>
      <charset val="134"/>
      <scheme val="minor"/>
    </font>
    <font>
      <sz val="8"/>
      <color theme="1"/>
      <name val="等线"/>
      <charset val="134"/>
      <scheme val="minor"/>
    </font>
    <font>
      <sz val="8"/>
      <color rgb="FFFF0000"/>
      <name val="等线"/>
      <charset val="134"/>
      <scheme val="minor"/>
    </font>
    <font>
      <sz val="14"/>
      <name val="仿宋_GB2312"/>
      <charset val="134"/>
    </font>
    <font>
      <sz val="10"/>
      <name val="仿宋_GB2312"/>
      <charset val="134"/>
    </font>
    <font>
      <sz val="11"/>
      <name val="等线"/>
      <charset val="134"/>
      <scheme val="minor"/>
    </font>
    <font>
      <sz val="28"/>
      <name val="方正小标宋_GBK"/>
      <charset val="134"/>
    </font>
    <font>
      <sz val="12"/>
      <name val="仿宋_GB2312"/>
      <charset val="134"/>
    </font>
    <font>
      <b/>
      <sz val="12"/>
      <name val="仿宋_GB2312"/>
      <charset val="134"/>
    </font>
    <font>
      <sz val="10"/>
      <name val="等线"/>
      <charset val="134"/>
      <scheme val="minor"/>
    </font>
    <font>
      <sz val="8"/>
      <name val="仿宋_GB2312"/>
      <charset val="134"/>
    </font>
    <font>
      <sz val="11"/>
      <color theme="1"/>
      <name val="等线"/>
      <charset val="0"/>
      <scheme val="minor"/>
    </font>
    <font>
      <sz val="11"/>
      <color theme="0"/>
      <name val="等线"/>
      <charset val="0"/>
      <scheme val="minor"/>
    </font>
    <font>
      <sz val="11"/>
      <color rgb="FF006100"/>
      <name val="等线"/>
      <charset val="0"/>
      <scheme val="minor"/>
    </font>
    <font>
      <b/>
      <sz val="11"/>
      <color theme="1"/>
      <name val="等线"/>
      <charset val="0"/>
      <scheme val="minor"/>
    </font>
    <font>
      <sz val="11"/>
      <color rgb="FF9C6500"/>
      <name val="等线"/>
      <charset val="0"/>
      <scheme val="minor"/>
    </font>
    <font>
      <b/>
      <sz val="18"/>
      <color theme="3"/>
      <name val="等线"/>
      <charset val="134"/>
      <scheme val="minor"/>
    </font>
    <font>
      <b/>
      <sz val="15"/>
      <color theme="3"/>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1"/>
      <color theme="3"/>
      <name val="等线"/>
      <charset val="134"/>
      <scheme val="minor"/>
    </font>
    <font>
      <sz val="11"/>
      <color rgb="FF3F3F76"/>
      <name val="等线"/>
      <charset val="0"/>
      <scheme val="minor"/>
    </font>
    <font>
      <b/>
      <sz val="11"/>
      <color rgb="FFFFFFFF"/>
      <name val="等线"/>
      <charset val="0"/>
      <scheme val="minor"/>
    </font>
    <font>
      <b/>
      <sz val="11"/>
      <color rgb="FF3F3F3F"/>
      <name val="等线"/>
      <charset val="0"/>
      <scheme val="minor"/>
    </font>
    <font>
      <sz val="11"/>
      <color rgb="FF9C0006"/>
      <name val="等线"/>
      <charset val="0"/>
      <scheme val="minor"/>
    </font>
    <font>
      <sz val="11"/>
      <color rgb="FFFA7D00"/>
      <name val="等线"/>
      <charset val="0"/>
      <scheme val="minor"/>
    </font>
    <font>
      <i/>
      <sz val="11"/>
      <color rgb="FF7F7F7F"/>
      <name val="等线"/>
      <charset val="0"/>
      <scheme val="minor"/>
    </font>
    <font>
      <b/>
      <sz val="11"/>
      <color rgb="FFFA7D00"/>
      <name val="等线"/>
      <charset val="0"/>
      <scheme val="minor"/>
    </font>
    <font>
      <b/>
      <sz val="13"/>
      <color theme="3"/>
      <name val="等线"/>
      <charset val="134"/>
      <scheme val="minor"/>
    </font>
  </fonts>
  <fills count="33">
    <fill>
      <patternFill patternType="none"/>
    </fill>
    <fill>
      <patternFill patternType="gray125"/>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6"/>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pplyBorder="false">
      <alignment vertical="center"/>
    </xf>
    <xf numFmtId="0" fontId="14" fillId="1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5" fillId="24" borderId="6" applyNumberFormat="false" applyAlignment="false" applyProtection="false">
      <alignment vertical="center"/>
    </xf>
    <xf numFmtId="0" fontId="19" fillId="0" borderId="4" applyNumberFormat="false" applyFill="false" applyAlignment="false" applyProtection="false">
      <alignment vertical="center"/>
    </xf>
    <xf numFmtId="0" fontId="24" fillId="23" borderId="5" applyNumberFormat="false" applyAlignment="false" applyProtection="false">
      <alignment vertical="center"/>
    </xf>
    <xf numFmtId="0" fontId="20" fillId="0" borderId="0" applyNumberFormat="false" applyFill="false" applyBorder="false" applyAlignment="false" applyProtection="false">
      <alignment vertical="center"/>
    </xf>
    <xf numFmtId="0" fontId="26" fillId="25" borderId="7" applyNumberFormat="false" applyAlignment="false" applyProtection="false">
      <alignment vertical="center"/>
    </xf>
    <xf numFmtId="0" fontId="13"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0" fillId="25" borderId="5" applyNumberFormat="false" applyAlignment="false" applyProtection="false">
      <alignment vertical="center"/>
    </xf>
    <xf numFmtId="0" fontId="14"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5"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8" fillId="0" borderId="9" applyNumberFormat="false" applyFill="false" applyAlignment="false" applyProtection="false">
      <alignment vertical="center"/>
    </xf>
    <xf numFmtId="0" fontId="13" fillId="15"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6" fillId="0" borderId="2" applyNumberFormat="false" applyFill="false" applyAlignment="false" applyProtection="false">
      <alignment vertical="center"/>
    </xf>
    <xf numFmtId="0" fontId="14" fillId="3"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3" fillId="30" borderId="0" applyNumberFormat="false" applyBorder="false" applyAlignment="false" applyProtection="false">
      <alignment vertical="center"/>
    </xf>
  </cellStyleXfs>
  <cellXfs count="31">
    <xf numFmtId="0" fontId="0" fillId="0" borderId="0" xfId="0">
      <alignment vertical="center"/>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0" xfId="0" applyFont="true" applyFill="true" applyAlignment="true">
      <alignment horizontal="left" vertical="center" wrapText="true"/>
    </xf>
    <xf numFmtId="0" fontId="6" fillId="0" borderId="0" xfId="0" applyFont="true" applyFill="true" applyAlignment="true">
      <alignment vertical="center" wrapText="true"/>
    </xf>
    <xf numFmtId="0" fontId="2" fillId="0" borderId="0" xfId="0" applyFont="true" applyFill="true" applyAlignment="true">
      <alignment vertical="center" wrapText="true"/>
    </xf>
    <xf numFmtId="0" fontId="7" fillId="0" borderId="0" xfId="0" applyFont="true" applyFill="true" applyAlignment="true">
      <alignment vertical="center" wrapText="true"/>
    </xf>
    <xf numFmtId="0" fontId="7" fillId="0" borderId="0" xfId="0" applyFont="true" applyFill="true" applyAlignment="true">
      <alignment horizontal="center" vertical="center" wrapText="true"/>
    </xf>
    <xf numFmtId="0" fontId="8" fillId="0" borderId="0" xfId="0" applyFont="true" applyFill="true" applyAlignment="true">
      <alignment horizontal="center" vertical="center" wrapText="true"/>
    </xf>
    <xf numFmtId="0" fontId="9" fillId="0" borderId="0" xfId="0" applyFont="true" applyFill="true" applyAlignment="true">
      <alignment horizontal="left" vertical="center" wrapText="true"/>
    </xf>
    <xf numFmtId="0" fontId="6"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9" fillId="0" borderId="0" xfId="0" applyFont="true" applyFill="true" applyAlignment="true">
      <alignment horizontal="center" vertical="center" wrapText="true"/>
    </xf>
    <xf numFmtId="178" fontId="6"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2" fillId="0" borderId="1" xfId="0" applyFont="true" applyFill="true" applyBorder="true" applyAlignment="true">
      <alignment horizontal="justify" vertical="center" wrapText="true"/>
    </xf>
    <xf numFmtId="0" fontId="2" fillId="0" borderId="1" xfId="0" applyFont="true" applyFill="true" applyBorder="true" applyAlignment="true">
      <alignment vertical="center" wrapText="true"/>
    </xf>
    <xf numFmtId="0" fontId="2" fillId="0" borderId="1" xfId="0" applyFont="true" applyFill="true" applyBorder="true" applyAlignment="true">
      <alignment horizontal="justify" vertical="center"/>
    </xf>
    <xf numFmtId="0" fontId="2"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2" fillId="0" borderId="1" xfId="0" applyNumberFormat="true" applyFont="true" applyFill="true" applyBorder="true" applyAlignment="true" applyProtection="true">
      <alignment horizontal="center" vertical="center" wrapText="true"/>
    </xf>
    <xf numFmtId="0" fontId="2"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T82"/>
  <sheetViews>
    <sheetView tabSelected="1" view="pageBreakPreview" zoomScaleNormal="100" zoomScaleSheetLayoutView="100" workbookViewId="0">
      <pane xSplit="12" ySplit="6" topLeftCell="M7" activePane="bottomRight" state="frozen"/>
      <selection/>
      <selection pane="topRight"/>
      <selection pane="bottomLeft"/>
      <selection pane="bottomRight" activeCell="A2" sqref="$A2:$XFD2"/>
    </sheetView>
  </sheetViews>
  <sheetFormatPr defaultColWidth="9" defaultRowHeight="15.75"/>
  <cols>
    <col min="1" max="1" width="5.11111111111111" style="10" customWidth="true"/>
    <col min="2" max="2" width="9.11111111111111" style="10" customWidth="true"/>
    <col min="3" max="3" width="10" style="10" customWidth="true"/>
    <col min="4" max="4" width="8" style="10" customWidth="true"/>
    <col min="5" max="5" width="9.44444444444444" style="11" customWidth="true"/>
    <col min="6" max="6" width="7.33333333333333" style="11" customWidth="true"/>
    <col min="7" max="7" width="12.8814814814815" style="10" customWidth="true"/>
    <col min="8" max="8" width="5.88148148148148" style="10" customWidth="true"/>
    <col min="9" max="9" width="6.11111111111111" style="10" customWidth="true"/>
    <col min="10" max="10" width="8.88148148148148" style="10" customWidth="true"/>
    <col min="11" max="11" width="9.66666666666667" style="10" customWidth="true"/>
    <col min="12" max="12" width="10" style="10" customWidth="true"/>
    <col min="13" max="13" width="20.1111111111111" style="10" customWidth="true"/>
    <col min="14" max="14" width="7.77777777777778" style="10" customWidth="true"/>
    <col min="15" max="15" width="7.11111111111111" style="10" customWidth="true"/>
    <col min="16" max="16" width="9.44444444444444" style="10" customWidth="true"/>
    <col min="17" max="17" width="10.2148148148148" style="10" customWidth="true"/>
    <col min="18" max="19" width="16" style="10" customWidth="true"/>
    <col min="20" max="20" width="7.44444444444444" style="10" customWidth="true"/>
    <col min="21" max="16384" width="9" style="10"/>
  </cols>
  <sheetData>
    <row r="2" ht="65.1" customHeight="true" spans="1:20">
      <c r="A2" s="12" t="s">
        <v>0</v>
      </c>
      <c r="B2" s="12"/>
      <c r="C2" s="12"/>
      <c r="D2" s="12"/>
      <c r="E2" s="12"/>
      <c r="F2" s="12"/>
      <c r="G2" s="12"/>
      <c r="H2" s="12"/>
      <c r="I2" s="12"/>
      <c r="J2" s="12"/>
      <c r="K2" s="12"/>
      <c r="L2" s="12"/>
      <c r="M2" s="12"/>
      <c r="N2" s="12"/>
      <c r="O2" s="12"/>
      <c r="P2" s="12"/>
      <c r="Q2" s="12"/>
      <c r="R2" s="12"/>
      <c r="S2" s="12"/>
      <c r="T2" s="12"/>
    </row>
    <row r="3" s="7" customFormat="true" ht="33" customHeight="true" spans="1:20">
      <c r="A3" s="13" t="s">
        <v>1</v>
      </c>
      <c r="B3" s="13"/>
      <c r="C3" s="13"/>
      <c r="D3" s="13"/>
      <c r="E3" s="16"/>
      <c r="F3" s="16"/>
      <c r="G3" s="13"/>
      <c r="H3" s="13"/>
      <c r="I3" s="13"/>
      <c r="J3" s="13"/>
      <c r="K3" s="13"/>
      <c r="L3" s="13"/>
      <c r="M3" s="13"/>
      <c r="N3" s="13"/>
      <c r="O3" s="13"/>
      <c r="P3" s="13"/>
      <c r="Q3" s="13"/>
      <c r="R3" s="13"/>
      <c r="S3" s="13"/>
      <c r="T3" s="13"/>
    </row>
    <row r="4" s="8" customFormat="true" ht="28.5" customHeight="true" spans="1:20">
      <c r="A4" s="14" t="s">
        <v>2</v>
      </c>
      <c r="B4" s="14" t="s">
        <v>3</v>
      </c>
      <c r="C4" s="14"/>
      <c r="D4" s="14"/>
      <c r="E4" s="14" t="s">
        <v>4</v>
      </c>
      <c r="F4" s="14" t="s">
        <v>5</v>
      </c>
      <c r="G4" s="14" t="s">
        <v>6</v>
      </c>
      <c r="H4" s="14" t="s">
        <v>7</v>
      </c>
      <c r="I4" s="14" t="s">
        <v>8</v>
      </c>
      <c r="J4" s="14" t="s">
        <v>9</v>
      </c>
      <c r="K4" s="14"/>
      <c r="L4" s="14" t="s">
        <v>10</v>
      </c>
      <c r="M4" s="20" t="s">
        <v>11</v>
      </c>
      <c r="N4" s="14" t="s">
        <v>12</v>
      </c>
      <c r="O4" s="14" t="s">
        <v>13</v>
      </c>
      <c r="P4" s="14"/>
      <c r="Q4" s="14" t="s">
        <v>14</v>
      </c>
      <c r="R4" s="14" t="s">
        <v>15</v>
      </c>
      <c r="S4" s="14" t="s">
        <v>16</v>
      </c>
      <c r="T4" s="14" t="s">
        <v>17</v>
      </c>
    </row>
    <row r="5" s="8" customFormat="true" ht="38.25" spans="1:20">
      <c r="A5" s="14"/>
      <c r="B5" s="14" t="s">
        <v>18</v>
      </c>
      <c r="C5" s="14" t="s">
        <v>19</v>
      </c>
      <c r="D5" s="14" t="s">
        <v>20</v>
      </c>
      <c r="E5" s="14"/>
      <c r="F5" s="14"/>
      <c r="G5" s="14"/>
      <c r="H5" s="14"/>
      <c r="I5" s="14"/>
      <c r="J5" s="14" t="s">
        <v>21</v>
      </c>
      <c r="K5" s="14" t="s">
        <v>22</v>
      </c>
      <c r="L5" s="14"/>
      <c r="M5" s="20"/>
      <c r="N5" s="14"/>
      <c r="O5" s="14" t="s">
        <v>23</v>
      </c>
      <c r="P5" s="14" t="s">
        <v>24</v>
      </c>
      <c r="Q5" s="14"/>
      <c r="R5" s="14"/>
      <c r="S5" s="14"/>
      <c r="T5" s="14"/>
    </row>
    <row r="6" s="8" customFormat="true" ht="51.6" customHeight="true" spans="1:20">
      <c r="A6" s="14"/>
      <c r="B6" s="15" t="s">
        <v>25</v>
      </c>
      <c r="C6" s="15"/>
      <c r="D6" s="15"/>
      <c r="E6" s="15"/>
      <c r="F6" s="15"/>
      <c r="G6" s="1">
        <v>76</v>
      </c>
      <c r="H6" s="14"/>
      <c r="I6" s="14"/>
      <c r="J6" s="17"/>
      <c r="K6" s="18"/>
      <c r="L6" s="14"/>
      <c r="M6" s="1"/>
      <c r="N6" s="1">
        <f t="shared" ref="N6:N16" si="0">O6+P6</f>
        <v>2129.099</v>
      </c>
      <c r="O6" s="1">
        <v>1810</v>
      </c>
      <c r="P6" s="1">
        <v>319.099</v>
      </c>
      <c r="Q6" s="1" t="s">
        <v>26</v>
      </c>
      <c r="R6" s="14"/>
      <c r="S6" s="14"/>
      <c r="T6" s="14"/>
    </row>
    <row r="7" s="9" customFormat="true" ht="89.25" customHeight="true" spans="1:20">
      <c r="A7" s="2">
        <v>1</v>
      </c>
      <c r="B7" s="2" t="s">
        <v>27</v>
      </c>
      <c r="C7" s="2" t="s">
        <v>28</v>
      </c>
      <c r="D7" s="2" t="s">
        <v>29</v>
      </c>
      <c r="E7" s="2" t="s">
        <v>30</v>
      </c>
      <c r="F7" s="2" t="s">
        <v>31</v>
      </c>
      <c r="G7" s="2" t="s">
        <v>32</v>
      </c>
      <c r="H7" s="2" t="s">
        <v>33</v>
      </c>
      <c r="I7" s="2" t="s">
        <v>34</v>
      </c>
      <c r="J7" s="19">
        <v>45041</v>
      </c>
      <c r="K7" s="19">
        <v>45122</v>
      </c>
      <c r="L7" s="2" t="s">
        <v>35</v>
      </c>
      <c r="M7" s="21" t="s">
        <v>36</v>
      </c>
      <c r="N7" s="2">
        <f t="shared" si="0"/>
        <v>18.6</v>
      </c>
      <c r="O7" s="2">
        <v>15.5</v>
      </c>
      <c r="P7" s="2">
        <v>3.1</v>
      </c>
      <c r="Q7" s="2" t="s">
        <v>31</v>
      </c>
      <c r="R7" s="24" t="s">
        <v>37</v>
      </c>
      <c r="S7" s="24" t="s">
        <v>38</v>
      </c>
      <c r="T7" s="2"/>
    </row>
    <row r="8" s="9" customFormat="true" ht="90.6" customHeight="true" spans="1:20">
      <c r="A8" s="2">
        <v>2</v>
      </c>
      <c r="B8" s="2" t="s">
        <v>27</v>
      </c>
      <c r="C8" s="2" t="s">
        <v>28</v>
      </c>
      <c r="D8" s="2" t="s">
        <v>29</v>
      </c>
      <c r="E8" s="2" t="s">
        <v>30</v>
      </c>
      <c r="F8" s="2" t="s">
        <v>39</v>
      </c>
      <c r="G8" s="2" t="s">
        <v>40</v>
      </c>
      <c r="H8" s="2" t="s">
        <v>33</v>
      </c>
      <c r="I8" s="2" t="s">
        <v>41</v>
      </c>
      <c r="J8" s="19">
        <v>45041</v>
      </c>
      <c r="K8" s="19">
        <v>45132</v>
      </c>
      <c r="L8" s="2" t="s">
        <v>35</v>
      </c>
      <c r="M8" s="21" t="s">
        <v>42</v>
      </c>
      <c r="N8" s="2">
        <f t="shared" si="0"/>
        <v>24.2</v>
      </c>
      <c r="O8" s="2">
        <v>21</v>
      </c>
      <c r="P8" s="2">
        <v>3.2</v>
      </c>
      <c r="Q8" s="2" t="s">
        <v>43</v>
      </c>
      <c r="R8" s="24" t="s">
        <v>44</v>
      </c>
      <c r="S8" s="24" t="s">
        <v>45</v>
      </c>
      <c r="T8" s="2"/>
    </row>
    <row r="9" s="9" customFormat="true" ht="123" customHeight="true" spans="1:20">
      <c r="A9" s="2">
        <v>3</v>
      </c>
      <c r="B9" s="2" t="s">
        <v>27</v>
      </c>
      <c r="C9" s="2" t="s">
        <v>28</v>
      </c>
      <c r="D9" s="2" t="s">
        <v>29</v>
      </c>
      <c r="E9" s="2" t="s">
        <v>30</v>
      </c>
      <c r="F9" s="2" t="s">
        <v>31</v>
      </c>
      <c r="G9" s="2" t="s">
        <v>46</v>
      </c>
      <c r="H9" s="2" t="s">
        <v>33</v>
      </c>
      <c r="I9" s="2" t="s">
        <v>47</v>
      </c>
      <c r="J9" s="19">
        <v>45041</v>
      </c>
      <c r="K9" s="19">
        <v>45214</v>
      </c>
      <c r="L9" s="2" t="s">
        <v>35</v>
      </c>
      <c r="M9" s="21" t="s">
        <v>48</v>
      </c>
      <c r="N9" s="2">
        <f t="shared" si="0"/>
        <v>49</v>
      </c>
      <c r="O9" s="2">
        <v>41.5</v>
      </c>
      <c r="P9" s="2">
        <v>7.5</v>
      </c>
      <c r="Q9" s="2" t="s">
        <v>49</v>
      </c>
      <c r="R9" s="24" t="s">
        <v>50</v>
      </c>
      <c r="S9" s="24" t="s">
        <v>51</v>
      </c>
      <c r="T9" s="2"/>
    </row>
    <row r="10" s="9" customFormat="true" ht="90" customHeight="true" spans="1:20">
      <c r="A10" s="2">
        <v>4</v>
      </c>
      <c r="B10" s="2" t="s">
        <v>27</v>
      </c>
      <c r="C10" s="2" t="s">
        <v>52</v>
      </c>
      <c r="D10" s="2" t="s">
        <v>53</v>
      </c>
      <c r="E10" s="2" t="s">
        <v>30</v>
      </c>
      <c r="F10" s="2" t="s">
        <v>39</v>
      </c>
      <c r="G10" s="2" t="s">
        <v>54</v>
      </c>
      <c r="H10" s="2" t="s">
        <v>33</v>
      </c>
      <c r="I10" s="2" t="s">
        <v>55</v>
      </c>
      <c r="J10" s="19">
        <v>45041</v>
      </c>
      <c r="K10" s="19">
        <v>45122</v>
      </c>
      <c r="L10" s="2" t="s">
        <v>35</v>
      </c>
      <c r="M10" s="21" t="s">
        <v>56</v>
      </c>
      <c r="N10" s="2">
        <f t="shared" si="0"/>
        <v>42.3</v>
      </c>
      <c r="O10" s="2">
        <v>35</v>
      </c>
      <c r="P10" s="2">
        <v>7.3</v>
      </c>
      <c r="Q10" s="2" t="s">
        <v>39</v>
      </c>
      <c r="R10" s="24" t="s">
        <v>57</v>
      </c>
      <c r="S10" s="24" t="s">
        <v>58</v>
      </c>
      <c r="T10" s="2"/>
    </row>
    <row r="11" s="9" customFormat="true" ht="135.75" customHeight="true" spans="1:20">
      <c r="A11" s="2">
        <v>5</v>
      </c>
      <c r="B11" s="2" t="s">
        <v>27</v>
      </c>
      <c r="C11" s="2" t="s">
        <v>52</v>
      </c>
      <c r="D11" s="2" t="s">
        <v>53</v>
      </c>
      <c r="E11" s="2" t="s">
        <v>59</v>
      </c>
      <c r="F11" s="2" t="s">
        <v>60</v>
      </c>
      <c r="G11" s="2" t="s">
        <v>61</v>
      </c>
      <c r="H11" s="2" t="s">
        <v>33</v>
      </c>
      <c r="I11" s="2" t="s">
        <v>62</v>
      </c>
      <c r="J11" s="19">
        <v>45046</v>
      </c>
      <c r="K11" s="19">
        <v>45107</v>
      </c>
      <c r="L11" s="2" t="s">
        <v>35</v>
      </c>
      <c r="M11" s="21" t="s">
        <v>63</v>
      </c>
      <c r="N11" s="2">
        <f t="shared" si="0"/>
        <v>38.69</v>
      </c>
      <c r="O11" s="2">
        <v>34</v>
      </c>
      <c r="P11" s="2">
        <v>4.69</v>
      </c>
      <c r="Q11" s="2" t="s">
        <v>64</v>
      </c>
      <c r="R11" s="2" t="s">
        <v>65</v>
      </c>
      <c r="S11" s="2" t="s">
        <v>66</v>
      </c>
      <c r="T11" s="2"/>
    </row>
    <row r="12" s="9" customFormat="true" ht="146.25" spans="1:20">
      <c r="A12" s="2">
        <v>6</v>
      </c>
      <c r="B12" s="2" t="s">
        <v>27</v>
      </c>
      <c r="C12" s="2" t="s">
        <v>28</v>
      </c>
      <c r="D12" s="2" t="s">
        <v>29</v>
      </c>
      <c r="E12" s="2" t="s">
        <v>67</v>
      </c>
      <c r="F12" s="2" t="s">
        <v>68</v>
      </c>
      <c r="G12" s="2" t="s">
        <v>69</v>
      </c>
      <c r="H12" s="2" t="s">
        <v>33</v>
      </c>
      <c r="I12" s="2" t="s">
        <v>70</v>
      </c>
      <c r="J12" s="19">
        <v>45046</v>
      </c>
      <c r="K12" s="19">
        <v>45230</v>
      </c>
      <c r="L12" s="2" t="s">
        <v>35</v>
      </c>
      <c r="M12" s="21" t="s">
        <v>71</v>
      </c>
      <c r="N12" s="2">
        <f t="shared" si="0"/>
        <v>67.34</v>
      </c>
      <c r="O12" s="2">
        <v>54.76</v>
      </c>
      <c r="P12" s="2">
        <v>12.58</v>
      </c>
      <c r="Q12" s="2" t="s">
        <v>72</v>
      </c>
      <c r="R12" s="2" t="s">
        <v>73</v>
      </c>
      <c r="S12" s="2" t="s">
        <v>74</v>
      </c>
      <c r="T12" s="2"/>
    </row>
    <row r="13" s="9" customFormat="true" ht="78.75" spans="1:20">
      <c r="A13" s="2">
        <v>7</v>
      </c>
      <c r="B13" s="2" t="s">
        <v>27</v>
      </c>
      <c r="C13" s="2" t="s">
        <v>28</v>
      </c>
      <c r="D13" s="2" t="s">
        <v>29</v>
      </c>
      <c r="E13" s="2" t="s">
        <v>67</v>
      </c>
      <c r="F13" s="2" t="s">
        <v>68</v>
      </c>
      <c r="G13" s="2" t="s">
        <v>75</v>
      </c>
      <c r="H13" s="2" t="s">
        <v>33</v>
      </c>
      <c r="I13" s="2" t="s">
        <v>70</v>
      </c>
      <c r="J13" s="19">
        <v>45045</v>
      </c>
      <c r="K13" s="19">
        <v>45230</v>
      </c>
      <c r="L13" s="2" t="s">
        <v>35</v>
      </c>
      <c r="M13" s="21" t="s">
        <v>76</v>
      </c>
      <c r="N13" s="2">
        <f t="shared" si="0"/>
        <v>18.1</v>
      </c>
      <c r="O13" s="2">
        <v>15</v>
      </c>
      <c r="P13" s="2">
        <v>3.1</v>
      </c>
      <c r="Q13" s="2" t="s">
        <v>77</v>
      </c>
      <c r="R13" s="2" t="s">
        <v>73</v>
      </c>
      <c r="S13" s="2" t="s">
        <v>74</v>
      </c>
      <c r="T13" s="2"/>
    </row>
    <row r="14" s="9" customFormat="true" ht="33.75" spans="1:20">
      <c r="A14" s="2">
        <v>8</v>
      </c>
      <c r="B14" s="2" t="s">
        <v>27</v>
      </c>
      <c r="C14" s="2" t="s">
        <v>78</v>
      </c>
      <c r="D14" s="2" t="s">
        <v>79</v>
      </c>
      <c r="E14" s="2" t="s">
        <v>67</v>
      </c>
      <c r="F14" s="2" t="s">
        <v>77</v>
      </c>
      <c r="G14" s="2" t="s">
        <v>80</v>
      </c>
      <c r="H14" s="2" t="s">
        <v>33</v>
      </c>
      <c r="I14" s="2" t="s">
        <v>81</v>
      </c>
      <c r="J14" s="19">
        <v>45045</v>
      </c>
      <c r="K14" s="19">
        <v>45107</v>
      </c>
      <c r="L14" s="2" t="s">
        <v>35</v>
      </c>
      <c r="M14" s="22" t="s">
        <v>82</v>
      </c>
      <c r="N14" s="2">
        <f t="shared" si="0"/>
        <v>8.24</v>
      </c>
      <c r="O14" s="2">
        <v>8.24</v>
      </c>
      <c r="P14" s="2">
        <v>0</v>
      </c>
      <c r="Q14" s="2" t="s">
        <v>83</v>
      </c>
      <c r="R14" s="2" t="s">
        <v>84</v>
      </c>
      <c r="S14" s="2" t="s">
        <v>85</v>
      </c>
      <c r="T14" s="2"/>
    </row>
    <row r="15" s="9" customFormat="true" ht="57.75" customHeight="true" spans="1:20">
      <c r="A15" s="2">
        <v>9</v>
      </c>
      <c r="B15" s="2" t="s">
        <v>27</v>
      </c>
      <c r="C15" s="2" t="s">
        <v>28</v>
      </c>
      <c r="D15" s="2" t="s">
        <v>29</v>
      </c>
      <c r="E15" s="2" t="s">
        <v>67</v>
      </c>
      <c r="F15" s="2" t="s">
        <v>86</v>
      </c>
      <c r="G15" s="2" t="s">
        <v>87</v>
      </c>
      <c r="H15" s="2" t="s">
        <v>33</v>
      </c>
      <c r="I15" s="2" t="s">
        <v>88</v>
      </c>
      <c r="J15" s="19">
        <v>45045</v>
      </c>
      <c r="K15" s="19">
        <v>45230</v>
      </c>
      <c r="L15" s="2" t="s">
        <v>35</v>
      </c>
      <c r="M15" s="21" t="s">
        <v>89</v>
      </c>
      <c r="N15" s="2">
        <f t="shared" si="0"/>
        <v>44.993</v>
      </c>
      <c r="O15" s="2">
        <v>37</v>
      </c>
      <c r="P15" s="2">
        <v>7.993</v>
      </c>
      <c r="Q15" s="2" t="s">
        <v>90</v>
      </c>
      <c r="R15" s="2" t="s">
        <v>73</v>
      </c>
      <c r="S15" s="2" t="s">
        <v>74</v>
      </c>
      <c r="T15" s="2"/>
    </row>
    <row r="16" s="9" customFormat="true" ht="90" spans="1:20">
      <c r="A16" s="2">
        <v>10</v>
      </c>
      <c r="B16" s="2" t="s">
        <v>27</v>
      </c>
      <c r="C16" s="2" t="s">
        <v>28</v>
      </c>
      <c r="D16" s="2" t="s">
        <v>29</v>
      </c>
      <c r="E16" s="2" t="s">
        <v>91</v>
      </c>
      <c r="F16" s="2" t="s">
        <v>92</v>
      </c>
      <c r="G16" s="2" t="s">
        <v>93</v>
      </c>
      <c r="H16" s="2" t="s">
        <v>33</v>
      </c>
      <c r="I16" s="2" t="s">
        <v>94</v>
      </c>
      <c r="J16" s="19">
        <v>45041</v>
      </c>
      <c r="K16" s="19">
        <v>45061</v>
      </c>
      <c r="L16" s="2" t="s">
        <v>35</v>
      </c>
      <c r="M16" s="23" t="s">
        <v>95</v>
      </c>
      <c r="N16" s="2">
        <f t="shared" si="0"/>
        <v>29.743</v>
      </c>
      <c r="O16" s="2">
        <v>25.043</v>
      </c>
      <c r="P16" s="2">
        <v>4.7</v>
      </c>
      <c r="Q16" s="2" t="s">
        <v>96</v>
      </c>
      <c r="R16" s="26" t="s">
        <v>97</v>
      </c>
      <c r="S16" s="26" t="s">
        <v>98</v>
      </c>
      <c r="T16" s="2"/>
    </row>
    <row r="17" s="9" customFormat="true" ht="76.8" customHeight="true" spans="1:20">
      <c r="A17" s="2">
        <v>11</v>
      </c>
      <c r="B17" s="2" t="s">
        <v>27</v>
      </c>
      <c r="C17" s="2" t="s">
        <v>78</v>
      </c>
      <c r="D17" s="2" t="s">
        <v>79</v>
      </c>
      <c r="E17" s="2" t="s">
        <v>91</v>
      </c>
      <c r="F17" s="2" t="s">
        <v>92</v>
      </c>
      <c r="G17" s="2" t="s">
        <v>99</v>
      </c>
      <c r="H17" s="2" t="s">
        <v>33</v>
      </c>
      <c r="I17" s="2" t="s">
        <v>94</v>
      </c>
      <c r="J17" s="19">
        <v>45041</v>
      </c>
      <c r="K17" s="19">
        <v>45061</v>
      </c>
      <c r="L17" s="2" t="s">
        <v>35</v>
      </c>
      <c r="M17" s="23" t="s">
        <v>100</v>
      </c>
      <c r="N17" s="2">
        <v>5.957</v>
      </c>
      <c r="O17" s="2">
        <v>5.957</v>
      </c>
      <c r="P17" s="2">
        <v>0</v>
      </c>
      <c r="Q17" s="2" t="s">
        <v>101</v>
      </c>
      <c r="R17" s="26" t="s">
        <v>97</v>
      </c>
      <c r="S17" s="26" t="s">
        <v>102</v>
      </c>
      <c r="T17" s="2"/>
    </row>
    <row r="18" s="9" customFormat="true" ht="112.5" spans="1:20">
      <c r="A18" s="2">
        <v>12</v>
      </c>
      <c r="B18" s="2" t="s">
        <v>27</v>
      </c>
      <c r="C18" s="2" t="s">
        <v>52</v>
      </c>
      <c r="D18" s="2" t="s">
        <v>53</v>
      </c>
      <c r="E18" s="2" t="s">
        <v>103</v>
      </c>
      <c r="F18" s="2" t="s">
        <v>104</v>
      </c>
      <c r="G18" s="2" t="s">
        <v>105</v>
      </c>
      <c r="H18" s="2" t="s">
        <v>33</v>
      </c>
      <c r="I18" s="2" t="s">
        <v>106</v>
      </c>
      <c r="J18" s="19">
        <v>45046</v>
      </c>
      <c r="K18" s="19">
        <v>45290</v>
      </c>
      <c r="L18" s="2" t="s">
        <v>35</v>
      </c>
      <c r="M18" s="23" t="s">
        <v>107</v>
      </c>
      <c r="N18" s="2">
        <f t="shared" ref="N18:N25" si="1">O18+P18</f>
        <v>29.2</v>
      </c>
      <c r="O18" s="2">
        <v>25</v>
      </c>
      <c r="P18" s="2">
        <v>4.2</v>
      </c>
      <c r="Q18" s="2" t="s">
        <v>108</v>
      </c>
      <c r="R18" s="2" t="s">
        <v>109</v>
      </c>
      <c r="S18" s="2" t="s">
        <v>110</v>
      </c>
      <c r="T18" s="2"/>
    </row>
    <row r="19" s="9" customFormat="true" ht="102.75" customHeight="true" spans="1:20">
      <c r="A19" s="2">
        <v>13</v>
      </c>
      <c r="B19" s="2" t="s">
        <v>27</v>
      </c>
      <c r="C19" s="2" t="s">
        <v>28</v>
      </c>
      <c r="D19" s="2" t="s">
        <v>29</v>
      </c>
      <c r="E19" s="2" t="s">
        <v>111</v>
      </c>
      <c r="F19" s="2" t="s">
        <v>112</v>
      </c>
      <c r="G19" s="2" t="s">
        <v>113</v>
      </c>
      <c r="H19" s="2" t="s">
        <v>33</v>
      </c>
      <c r="I19" s="2" t="s">
        <v>114</v>
      </c>
      <c r="J19" s="19">
        <v>45046</v>
      </c>
      <c r="K19" s="19">
        <v>45107</v>
      </c>
      <c r="L19" s="2" t="s">
        <v>35</v>
      </c>
      <c r="M19" s="22" t="s">
        <v>115</v>
      </c>
      <c r="N19" s="2">
        <f t="shared" si="1"/>
        <v>29</v>
      </c>
      <c r="O19" s="2">
        <v>25</v>
      </c>
      <c r="P19" s="2">
        <v>4</v>
      </c>
      <c r="Q19" s="2" t="s">
        <v>116</v>
      </c>
      <c r="R19" s="2" t="s">
        <v>117</v>
      </c>
      <c r="S19" s="2" t="s">
        <v>118</v>
      </c>
      <c r="T19" s="2"/>
    </row>
    <row r="20" s="9" customFormat="true" ht="45" spans="1:20">
      <c r="A20" s="2">
        <v>14</v>
      </c>
      <c r="B20" s="2" t="s">
        <v>27</v>
      </c>
      <c r="C20" s="2" t="s">
        <v>28</v>
      </c>
      <c r="D20" s="3" t="s">
        <v>119</v>
      </c>
      <c r="E20" s="2" t="s">
        <v>120</v>
      </c>
      <c r="F20" s="2" t="s">
        <v>121</v>
      </c>
      <c r="G20" s="2" t="s">
        <v>122</v>
      </c>
      <c r="H20" s="2" t="s">
        <v>33</v>
      </c>
      <c r="I20" s="2" t="s">
        <v>123</v>
      </c>
      <c r="J20" s="19">
        <v>45046</v>
      </c>
      <c r="K20" s="19">
        <v>45270</v>
      </c>
      <c r="L20" s="2" t="s">
        <v>35</v>
      </c>
      <c r="M20" s="23" t="s">
        <v>124</v>
      </c>
      <c r="N20" s="2">
        <f t="shared" si="1"/>
        <v>19.2</v>
      </c>
      <c r="O20" s="2">
        <v>15</v>
      </c>
      <c r="P20" s="2">
        <v>4.2</v>
      </c>
      <c r="Q20" s="2" t="s">
        <v>121</v>
      </c>
      <c r="R20" s="2" t="s">
        <v>125</v>
      </c>
      <c r="S20" s="27" t="s">
        <v>126</v>
      </c>
      <c r="T20" s="2"/>
    </row>
    <row r="21" s="9" customFormat="true" ht="101.25" customHeight="true" spans="1:20">
      <c r="A21" s="2">
        <v>15</v>
      </c>
      <c r="B21" s="2" t="s">
        <v>27</v>
      </c>
      <c r="C21" s="2" t="s">
        <v>28</v>
      </c>
      <c r="D21" s="2" t="s">
        <v>119</v>
      </c>
      <c r="E21" s="2" t="s">
        <v>120</v>
      </c>
      <c r="F21" s="2" t="s">
        <v>127</v>
      </c>
      <c r="G21" s="2" t="s">
        <v>128</v>
      </c>
      <c r="H21" s="2" t="s">
        <v>33</v>
      </c>
      <c r="I21" s="2" t="s">
        <v>129</v>
      </c>
      <c r="J21" s="19">
        <v>45046</v>
      </c>
      <c r="K21" s="19">
        <v>45270</v>
      </c>
      <c r="L21" s="2" t="s">
        <v>35</v>
      </c>
      <c r="M21" s="22" t="s">
        <v>130</v>
      </c>
      <c r="N21" s="2">
        <f t="shared" si="1"/>
        <v>21.8</v>
      </c>
      <c r="O21" s="2">
        <v>18</v>
      </c>
      <c r="P21" s="2">
        <v>3.8</v>
      </c>
      <c r="Q21" s="2" t="s">
        <v>131</v>
      </c>
      <c r="R21" s="2" t="s">
        <v>132</v>
      </c>
      <c r="S21" s="27" t="s">
        <v>133</v>
      </c>
      <c r="T21" s="2"/>
    </row>
    <row r="22" s="9" customFormat="true" ht="174" customHeight="true" spans="1:20">
      <c r="A22" s="2">
        <v>16</v>
      </c>
      <c r="B22" s="2" t="s">
        <v>27</v>
      </c>
      <c r="C22" s="2" t="s">
        <v>28</v>
      </c>
      <c r="D22" s="2" t="s">
        <v>119</v>
      </c>
      <c r="E22" s="2" t="s">
        <v>120</v>
      </c>
      <c r="F22" s="2" t="s">
        <v>134</v>
      </c>
      <c r="G22" s="2" t="s">
        <v>135</v>
      </c>
      <c r="H22" s="2" t="s">
        <v>33</v>
      </c>
      <c r="I22" s="2" t="s">
        <v>136</v>
      </c>
      <c r="J22" s="19">
        <v>45046</v>
      </c>
      <c r="K22" s="19">
        <v>45270</v>
      </c>
      <c r="L22" s="2" t="s">
        <v>35</v>
      </c>
      <c r="M22" s="21" t="s">
        <v>137</v>
      </c>
      <c r="N22" s="2">
        <f t="shared" si="1"/>
        <v>35</v>
      </c>
      <c r="O22" s="2">
        <v>31</v>
      </c>
      <c r="P22" s="2">
        <v>4</v>
      </c>
      <c r="Q22" s="2" t="s">
        <v>138</v>
      </c>
      <c r="R22" s="2" t="s">
        <v>139</v>
      </c>
      <c r="S22" s="27" t="s">
        <v>140</v>
      </c>
      <c r="T22" s="2"/>
    </row>
    <row r="23" s="9" customFormat="true" ht="145.5" customHeight="true" spans="1:20">
      <c r="A23" s="2">
        <v>17</v>
      </c>
      <c r="B23" s="2" t="s">
        <v>27</v>
      </c>
      <c r="C23" s="2" t="s">
        <v>28</v>
      </c>
      <c r="D23" s="3" t="s">
        <v>119</v>
      </c>
      <c r="E23" s="2" t="s">
        <v>120</v>
      </c>
      <c r="F23" s="2" t="s">
        <v>141</v>
      </c>
      <c r="G23" s="2" t="s">
        <v>142</v>
      </c>
      <c r="H23" s="2" t="s">
        <v>33</v>
      </c>
      <c r="I23" s="2" t="s">
        <v>143</v>
      </c>
      <c r="J23" s="19">
        <v>45046</v>
      </c>
      <c r="K23" s="19">
        <v>45270</v>
      </c>
      <c r="L23" s="2" t="s">
        <v>35</v>
      </c>
      <c r="M23" s="22" t="s">
        <v>144</v>
      </c>
      <c r="N23" s="2">
        <f t="shared" si="1"/>
        <v>22.86</v>
      </c>
      <c r="O23" s="2">
        <v>19</v>
      </c>
      <c r="P23" s="2">
        <v>3.86</v>
      </c>
      <c r="Q23" s="2" t="s">
        <v>141</v>
      </c>
      <c r="R23" s="2" t="s">
        <v>145</v>
      </c>
      <c r="S23" s="27" t="s">
        <v>146</v>
      </c>
      <c r="T23" s="2"/>
    </row>
    <row r="24" s="9" customFormat="true" ht="191.25" spans="1:20">
      <c r="A24" s="2">
        <v>18</v>
      </c>
      <c r="B24" s="2" t="s">
        <v>27</v>
      </c>
      <c r="C24" s="2" t="s">
        <v>52</v>
      </c>
      <c r="D24" s="2" t="s">
        <v>53</v>
      </c>
      <c r="E24" s="2" t="s">
        <v>120</v>
      </c>
      <c r="F24" s="2" t="s">
        <v>147</v>
      </c>
      <c r="G24" s="2" t="s">
        <v>148</v>
      </c>
      <c r="H24" s="2" t="s">
        <v>33</v>
      </c>
      <c r="I24" s="2" t="s">
        <v>149</v>
      </c>
      <c r="J24" s="19">
        <v>45046</v>
      </c>
      <c r="K24" s="19">
        <v>45270</v>
      </c>
      <c r="L24" s="2" t="s">
        <v>35</v>
      </c>
      <c r="M24" s="21" t="s">
        <v>150</v>
      </c>
      <c r="N24" s="2">
        <f t="shared" si="1"/>
        <v>18.16</v>
      </c>
      <c r="O24" s="2">
        <v>15</v>
      </c>
      <c r="P24" s="2">
        <v>3.16</v>
      </c>
      <c r="Q24" s="2" t="s">
        <v>151</v>
      </c>
      <c r="R24" s="2" t="s">
        <v>152</v>
      </c>
      <c r="S24" s="27" t="s">
        <v>153</v>
      </c>
      <c r="T24" s="2"/>
    </row>
    <row r="25" s="9" customFormat="true" ht="112.5" customHeight="true" spans="1:20">
      <c r="A25" s="2">
        <v>19</v>
      </c>
      <c r="B25" s="2" t="s">
        <v>27</v>
      </c>
      <c r="C25" s="2" t="s">
        <v>28</v>
      </c>
      <c r="D25" s="2" t="s">
        <v>29</v>
      </c>
      <c r="E25" s="2" t="s">
        <v>120</v>
      </c>
      <c r="F25" s="2" t="s">
        <v>154</v>
      </c>
      <c r="G25" s="2" t="s">
        <v>155</v>
      </c>
      <c r="H25" s="2" t="s">
        <v>33</v>
      </c>
      <c r="I25" s="2" t="s">
        <v>156</v>
      </c>
      <c r="J25" s="19">
        <v>45046</v>
      </c>
      <c r="K25" s="19">
        <v>45270</v>
      </c>
      <c r="L25" s="2" t="s">
        <v>35</v>
      </c>
      <c r="M25" s="21" t="s">
        <v>157</v>
      </c>
      <c r="N25" s="2">
        <f t="shared" si="1"/>
        <v>18.45</v>
      </c>
      <c r="O25" s="2">
        <v>15</v>
      </c>
      <c r="P25" s="2">
        <v>3.45</v>
      </c>
      <c r="Q25" s="2" t="s">
        <v>154</v>
      </c>
      <c r="R25" s="28" t="s">
        <v>158</v>
      </c>
      <c r="S25" s="27" t="s">
        <v>159</v>
      </c>
      <c r="T25" s="2"/>
    </row>
    <row r="26" s="9" customFormat="true" ht="155.25" customHeight="true" spans="1:20">
      <c r="A26" s="2">
        <v>20</v>
      </c>
      <c r="B26" s="2" t="s">
        <v>27</v>
      </c>
      <c r="C26" s="2" t="s">
        <v>28</v>
      </c>
      <c r="D26" s="2" t="s">
        <v>119</v>
      </c>
      <c r="E26" s="2" t="s">
        <v>160</v>
      </c>
      <c r="F26" s="2" t="s">
        <v>161</v>
      </c>
      <c r="G26" s="2" t="s">
        <v>162</v>
      </c>
      <c r="H26" s="2" t="s">
        <v>33</v>
      </c>
      <c r="I26" s="2" t="s">
        <v>163</v>
      </c>
      <c r="J26" s="19">
        <v>45041</v>
      </c>
      <c r="K26" s="19">
        <v>45231</v>
      </c>
      <c r="L26" s="2" t="s">
        <v>35</v>
      </c>
      <c r="M26" s="21" t="s">
        <v>164</v>
      </c>
      <c r="N26" s="2">
        <v>36</v>
      </c>
      <c r="O26" s="2">
        <v>30</v>
      </c>
      <c r="P26" s="2">
        <v>6</v>
      </c>
      <c r="Q26" s="2" t="s">
        <v>161</v>
      </c>
      <c r="R26" s="2" t="s">
        <v>165</v>
      </c>
      <c r="S26" s="2" t="s">
        <v>166</v>
      </c>
      <c r="T26" s="2"/>
    </row>
    <row r="27" s="9" customFormat="true" ht="123.75" customHeight="true" spans="1:20">
      <c r="A27" s="2">
        <v>21</v>
      </c>
      <c r="B27" s="2" t="s">
        <v>27</v>
      </c>
      <c r="C27" s="2" t="s">
        <v>28</v>
      </c>
      <c r="D27" s="2" t="s">
        <v>119</v>
      </c>
      <c r="E27" s="2" t="s">
        <v>160</v>
      </c>
      <c r="F27" s="2" t="s">
        <v>167</v>
      </c>
      <c r="G27" s="2" t="s">
        <v>168</v>
      </c>
      <c r="H27" s="2" t="s">
        <v>33</v>
      </c>
      <c r="I27" s="2" t="s">
        <v>169</v>
      </c>
      <c r="J27" s="19">
        <v>45044</v>
      </c>
      <c r="K27" s="19">
        <v>45231</v>
      </c>
      <c r="L27" s="2" t="s">
        <v>35</v>
      </c>
      <c r="M27" s="21" t="s">
        <v>170</v>
      </c>
      <c r="N27" s="2">
        <v>40</v>
      </c>
      <c r="O27" s="2">
        <v>30</v>
      </c>
      <c r="P27" s="2">
        <v>10</v>
      </c>
      <c r="Q27" s="2" t="s">
        <v>167</v>
      </c>
      <c r="R27" s="2" t="s">
        <v>171</v>
      </c>
      <c r="S27" s="2" t="s">
        <v>172</v>
      </c>
      <c r="T27" s="2"/>
    </row>
    <row r="28" s="9" customFormat="true" ht="201.6" customHeight="true" spans="1:20">
      <c r="A28" s="2">
        <v>22</v>
      </c>
      <c r="B28" s="2" t="s">
        <v>27</v>
      </c>
      <c r="C28" s="2" t="s">
        <v>28</v>
      </c>
      <c r="D28" s="2" t="s">
        <v>29</v>
      </c>
      <c r="E28" s="2" t="s">
        <v>160</v>
      </c>
      <c r="F28" s="2" t="s">
        <v>173</v>
      </c>
      <c r="G28" s="2" t="s">
        <v>174</v>
      </c>
      <c r="H28" s="2" t="s">
        <v>33</v>
      </c>
      <c r="I28" s="2" t="s">
        <v>175</v>
      </c>
      <c r="J28" s="19">
        <v>45041</v>
      </c>
      <c r="K28" s="19">
        <v>45231</v>
      </c>
      <c r="L28" s="2" t="s">
        <v>35</v>
      </c>
      <c r="M28" s="21" t="s">
        <v>176</v>
      </c>
      <c r="N28" s="2">
        <v>54.4</v>
      </c>
      <c r="O28" s="2">
        <v>47</v>
      </c>
      <c r="P28" s="2">
        <v>7.4</v>
      </c>
      <c r="Q28" s="2" t="s">
        <v>177</v>
      </c>
      <c r="R28" s="2" t="s">
        <v>178</v>
      </c>
      <c r="S28" s="2" t="s">
        <v>179</v>
      </c>
      <c r="T28" s="2"/>
    </row>
    <row r="29" s="9" customFormat="true" ht="131.25" customHeight="true" spans="1:20">
      <c r="A29" s="2">
        <v>23</v>
      </c>
      <c r="B29" s="2" t="s">
        <v>27</v>
      </c>
      <c r="C29" s="2" t="s">
        <v>52</v>
      </c>
      <c r="D29" s="2" t="s">
        <v>53</v>
      </c>
      <c r="E29" s="2" t="s">
        <v>180</v>
      </c>
      <c r="F29" s="2" t="s">
        <v>181</v>
      </c>
      <c r="G29" s="2" t="s">
        <v>182</v>
      </c>
      <c r="H29" s="2" t="s">
        <v>33</v>
      </c>
      <c r="I29" s="2" t="s">
        <v>183</v>
      </c>
      <c r="J29" s="19">
        <v>45041</v>
      </c>
      <c r="K29" s="19">
        <v>45169</v>
      </c>
      <c r="L29" s="2" t="s">
        <v>35</v>
      </c>
      <c r="M29" s="23" t="s">
        <v>184</v>
      </c>
      <c r="N29" s="2">
        <f t="shared" ref="N29:N70" si="2">O29+P29</f>
        <v>27</v>
      </c>
      <c r="O29" s="2">
        <v>23</v>
      </c>
      <c r="P29" s="2">
        <v>4</v>
      </c>
      <c r="Q29" s="2" t="s">
        <v>185</v>
      </c>
      <c r="R29" s="24" t="s">
        <v>186</v>
      </c>
      <c r="S29" s="2" t="s">
        <v>187</v>
      </c>
      <c r="T29" s="2"/>
    </row>
    <row r="30" s="9" customFormat="true" ht="78.75" spans="1:20">
      <c r="A30" s="2">
        <v>24</v>
      </c>
      <c r="B30" s="2" t="s">
        <v>27</v>
      </c>
      <c r="C30" s="2" t="s">
        <v>28</v>
      </c>
      <c r="D30" s="2" t="s">
        <v>29</v>
      </c>
      <c r="E30" s="2" t="s">
        <v>188</v>
      </c>
      <c r="F30" s="2" t="s">
        <v>189</v>
      </c>
      <c r="G30" s="2" t="s">
        <v>190</v>
      </c>
      <c r="H30" s="2" t="s">
        <v>33</v>
      </c>
      <c r="I30" s="2" t="s">
        <v>191</v>
      </c>
      <c r="J30" s="19">
        <v>45046</v>
      </c>
      <c r="K30" s="19">
        <v>45061</v>
      </c>
      <c r="L30" s="2" t="s">
        <v>35</v>
      </c>
      <c r="M30" s="2" t="s">
        <v>192</v>
      </c>
      <c r="N30" s="2">
        <f t="shared" si="2"/>
        <v>16.48</v>
      </c>
      <c r="O30" s="2">
        <v>14</v>
      </c>
      <c r="P30" s="2">
        <v>2.48</v>
      </c>
      <c r="Q30" s="2" t="s">
        <v>193</v>
      </c>
      <c r="R30" s="2" t="s">
        <v>194</v>
      </c>
      <c r="S30" s="2" t="s">
        <v>195</v>
      </c>
      <c r="T30" s="2"/>
    </row>
    <row r="31" s="9" customFormat="true" ht="72" customHeight="true" spans="1:20">
      <c r="A31" s="2">
        <v>25</v>
      </c>
      <c r="B31" s="2" t="s">
        <v>27</v>
      </c>
      <c r="C31" s="2" t="s">
        <v>28</v>
      </c>
      <c r="D31" s="2" t="s">
        <v>29</v>
      </c>
      <c r="E31" s="2" t="s">
        <v>188</v>
      </c>
      <c r="F31" s="2" t="s">
        <v>189</v>
      </c>
      <c r="G31" s="2" t="s">
        <v>196</v>
      </c>
      <c r="H31" s="2" t="s">
        <v>33</v>
      </c>
      <c r="I31" s="2" t="s">
        <v>191</v>
      </c>
      <c r="J31" s="19">
        <v>45046</v>
      </c>
      <c r="K31" s="19">
        <v>45199</v>
      </c>
      <c r="L31" s="2" t="s">
        <v>35</v>
      </c>
      <c r="M31" s="2" t="s">
        <v>197</v>
      </c>
      <c r="N31" s="2">
        <f t="shared" si="2"/>
        <v>18</v>
      </c>
      <c r="O31" s="2">
        <v>15</v>
      </c>
      <c r="P31" s="2">
        <v>3</v>
      </c>
      <c r="Q31" s="2" t="s">
        <v>198</v>
      </c>
      <c r="R31" s="2" t="s">
        <v>199</v>
      </c>
      <c r="S31" s="2" t="s">
        <v>200</v>
      </c>
      <c r="T31" s="2"/>
    </row>
    <row r="32" s="9" customFormat="true" ht="123.75" spans="1:20">
      <c r="A32" s="2">
        <v>26</v>
      </c>
      <c r="B32" s="2" t="s">
        <v>27</v>
      </c>
      <c r="C32" s="2" t="s">
        <v>28</v>
      </c>
      <c r="D32" s="2" t="s">
        <v>29</v>
      </c>
      <c r="E32" s="2" t="s">
        <v>201</v>
      </c>
      <c r="F32" s="2" t="s">
        <v>202</v>
      </c>
      <c r="G32" s="2" t="s">
        <v>203</v>
      </c>
      <c r="H32" s="2" t="s">
        <v>33</v>
      </c>
      <c r="I32" s="2" t="s">
        <v>204</v>
      </c>
      <c r="J32" s="19">
        <v>45046</v>
      </c>
      <c r="K32" s="19">
        <v>45169</v>
      </c>
      <c r="L32" s="2" t="s">
        <v>35</v>
      </c>
      <c r="M32" s="23" t="s">
        <v>205</v>
      </c>
      <c r="N32" s="2">
        <f t="shared" si="2"/>
        <v>27</v>
      </c>
      <c r="O32" s="2">
        <v>23</v>
      </c>
      <c r="P32" s="2">
        <v>4</v>
      </c>
      <c r="Q32" s="2" t="s">
        <v>206</v>
      </c>
      <c r="R32" s="2" t="s">
        <v>207</v>
      </c>
      <c r="S32" s="2" t="s">
        <v>208</v>
      </c>
      <c r="T32" s="2"/>
    </row>
    <row r="33" s="9" customFormat="true" ht="185.25" customHeight="true" spans="1:20">
      <c r="A33" s="2">
        <v>27</v>
      </c>
      <c r="B33" s="2" t="s">
        <v>27</v>
      </c>
      <c r="C33" s="2" t="s">
        <v>28</v>
      </c>
      <c r="D33" s="2" t="s">
        <v>209</v>
      </c>
      <c r="E33" s="2" t="s">
        <v>210</v>
      </c>
      <c r="F33" s="2" t="s">
        <v>211</v>
      </c>
      <c r="G33" s="2" t="s">
        <v>212</v>
      </c>
      <c r="H33" s="2" t="s">
        <v>33</v>
      </c>
      <c r="I33" s="2" t="s">
        <v>213</v>
      </c>
      <c r="J33" s="19">
        <v>45046</v>
      </c>
      <c r="K33" s="19">
        <v>45229</v>
      </c>
      <c r="L33" s="2" t="s">
        <v>35</v>
      </c>
      <c r="M33" s="23" t="s">
        <v>214</v>
      </c>
      <c r="N33" s="2">
        <f t="shared" si="2"/>
        <v>63</v>
      </c>
      <c r="O33" s="2">
        <v>53</v>
      </c>
      <c r="P33" s="2">
        <v>10</v>
      </c>
      <c r="Q33" s="2" t="s">
        <v>215</v>
      </c>
      <c r="R33" s="2" t="s">
        <v>216</v>
      </c>
      <c r="S33" s="2" t="s">
        <v>217</v>
      </c>
      <c r="T33" s="2"/>
    </row>
    <row r="34" s="9" customFormat="true" ht="142.5" customHeight="true" spans="1:20">
      <c r="A34" s="2">
        <v>28</v>
      </c>
      <c r="B34" s="2" t="s">
        <v>27</v>
      </c>
      <c r="C34" s="2" t="s">
        <v>28</v>
      </c>
      <c r="D34" s="2" t="s">
        <v>209</v>
      </c>
      <c r="E34" s="2" t="s">
        <v>210</v>
      </c>
      <c r="F34" s="2" t="s">
        <v>218</v>
      </c>
      <c r="G34" s="2" t="s">
        <v>219</v>
      </c>
      <c r="H34" s="2" t="s">
        <v>33</v>
      </c>
      <c r="I34" s="2" t="s">
        <v>220</v>
      </c>
      <c r="J34" s="19">
        <v>45044</v>
      </c>
      <c r="K34" s="19">
        <v>45229</v>
      </c>
      <c r="L34" s="2" t="s">
        <v>35</v>
      </c>
      <c r="M34" s="23" t="s">
        <v>221</v>
      </c>
      <c r="N34" s="2">
        <f t="shared" si="2"/>
        <v>45</v>
      </c>
      <c r="O34" s="2">
        <v>37</v>
      </c>
      <c r="P34" s="2">
        <v>8</v>
      </c>
      <c r="Q34" s="2" t="s">
        <v>218</v>
      </c>
      <c r="R34" s="2" t="s">
        <v>222</v>
      </c>
      <c r="S34" s="2" t="s">
        <v>223</v>
      </c>
      <c r="T34" s="2"/>
    </row>
    <row r="35" s="9" customFormat="true" ht="148.8" customHeight="true" spans="1:20">
      <c r="A35" s="2">
        <v>29</v>
      </c>
      <c r="B35" s="2" t="s">
        <v>27</v>
      </c>
      <c r="C35" s="2" t="s">
        <v>28</v>
      </c>
      <c r="D35" s="2" t="s">
        <v>209</v>
      </c>
      <c r="E35" s="2" t="s">
        <v>210</v>
      </c>
      <c r="F35" s="2" t="s">
        <v>224</v>
      </c>
      <c r="G35" s="2" t="s">
        <v>225</v>
      </c>
      <c r="H35" s="2" t="s">
        <v>33</v>
      </c>
      <c r="I35" s="2" t="s">
        <v>226</v>
      </c>
      <c r="J35" s="19">
        <v>45044</v>
      </c>
      <c r="K35" s="19">
        <v>45229</v>
      </c>
      <c r="L35" s="2" t="s">
        <v>35</v>
      </c>
      <c r="M35" s="23" t="s">
        <v>227</v>
      </c>
      <c r="N35" s="2">
        <f t="shared" si="2"/>
        <v>36</v>
      </c>
      <c r="O35" s="2">
        <v>30</v>
      </c>
      <c r="P35" s="2">
        <v>6</v>
      </c>
      <c r="Q35" s="2" t="s">
        <v>224</v>
      </c>
      <c r="R35" s="2" t="s">
        <v>228</v>
      </c>
      <c r="S35" s="2" t="s">
        <v>223</v>
      </c>
      <c r="T35" s="2"/>
    </row>
    <row r="36" s="9" customFormat="true" ht="135.75" customHeight="true" spans="1:20">
      <c r="A36" s="2">
        <v>30</v>
      </c>
      <c r="B36" s="2" t="s">
        <v>27</v>
      </c>
      <c r="C36" s="2" t="s">
        <v>28</v>
      </c>
      <c r="D36" s="2" t="s">
        <v>29</v>
      </c>
      <c r="E36" s="2" t="s">
        <v>229</v>
      </c>
      <c r="F36" s="2" t="s">
        <v>230</v>
      </c>
      <c r="G36" s="2" t="s">
        <v>231</v>
      </c>
      <c r="H36" s="2" t="s">
        <v>33</v>
      </c>
      <c r="I36" s="2" t="s">
        <v>232</v>
      </c>
      <c r="J36" s="19">
        <v>45046</v>
      </c>
      <c r="K36" s="19">
        <v>45170</v>
      </c>
      <c r="L36" s="2" t="s">
        <v>35</v>
      </c>
      <c r="M36" s="24" t="s">
        <v>233</v>
      </c>
      <c r="N36" s="2">
        <f t="shared" si="2"/>
        <v>28.2</v>
      </c>
      <c r="O36" s="2">
        <v>24</v>
      </c>
      <c r="P36" s="2">
        <v>4.2</v>
      </c>
      <c r="Q36" s="2" t="s">
        <v>234</v>
      </c>
      <c r="R36" s="2" t="s">
        <v>235</v>
      </c>
      <c r="S36" s="2" t="s">
        <v>236</v>
      </c>
      <c r="T36" s="2"/>
    </row>
    <row r="37" s="9" customFormat="true" ht="56.25" spans="1:20">
      <c r="A37" s="2">
        <v>31</v>
      </c>
      <c r="B37" s="2" t="s">
        <v>27</v>
      </c>
      <c r="C37" s="2" t="s">
        <v>78</v>
      </c>
      <c r="D37" s="2" t="s">
        <v>79</v>
      </c>
      <c r="E37" s="2" t="s">
        <v>237</v>
      </c>
      <c r="F37" s="2" t="s">
        <v>238</v>
      </c>
      <c r="G37" s="3" t="s">
        <v>239</v>
      </c>
      <c r="H37" s="2" t="s">
        <v>33</v>
      </c>
      <c r="I37" s="2" t="s">
        <v>240</v>
      </c>
      <c r="J37" s="19">
        <v>45044</v>
      </c>
      <c r="K37" s="19">
        <v>45066</v>
      </c>
      <c r="L37" s="2" t="s">
        <v>35</v>
      </c>
      <c r="M37" s="23" t="s">
        <v>241</v>
      </c>
      <c r="N37" s="2">
        <f t="shared" si="2"/>
        <v>23</v>
      </c>
      <c r="O37" s="2">
        <v>23</v>
      </c>
      <c r="P37" s="2">
        <v>0</v>
      </c>
      <c r="Q37" s="2" t="s">
        <v>242</v>
      </c>
      <c r="R37" s="2" t="s">
        <v>243</v>
      </c>
      <c r="S37" s="2" t="s">
        <v>244</v>
      </c>
      <c r="T37" s="2"/>
    </row>
    <row r="38" s="9" customFormat="true" ht="56.25" spans="1:20">
      <c r="A38" s="2">
        <v>32</v>
      </c>
      <c r="B38" s="2" t="s">
        <v>27</v>
      </c>
      <c r="C38" s="2" t="s">
        <v>28</v>
      </c>
      <c r="D38" s="2" t="s">
        <v>29</v>
      </c>
      <c r="E38" s="2" t="s">
        <v>237</v>
      </c>
      <c r="F38" s="2" t="s">
        <v>245</v>
      </c>
      <c r="G38" s="3" t="s">
        <v>246</v>
      </c>
      <c r="H38" s="2" t="s">
        <v>33</v>
      </c>
      <c r="I38" s="2" t="s">
        <v>247</v>
      </c>
      <c r="J38" s="19">
        <v>45045</v>
      </c>
      <c r="K38" s="19">
        <v>45074</v>
      </c>
      <c r="L38" s="2" t="s">
        <v>35</v>
      </c>
      <c r="M38" s="23" t="s">
        <v>248</v>
      </c>
      <c r="N38" s="2">
        <f t="shared" si="2"/>
        <v>27.6</v>
      </c>
      <c r="O38" s="2">
        <v>23</v>
      </c>
      <c r="P38" s="2">
        <v>4.6</v>
      </c>
      <c r="Q38" s="2" t="s">
        <v>245</v>
      </c>
      <c r="R38" s="2" t="s">
        <v>249</v>
      </c>
      <c r="S38" s="2" t="s">
        <v>250</v>
      </c>
      <c r="T38" s="2"/>
    </row>
    <row r="39" s="9" customFormat="true" ht="135.75" customHeight="true" spans="1:20">
      <c r="A39" s="2">
        <v>33</v>
      </c>
      <c r="B39" s="2" t="s">
        <v>27</v>
      </c>
      <c r="C39" s="2" t="s">
        <v>28</v>
      </c>
      <c r="D39" s="2" t="s">
        <v>29</v>
      </c>
      <c r="E39" s="2" t="s">
        <v>251</v>
      </c>
      <c r="F39" s="2" t="s">
        <v>252</v>
      </c>
      <c r="G39" s="2" t="s">
        <v>253</v>
      </c>
      <c r="H39" s="2" t="s">
        <v>33</v>
      </c>
      <c r="I39" s="2" t="s">
        <v>254</v>
      </c>
      <c r="J39" s="19">
        <v>45043</v>
      </c>
      <c r="K39" s="19">
        <v>45107</v>
      </c>
      <c r="L39" s="2" t="s">
        <v>35</v>
      </c>
      <c r="M39" s="23" t="s">
        <v>255</v>
      </c>
      <c r="N39" s="2">
        <f t="shared" si="2"/>
        <v>27</v>
      </c>
      <c r="O39" s="2">
        <v>23</v>
      </c>
      <c r="P39" s="2">
        <v>4</v>
      </c>
      <c r="Q39" s="2" t="s">
        <v>256</v>
      </c>
      <c r="R39" s="24" t="s">
        <v>257</v>
      </c>
      <c r="S39" s="2" t="s">
        <v>258</v>
      </c>
      <c r="T39" s="2"/>
    </row>
    <row r="40" s="9" customFormat="true" ht="141" customHeight="true" spans="1:20">
      <c r="A40" s="2">
        <v>34</v>
      </c>
      <c r="B40" s="2" t="s">
        <v>27</v>
      </c>
      <c r="C40" s="2" t="s">
        <v>28</v>
      </c>
      <c r="D40" s="2" t="s">
        <v>29</v>
      </c>
      <c r="E40" s="2" t="s">
        <v>259</v>
      </c>
      <c r="F40" s="2" t="s">
        <v>260</v>
      </c>
      <c r="G40" s="2" t="s">
        <v>261</v>
      </c>
      <c r="H40" s="2" t="s">
        <v>33</v>
      </c>
      <c r="I40" s="2" t="s">
        <v>262</v>
      </c>
      <c r="J40" s="19">
        <v>45046</v>
      </c>
      <c r="K40" s="19">
        <v>45230</v>
      </c>
      <c r="L40" s="2" t="s">
        <v>35</v>
      </c>
      <c r="M40" s="23" t="s">
        <v>263</v>
      </c>
      <c r="N40" s="2">
        <f t="shared" si="2"/>
        <v>29</v>
      </c>
      <c r="O40" s="2">
        <v>25</v>
      </c>
      <c r="P40" s="2">
        <v>4</v>
      </c>
      <c r="Q40" s="2" t="s">
        <v>264</v>
      </c>
      <c r="R40" s="2" t="s">
        <v>265</v>
      </c>
      <c r="S40" s="2" t="s">
        <v>266</v>
      </c>
      <c r="T40" s="2"/>
    </row>
    <row r="41" s="9" customFormat="true" ht="105" customHeight="true" spans="1:20">
      <c r="A41" s="2">
        <v>35</v>
      </c>
      <c r="B41" s="2" t="s">
        <v>27</v>
      </c>
      <c r="C41" s="2" t="s">
        <v>28</v>
      </c>
      <c r="D41" s="3" t="s">
        <v>119</v>
      </c>
      <c r="E41" s="2" t="s">
        <v>259</v>
      </c>
      <c r="F41" s="2" t="s">
        <v>267</v>
      </c>
      <c r="G41" s="2" t="s">
        <v>268</v>
      </c>
      <c r="H41" s="2" t="s">
        <v>33</v>
      </c>
      <c r="I41" s="2" t="s">
        <v>269</v>
      </c>
      <c r="J41" s="19">
        <v>45046</v>
      </c>
      <c r="K41" s="19">
        <v>45230</v>
      </c>
      <c r="L41" s="2" t="s">
        <v>35</v>
      </c>
      <c r="M41" s="23" t="s">
        <v>270</v>
      </c>
      <c r="N41" s="2">
        <f t="shared" si="2"/>
        <v>27.08</v>
      </c>
      <c r="O41" s="2">
        <v>23.08</v>
      </c>
      <c r="P41" s="2">
        <v>4</v>
      </c>
      <c r="Q41" s="2" t="s">
        <v>271</v>
      </c>
      <c r="R41" s="2" t="s">
        <v>272</v>
      </c>
      <c r="S41" s="2" t="s">
        <v>273</v>
      </c>
      <c r="T41" s="2"/>
    </row>
    <row r="42" s="9" customFormat="true" ht="258" customHeight="true" spans="1:20">
      <c r="A42" s="2">
        <v>36</v>
      </c>
      <c r="B42" s="2" t="s">
        <v>27</v>
      </c>
      <c r="C42" s="2" t="s">
        <v>28</v>
      </c>
      <c r="D42" s="2" t="s">
        <v>29</v>
      </c>
      <c r="E42" s="2" t="s">
        <v>259</v>
      </c>
      <c r="F42" s="2" t="s">
        <v>274</v>
      </c>
      <c r="G42" s="2" t="s">
        <v>275</v>
      </c>
      <c r="H42" s="2" t="s">
        <v>33</v>
      </c>
      <c r="I42" s="2" t="s">
        <v>276</v>
      </c>
      <c r="J42" s="19">
        <v>45046</v>
      </c>
      <c r="K42" s="19">
        <v>45230</v>
      </c>
      <c r="L42" s="2" t="s">
        <v>35</v>
      </c>
      <c r="M42" s="23" t="s">
        <v>277</v>
      </c>
      <c r="N42" s="2">
        <f t="shared" si="2"/>
        <v>26.12</v>
      </c>
      <c r="O42" s="2">
        <v>22.12</v>
      </c>
      <c r="P42" s="2">
        <v>4</v>
      </c>
      <c r="Q42" s="2" t="s">
        <v>278</v>
      </c>
      <c r="R42" s="2" t="s">
        <v>279</v>
      </c>
      <c r="S42" s="2" t="s">
        <v>280</v>
      </c>
      <c r="T42" s="2"/>
    </row>
    <row r="43" s="9" customFormat="true" ht="244.5" customHeight="true" spans="1:20">
      <c r="A43" s="2">
        <v>37</v>
      </c>
      <c r="B43" s="2" t="s">
        <v>27</v>
      </c>
      <c r="C43" s="2" t="s">
        <v>28</v>
      </c>
      <c r="D43" s="2" t="s">
        <v>29</v>
      </c>
      <c r="E43" s="2" t="s">
        <v>259</v>
      </c>
      <c r="F43" s="2" t="s">
        <v>281</v>
      </c>
      <c r="G43" s="2" t="s">
        <v>282</v>
      </c>
      <c r="H43" s="2" t="s">
        <v>33</v>
      </c>
      <c r="I43" s="2" t="s">
        <v>283</v>
      </c>
      <c r="J43" s="19">
        <v>45042</v>
      </c>
      <c r="K43" s="19">
        <v>45231</v>
      </c>
      <c r="L43" s="2" t="s">
        <v>35</v>
      </c>
      <c r="M43" s="21" t="s">
        <v>284</v>
      </c>
      <c r="N43" s="2">
        <f t="shared" si="2"/>
        <v>31.5</v>
      </c>
      <c r="O43" s="2">
        <v>27.1</v>
      </c>
      <c r="P43" s="2">
        <v>4.4</v>
      </c>
      <c r="Q43" s="2" t="s">
        <v>285</v>
      </c>
      <c r="R43" s="2" t="s">
        <v>286</v>
      </c>
      <c r="S43" s="2" t="s">
        <v>287</v>
      </c>
      <c r="T43" s="2"/>
    </row>
    <row r="44" s="9" customFormat="true" ht="293.25" customHeight="true" spans="1:20">
      <c r="A44" s="2">
        <v>38</v>
      </c>
      <c r="B44" s="2" t="s">
        <v>27</v>
      </c>
      <c r="C44" s="2" t="s">
        <v>28</v>
      </c>
      <c r="D44" s="2" t="s">
        <v>29</v>
      </c>
      <c r="E44" s="2" t="s">
        <v>259</v>
      </c>
      <c r="F44" s="2" t="s">
        <v>288</v>
      </c>
      <c r="G44" s="2" t="s">
        <v>289</v>
      </c>
      <c r="H44" s="2" t="s">
        <v>33</v>
      </c>
      <c r="I44" s="2" t="s">
        <v>290</v>
      </c>
      <c r="J44" s="19">
        <v>45036</v>
      </c>
      <c r="K44" s="19">
        <v>45087</v>
      </c>
      <c r="L44" s="2" t="s">
        <v>35</v>
      </c>
      <c r="M44" s="23" t="s">
        <v>291</v>
      </c>
      <c r="N44" s="2">
        <f t="shared" si="2"/>
        <v>30.7</v>
      </c>
      <c r="O44" s="2">
        <v>26.7</v>
      </c>
      <c r="P44" s="2">
        <v>4</v>
      </c>
      <c r="Q44" s="2" t="s">
        <v>292</v>
      </c>
      <c r="R44" s="2" t="s">
        <v>272</v>
      </c>
      <c r="S44" s="2" t="s">
        <v>293</v>
      </c>
      <c r="T44" s="2"/>
    </row>
    <row r="45" s="9" customFormat="true" ht="102.75" customHeight="true" spans="1:20">
      <c r="A45" s="2">
        <v>39</v>
      </c>
      <c r="B45" s="2" t="s">
        <v>27</v>
      </c>
      <c r="C45" s="2" t="s">
        <v>28</v>
      </c>
      <c r="D45" s="3" t="s">
        <v>29</v>
      </c>
      <c r="E45" s="2" t="s">
        <v>294</v>
      </c>
      <c r="F45" s="2" t="s">
        <v>295</v>
      </c>
      <c r="G45" s="2" t="s">
        <v>296</v>
      </c>
      <c r="H45" s="2" t="s">
        <v>33</v>
      </c>
      <c r="I45" s="2" t="s">
        <v>297</v>
      </c>
      <c r="J45" s="19">
        <v>45044</v>
      </c>
      <c r="K45" s="19">
        <v>45107</v>
      </c>
      <c r="L45" s="2" t="s">
        <v>35</v>
      </c>
      <c r="M45" s="23" t="s">
        <v>298</v>
      </c>
      <c r="N45" s="2">
        <f t="shared" si="2"/>
        <v>22</v>
      </c>
      <c r="O45" s="2">
        <v>19</v>
      </c>
      <c r="P45" s="2">
        <v>3</v>
      </c>
      <c r="Q45" s="2" t="s">
        <v>299</v>
      </c>
      <c r="R45" s="26" t="s">
        <v>300</v>
      </c>
      <c r="S45" s="26" t="s">
        <v>301</v>
      </c>
      <c r="T45" s="2"/>
    </row>
    <row r="46" s="9" customFormat="true" ht="69.75" customHeight="true" spans="1:20">
      <c r="A46" s="2">
        <v>40</v>
      </c>
      <c r="B46" s="2" t="s">
        <v>27</v>
      </c>
      <c r="C46" s="2" t="s">
        <v>28</v>
      </c>
      <c r="D46" s="2" t="s">
        <v>29</v>
      </c>
      <c r="E46" s="2" t="s">
        <v>294</v>
      </c>
      <c r="F46" s="2" t="s">
        <v>302</v>
      </c>
      <c r="G46" s="2" t="s">
        <v>303</v>
      </c>
      <c r="H46" s="2" t="s">
        <v>33</v>
      </c>
      <c r="I46" s="2" t="s">
        <v>304</v>
      </c>
      <c r="J46" s="19">
        <v>45044</v>
      </c>
      <c r="K46" s="19">
        <v>45107</v>
      </c>
      <c r="L46" s="2" t="s">
        <v>35</v>
      </c>
      <c r="M46" s="2" t="s">
        <v>305</v>
      </c>
      <c r="N46" s="2">
        <f t="shared" si="2"/>
        <v>8.5</v>
      </c>
      <c r="O46" s="2">
        <v>7</v>
      </c>
      <c r="P46" s="2">
        <v>1.5</v>
      </c>
      <c r="Q46" s="2" t="s">
        <v>302</v>
      </c>
      <c r="R46" s="2" t="s">
        <v>306</v>
      </c>
      <c r="S46" s="2" t="s">
        <v>307</v>
      </c>
      <c r="T46" s="2"/>
    </row>
    <row r="47" s="9" customFormat="true" ht="101.25" spans="1:20">
      <c r="A47" s="2">
        <v>41</v>
      </c>
      <c r="B47" s="2" t="s">
        <v>27</v>
      </c>
      <c r="C47" s="2" t="s">
        <v>28</v>
      </c>
      <c r="D47" s="2" t="s">
        <v>29</v>
      </c>
      <c r="E47" s="2" t="s">
        <v>308</v>
      </c>
      <c r="F47" s="2" t="s">
        <v>309</v>
      </c>
      <c r="G47" s="2" t="s">
        <v>310</v>
      </c>
      <c r="H47" s="2" t="s">
        <v>33</v>
      </c>
      <c r="I47" s="2" t="s">
        <v>311</v>
      </c>
      <c r="J47" s="19">
        <v>45042</v>
      </c>
      <c r="K47" s="19">
        <v>45076</v>
      </c>
      <c r="L47" s="2" t="s">
        <v>35</v>
      </c>
      <c r="M47" s="23" t="s">
        <v>312</v>
      </c>
      <c r="N47" s="2">
        <f t="shared" si="2"/>
        <v>22.68</v>
      </c>
      <c r="O47" s="2">
        <v>18</v>
      </c>
      <c r="P47" s="2">
        <v>4.68</v>
      </c>
      <c r="Q47" s="2" t="s">
        <v>313</v>
      </c>
      <c r="R47" s="2" t="s">
        <v>314</v>
      </c>
      <c r="S47" s="2" t="s">
        <v>315</v>
      </c>
      <c r="T47" s="2"/>
    </row>
    <row r="48" s="9" customFormat="true" ht="135" spans="1:20">
      <c r="A48" s="2">
        <v>42</v>
      </c>
      <c r="B48" s="2" t="s">
        <v>27</v>
      </c>
      <c r="C48" s="2" t="s">
        <v>28</v>
      </c>
      <c r="D48" s="2" t="s">
        <v>29</v>
      </c>
      <c r="E48" s="2" t="s">
        <v>308</v>
      </c>
      <c r="F48" s="2" t="s">
        <v>316</v>
      </c>
      <c r="G48" s="2" t="s">
        <v>317</v>
      </c>
      <c r="H48" s="2" t="s">
        <v>33</v>
      </c>
      <c r="I48" s="2" t="s">
        <v>318</v>
      </c>
      <c r="J48" s="19">
        <v>45040</v>
      </c>
      <c r="K48" s="19">
        <v>45103</v>
      </c>
      <c r="L48" s="2" t="s">
        <v>35</v>
      </c>
      <c r="M48" s="23" t="s">
        <v>319</v>
      </c>
      <c r="N48" s="2">
        <f t="shared" si="2"/>
        <v>26.2</v>
      </c>
      <c r="O48" s="2">
        <v>20</v>
      </c>
      <c r="P48" s="2">
        <v>6.2</v>
      </c>
      <c r="Q48" s="2" t="s">
        <v>320</v>
      </c>
      <c r="R48" s="2" t="s">
        <v>321</v>
      </c>
      <c r="S48" s="2" t="s">
        <v>322</v>
      </c>
      <c r="T48" s="2"/>
    </row>
    <row r="49" s="9" customFormat="true" ht="168.75" spans="1:20">
      <c r="A49" s="2">
        <v>43</v>
      </c>
      <c r="B49" s="2" t="s">
        <v>27</v>
      </c>
      <c r="C49" s="2" t="s">
        <v>28</v>
      </c>
      <c r="D49" s="2" t="s">
        <v>29</v>
      </c>
      <c r="E49" s="2" t="s">
        <v>308</v>
      </c>
      <c r="F49" s="2" t="s">
        <v>323</v>
      </c>
      <c r="G49" s="2" t="s">
        <v>324</v>
      </c>
      <c r="H49" s="2" t="s">
        <v>33</v>
      </c>
      <c r="I49" s="2" t="s">
        <v>325</v>
      </c>
      <c r="J49" s="19">
        <v>45041</v>
      </c>
      <c r="K49" s="19">
        <v>45250</v>
      </c>
      <c r="L49" s="2" t="s">
        <v>35</v>
      </c>
      <c r="M49" s="23" t="s">
        <v>326</v>
      </c>
      <c r="N49" s="2">
        <f t="shared" si="2"/>
        <v>24.926</v>
      </c>
      <c r="O49" s="2">
        <v>20</v>
      </c>
      <c r="P49" s="2">
        <v>4.926</v>
      </c>
      <c r="Q49" s="2" t="s">
        <v>327</v>
      </c>
      <c r="R49" s="2" t="s">
        <v>321</v>
      </c>
      <c r="S49" s="2" t="s">
        <v>328</v>
      </c>
      <c r="T49" s="2"/>
    </row>
    <row r="50" s="9" customFormat="true" ht="119.25" customHeight="true" spans="1:20">
      <c r="A50" s="2">
        <v>44</v>
      </c>
      <c r="B50" s="2" t="s">
        <v>27</v>
      </c>
      <c r="C50" s="2" t="s">
        <v>28</v>
      </c>
      <c r="D50" s="2" t="s">
        <v>29</v>
      </c>
      <c r="E50" s="2" t="s">
        <v>308</v>
      </c>
      <c r="F50" s="2" t="s">
        <v>329</v>
      </c>
      <c r="G50" s="2" t="s">
        <v>330</v>
      </c>
      <c r="H50" s="2" t="s">
        <v>33</v>
      </c>
      <c r="I50" s="2" t="s">
        <v>331</v>
      </c>
      <c r="J50" s="19">
        <v>45042</v>
      </c>
      <c r="K50" s="19">
        <v>45122</v>
      </c>
      <c r="L50" s="2" t="s">
        <v>35</v>
      </c>
      <c r="M50" s="21" t="s">
        <v>332</v>
      </c>
      <c r="N50" s="2">
        <f t="shared" si="2"/>
        <v>23</v>
      </c>
      <c r="O50" s="2">
        <v>18</v>
      </c>
      <c r="P50" s="2">
        <v>5</v>
      </c>
      <c r="Q50" s="2" t="s">
        <v>329</v>
      </c>
      <c r="R50" s="2" t="s">
        <v>321</v>
      </c>
      <c r="S50" s="2" t="s">
        <v>333</v>
      </c>
      <c r="T50" s="2"/>
    </row>
    <row r="51" s="9" customFormat="true" ht="202.5" spans="1:20">
      <c r="A51" s="2">
        <v>45</v>
      </c>
      <c r="B51" s="2" t="s">
        <v>27</v>
      </c>
      <c r="C51" s="2" t="s">
        <v>28</v>
      </c>
      <c r="D51" s="2" t="s">
        <v>29</v>
      </c>
      <c r="E51" s="2" t="s">
        <v>308</v>
      </c>
      <c r="F51" s="2" t="s">
        <v>334</v>
      </c>
      <c r="G51" s="2" t="s">
        <v>335</v>
      </c>
      <c r="H51" s="2" t="s">
        <v>33</v>
      </c>
      <c r="I51" s="2" t="s">
        <v>336</v>
      </c>
      <c r="J51" s="19">
        <v>45041</v>
      </c>
      <c r="K51" s="19">
        <v>45107</v>
      </c>
      <c r="L51" s="2" t="s">
        <v>35</v>
      </c>
      <c r="M51" s="23" t="s">
        <v>337</v>
      </c>
      <c r="N51" s="2">
        <f t="shared" si="2"/>
        <v>35.2</v>
      </c>
      <c r="O51" s="2">
        <v>30</v>
      </c>
      <c r="P51" s="2">
        <v>5.2</v>
      </c>
      <c r="Q51" s="2" t="s">
        <v>338</v>
      </c>
      <c r="R51" s="2" t="s">
        <v>339</v>
      </c>
      <c r="S51" s="2" t="s">
        <v>340</v>
      </c>
      <c r="T51" s="2"/>
    </row>
    <row r="52" s="9" customFormat="true" ht="122.25" customHeight="true" spans="1:20">
      <c r="A52" s="2">
        <v>46</v>
      </c>
      <c r="B52" s="2" t="s">
        <v>27</v>
      </c>
      <c r="C52" s="2" t="s">
        <v>28</v>
      </c>
      <c r="D52" s="3" t="s">
        <v>29</v>
      </c>
      <c r="E52" s="2" t="s">
        <v>341</v>
      </c>
      <c r="F52" s="2" t="s">
        <v>342</v>
      </c>
      <c r="G52" s="2" t="s">
        <v>343</v>
      </c>
      <c r="H52" s="2" t="s">
        <v>33</v>
      </c>
      <c r="I52" s="2" t="s">
        <v>344</v>
      </c>
      <c r="J52" s="19">
        <v>45043</v>
      </c>
      <c r="K52" s="19">
        <v>45231</v>
      </c>
      <c r="L52" s="2" t="s">
        <v>35</v>
      </c>
      <c r="M52" s="23" t="s">
        <v>345</v>
      </c>
      <c r="N52" s="2">
        <f t="shared" si="2"/>
        <v>18</v>
      </c>
      <c r="O52" s="2">
        <v>14</v>
      </c>
      <c r="P52" s="2">
        <v>4</v>
      </c>
      <c r="Q52" s="3" t="s">
        <v>346</v>
      </c>
      <c r="R52" s="23" t="s">
        <v>347</v>
      </c>
      <c r="S52" s="23" t="s">
        <v>348</v>
      </c>
      <c r="T52" s="2"/>
    </row>
    <row r="53" s="9" customFormat="true" ht="79.5" customHeight="true" spans="1:20">
      <c r="A53" s="2">
        <v>47</v>
      </c>
      <c r="B53" s="2" t="s">
        <v>27</v>
      </c>
      <c r="C53" s="2" t="s">
        <v>28</v>
      </c>
      <c r="D53" s="3" t="s">
        <v>29</v>
      </c>
      <c r="E53" s="2" t="s">
        <v>341</v>
      </c>
      <c r="F53" s="2" t="s">
        <v>349</v>
      </c>
      <c r="G53" s="2" t="s">
        <v>350</v>
      </c>
      <c r="H53" s="2" t="s">
        <v>33</v>
      </c>
      <c r="I53" s="2" t="s">
        <v>351</v>
      </c>
      <c r="J53" s="19">
        <v>45043</v>
      </c>
      <c r="K53" s="19">
        <v>45261</v>
      </c>
      <c r="L53" s="2" t="s">
        <v>35</v>
      </c>
      <c r="M53" s="23" t="s">
        <v>352</v>
      </c>
      <c r="N53" s="2">
        <f t="shared" si="2"/>
        <v>13.5</v>
      </c>
      <c r="O53" s="2">
        <v>11</v>
      </c>
      <c r="P53" s="2">
        <v>2.5</v>
      </c>
      <c r="Q53" s="3" t="s">
        <v>349</v>
      </c>
      <c r="R53" s="23" t="s">
        <v>353</v>
      </c>
      <c r="S53" s="23" t="s">
        <v>348</v>
      </c>
      <c r="T53" s="2"/>
    </row>
    <row r="54" s="9" customFormat="true" ht="33.75" spans="1:20">
      <c r="A54" s="2">
        <v>48</v>
      </c>
      <c r="B54" s="2" t="s">
        <v>27</v>
      </c>
      <c r="C54" s="2" t="s">
        <v>78</v>
      </c>
      <c r="D54" s="2" t="s">
        <v>79</v>
      </c>
      <c r="E54" s="2" t="s">
        <v>354</v>
      </c>
      <c r="F54" s="2" t="s">
        <v>355</v>
      </c>
      <c r="G54" s="2" t="s">
        <v>356</v>
      </c>
      <c r="H54" s="2" t="s">
        <v>33</v>
      </c>
      <c r="I54" s="2" t="s">
        <v>357</v>
      </c>
      <c r="J54" s="19">
        <v>45046</v>
      </c>
      <c r="K54" s="19">
        <v>45107</v>
      </c>
      <c r="L54" s="2" t="s">
        <v>35</v>
      </c>
      <c r="M54" s="23" t="s">
        <v>358</v>
      </c>
      <c r="N54" s="2">
        <f t="shared" si="2"/>
        <v>2.6</v>
      </c>
      <c r="O54" s="2">
        <v>2.6</v>
      </c>
      <c r="P54" s="2">
        <v>0</v>
      </c>
      <c r="Q54" s="2" t="s">
        <v>359</v>
      </c>
      <c r="R54" s="2" t="s">
        <v>360</v>
      </c>
      <c r="S54" s="2" t="s">
        <v>361</v>
      </c>
      <c r="T54" s="2"/>
    </row>
    <row r="55" s="9" customFormat="true" ht="135.75" customHeight="true" spans="1:20">
      <c r="A55" s="2">
        <v>49</v>
      </c>
      <c r="B55" s="2" t="s">
        <v>27</v>
      </c>
      <c r="C55" s="2" t="s">
        <v>28</v>
      </c>
      <c r="D55" s="2" t="s">
        <v>29</v>
      </c>
      <c r="E55" s="2" t="s">
        <v>354</v>
      </c>
      <c r="F55" s="2" t="s">
        <v>362</v>
      </c>
      <c r="G55" s="2" t="s">
        <v>363</v>
      </c>
      <c r="H55" s="2" t="s">
        <v>33</v>
      </c>
      <c r="I55" s="2" t="s">
        <v>364</v>
      </c>
      <c r="J55" s="19">
        <v>45046</v>
      </c>
      <c r="K55" s="19">
        <v>45138</v>
      </c>
      <c r="L55" s="2" t="s">
        <v>35</v>
      </c>
      <c r="M55" s="23" t="s">
        <v>365</v>
      </c>
      <c r="N55" s="2">
        <f t="shared" si="2"/>
        <v>39</v>
      </c>
      <c r="O55" s="2">
        <v>34.4</v>
      </c>
      <c r="P55" s="2">
        <v>4.6</v>
      </c>
      <c r="Q55" s="2" t="s">
        <v>366</v>
      </c>
      <c r="R55" s="2" t="s">
        <v>360</v>
      </c>
      <c r="S55" s="2" t="s">
        <v>367</v>
      </c>
      <c r="T55" s="2"/>
    </row>
    <row r="56" s="9" customFormat="true" ht="135" spans="1:20">
      <c r="A56" s="2">
        <v>50</v>
      </c>
      <c r="B56" s="2" t="s">
        <v>27</v>
      </c>
      <c r="C56" s="2" t="s">
        <v>28</v>
      </c>
      <c r="D56" s="3" t="s">
        <v>29</v>
      </c>
      <c r="E56" s="2" t="s">
        <v>368</v>
      </c>
      <c r="F56" s="2" t="s">
        <v>369</v>
      </c>
      <c r="G56" s="2" t="s">
        <v>370</v>
      </c>
      <c r="H56" s="2" t="s">
        <v>33</v>
      </c>
      <c r="I56" s="2" t="s">
        <v>371</v>
      </c>
      <c r="J56" s="19">
        <v>45046</v>
      </c>
      <c r="K56" s="19">
        <v>45230</v>
      </c>
      <c r="L56" s="2" t="s">
        <v>35</v>
      </c>
      <c r="M56" s="24" t="s">
        <v>372</v>
      </c>
      <c r="N56" s="2">
        <f t="shared" si="2"/>
        <v>26.02</v>
      </c>
      <c r="O56" s="2">
        <v>23</v>
      </c>
      <c r="P56" s="2">
        <v>3.02</v>
      </c>
      <c r="Q56" s="2" t="s">
        <v>373</v>
      </c>
      <c r="R56" s="24" t="s">
        <v>374</v>
      </c>
      <c r="S56" s="24" t="s">
        <v>375</v>
      </c>
      <c r="T56" s="29"/>
    </row>
    <row r="57" s="9" customFormat="true" ht="189" customHeight="true" spans="1:20">
      <c r="A57" s="2">
        <v>51</v>
      </c>
      <c r="B57" s="2" t="s">
        <v>27</v>
      </c>
      <c r="C57" s="2" t="s">
        <v>28</v>
      </c>
      <c r="D57" s="2" t="s">
        <v>29</v>
      </c>
      <c r="E57" s="2" t="s">
        <v>368</v>
      </c>
      <c r="F57" s="2" t="s">
        <v>376</v>
      </c>
      <c r="G57" s="2" t="s">
        <v>377</v>
      </c>
      <c r="H57" s="2" t="s">
        <v>33</v>
      </c>
      <c r="I57" s="2" t="s">
        <v>378</v>
      </c>
      <c r="J57" s="19">
        <v>45046</v>
      </c>
      <c r="K57" s="19">
        <v>45230</v>
      </c>
      <c r="L57" s="2" t="s">
        <v>35</v>
      </c>
      <c r="M57" s="24" t="s">
        <v>379</v>
      </c>
      <c r="N57" s="2">
        <f t="shared" si="2"/>
        <v>24.07</v>
      </c>
      <c r="O57" s="2">
        <v>20</v>
      </c>
      <c r="P57" s="2">
        <v>4.07</v>
      </c>
      <c r="Q57" s="2" t="s">
        <v>376</v>
      </c>
      <c r="R57" s="24" t="s">
        <v>380</v>
      </c>
      <c r="S57" s="24" t="s">
        <v>375</v>
      </c>
      <c r="T57" s="29"/>
    </row>
    <row r="58" s="9" customFormat="true" ht="81" customHeight="true" spans="1:20">
      <c r="A58" s="2">
        <v>52</v>
      </c>
      <c r="B58" s="2" t="s">
        <v>27</v>
      </c>
      <c r="C58" s="2" t="s">
        <v>28</v>
      </c>
      <c r="D58" s="3" t="s">
        <v>119</v>
      </c>
      <c r="E58" s="2" t="s">
        <v>368</v>
      </c>
      <c r="F58" s="2" t="s">
        <v>381</v>
      </c>
      <c r="G58" s="2" t="s">
        <v>382</v>
      </c>
      <c r="H58" s="2" t="s">
        <v>33</v>
      </c>
      <c r="I58" s="2" t="s">
        <v>383</v>
      </c>
      <c r="J58" s="19">
        <v>45046</v>
      </c>
      <c r="K58" s="19">
        <v>45230</v>
      </c>
      <c r="L58" s="2" t="s">
        <v>35</v>
      </c>
      <c r="M58" s="24" t="s">
        <v>384</v>
      </c>
      <c r="N58" s="2">
        <f t="shared" si="2"/>
        <v>20.5</v>
      </c>
      <c r="O58" s="2">
        <v>17</v>
      </c>
      <c r="P58" s="2">
        <v>3.5</v>
      </c>
      <c r="Q58" s="2" t="s">
        <v>381</v>
      </c>
      <c r="R58" s="24" t="s">
        <v>385</v>
      </c>
      <c r="S58" s="24" t="s">
        <v>375</v>
      </c>
      <c r="T58" s="29"/>
    </row>
    <row r="59" s="9" customFormat="true" ht="408.6" customHeight="true" spans="1:20">
      <c r="A59" s="2">
        <v>53</v>
      </c>
      <c r="B59" s="2" t="s">
        <v>27</v>
      </c>
      <c r="C59" s="2" t="s">
        <v>28</v>
      </c>
      <c r="D59" s="2" t="s">
        <v>386</v>
      </c>
      <c r="E59" s="2" t="s">
        <v>368</v>
      </c>
      <c r="F59" s="2" t="s">
        <v>387</v>
      </c>
      <c r="G59" s="2" t="s">
        <v>388</v>
      </c>
      <c r="H59" s="2" t="s">
        <v>33</v>
      </c>
      <c r="I59" s="2" t="s">
        <v>389</v>
      </c>
      <c r="J59" s="19">
        <v>45046</v>
      </c>
      <c r="K59" s="19">
        <v>45230</v>
      </c>
      <c r="L59" s="2" t="s">
        <v>35</v>
      </c>
      <c r="M59" s="24" t="s">
        <v>390</v>
      </c>
      <c r="N59" s="2">
        <f t="shared" si="2"/>
        <v>60</v>
      </c>
      <c r="O59" s="2">
        <v>50</v>
      </c>
      <c r="P59" s="2">
        <v>10</v>
      </c>
      <c r="Q59" s="2" t="s">
        <v>387</v>
      </c>
      <c r="R59" s="24" t="s">
        <v>391</v>
      </c>
      <c r="S59" s="24" t="s">
        <v>375</v>
      </c>
      <c r="T59" s="29"/>
    </row>
    <row r="60" s="9" customFormat="true" ht="138" customHeight="true" spans="1:20">
      <c r="A60" s="2">
        <v>54</v>
      </c>
      <c r="B60" s="2" t="s">
        <v>27</v>
      </c>
      <c r="C60" s="2" t="s">
        <v>28</v>
      </c>
      <c r="D60" s="2" t="s">
        <v>29</v>
      </c>
      <c r="E60" s="2" t="s">
        <v>368</v>
      </c>
      <c r="F60" s="2" t="s">
        <v>392</v>
      </c>
      <c r="G60" s="2" t="s">
        <v>393</v>
      </c>
      <c r="H60" s="2" t="s">
        <v>33</v>
      </c>
      <c r="I60" s="2" t="s">
        <v>394</v>
      </c>
      <c r="J60" s="19">
        <v>45046</v>
      </c>
      <c r="K60" s="19">
        <v>45230</v>
      </c>
      <c r="L60" s="2" t="s">
        <v>35</v>
      </c>
      <c r="M60" s="24" t="s">
        <v>395</v>
      </c>
      <c r="N60" s="2">
        <f t="shared" si="2"/>
        <v>49.5</v>
      </c>
      <c r="O60" s="2">
        <v>40</v>
      </c>
      <c r="P60" s="2">
        <v>9.5</v>
      </c>
      <c r="Q60" s="2" t="s">
        <v>392</v>
      </c>
      <c r="R60" s="24" t="s">
        <v>396</v>
      </c>
      <c r="S60" s="24" t="s">
        <v>375</v>
      </c>
      <c r="T60" s="29"/>
    </row>
    <row r="61" s="9" customFormat="true" ht="60.75" customHeight="true" spans="1:20">
      <c r="A61" s="2">
        <v>55</v>
      </c>
      <c r="B61" s="2" t="s">
        <v>27</v>
      </c>
      <c r="C61" s="2" t="s">
        <v>28</v>
      </c>
      <c r="D61" s="2" t="s">
        <v>29</v>
      </c>
      <c r="E61" s="2" t="s">
        <v>368</v>
      </c>
      <c r="F61" s="2" t="s">
        <v>397</v>
      </c>
      <c r="G61" s="2" t="s">
        <v>398</v>
      </c>
      <c r="H61" s="2" t="s">
        <v>33</v>
      </c>
      <c r="I61" s="2" t="s">
        <v>399</v>
      </c>
      <c r="J61" s="19">
        <v>45046</v>
      </c>
      <c r="K61" s="19">
        <v>45230</v>
      </c>
      <c r="L61" s="2" t="s">
        <v>35</v>
      </c>
      <c r="M61" s="24" t="s">
        <v>400</v>
      </c>
      <c r="N61" s="2">
        <f t="shared" si="2"/>
        <v>12</v>
      </c>
      <c r="O61" s="2">
        <v>10</v>
      </c>
      <c r="P61" s="2">
        <v>2</v>
      </c>
      <c r="Q61" s="2" t="s">
        <v>397</v>
      </c>
      <c r="R61" s="24" t="s">
        <v>401</v>
      </c>
      <c r="S61" s="24" t="s">
        <v>375</v>
      </c>
      <c r="T61" s="29"/>
    </row>
    <row r="62" s="9" customFormat="true" ht="138" customHeight="true" spans="1:20">
      <c r="A62" s="2">
        <v>56</v>
      </c>
      <c r="B62" s="2" t="s">
        <v>27</v>
      </c>
      <c r="C62" s="2" t="s">
        <v>28</v>
      </c>
      <c r="D62" s="2" t="s">
        <v>29</v>
      </c>
      <c r="E62" s="2" t="s">
        <v>402</v>
      </c>
      <c r="F62" s="2" t="s">
        <v>403</v>
      </c>
      <c r="G62" s="2" t="s">
        <v>404</v>
      </c>
      <c r="H62" s="2" t="s">
        <v>33</v>
      </c>
      <c r="I62" s="2" t="s">
        <v>405</v>
      </c>
      <c r="J62" s="19">
        <v>45045</v>
      </c>
      <c r="K62" s="19">
        <v>45167</v>
      </c>
      <c r="L62" s="2" t="s">
        <v>35</v>
      </c>
      <c r="M62" s="25" t="s">
        <v>406</v>
      </c>
      <c r="N62" s="4">
        <f t="shared" si="2"/>
        <v>30</v>
      </c>
      <c r="O62" s="4">
        <v>25</v>
      </c>
      <c r="P62" s="4">
        <v>5</v>
      </c>
      <c r="Q62" s="4" t="s">
        <v>403</v>
      </c>
      <c r="R62" s="25" t="s">
        <v>407</v>
      </c>
      <c r="S62" s="25" t="s">
        <v>408</v>
      </c>
      <c r="T62" s="4"/>
    </row>
    <row r="63" s="9" customFormat="true" ht="146.25" spans="1:20">
      <c r="A63" s="2">
        <v>57</v>
      </c>
      <c r="B63" s="2" t="s">
        <v>27</v>
      </c>
      <c r="C63" s="2" t="s">
        <v>28</v>
      </c>
      <c r="D63" s="2" t="s">
        <v>29</v>
      </c>
      <c r="E63" s="2" t="s">
        <v>402</v>
      </c>
      <c r="F63" s="2" t="s">
        <v>409</v>
      </c>
      <c r="G63" s="2" t="s">
        <v>410</v>
      </c>
      <c r="H63" s="2" t="s">
        <v>33</v>
      </c>
      <c r="I63" s="2" t="s">
        <v>411</v>
      </c>
      <c r="J63" s="19">
        <v>45044</v>
      </c>
      <c r="K63" s="19">
        <v>45261</v>
      </c>
      <c r="L63" s="2" t="s">
        <v>35</v>
      </c>
      <c r="M63" s="24" t="s">
        <v>412</v>
      </c>
      <c r="N63" s="2">
        <f t="shared" si="2"/>
        <v>44.4</v>
      </c>
      <c r="O63" s="2">
        <v>37</v>
      </c>
      <c r="P63" s="2">
        <v>7.4</v>
      </c>
      <c r="Q63" s="3" t="s">
        <v>409</v>
      </c>
      <c r="R63" s="2" t="s">
        <v>413</v>
      </c>
      <c r="S63" s="2" t="s">
        <v>414</v>
      </c>
      <c r="T63" s="2"/>
    </row>
    <row r="64" s="9" customFormat="true" ht="135" spans="1:20">
      <c r="A64" s="2">
        <v>58</v>
      </c>
      <c r="B64" s="2" t="s">
        <v>27</v>
      </c>
      <c r="C64" s="2" t="s">
        <v>52</v>
      </c>
      <c r="D64" s="2" t="s">
        <v>53</v>
      </c>
      <c r="E64" s="2" t="s">
        <v>402</v>
      </c>
      <c r="F64" s="2" t="s">
        <v>415</v>
      </c>
      <c r="G64" s="2" t="s">
        <v>416</v>
      </c>
      <c r="H64" s="2" t="s">
        <v>33</v>
      </c>
      <c r="I64" s="2" t="s">
        <v>417</v>
      </c>
      <c r="J64" s="19">
        <v>45046</v>
      </c>
      <c r="K64" s="19">
        <v>45229</v>
      </c>
      <c r="L64" s="2" t="s">
        <v>35</v>
      </c>
      <c r="M64" s="25" t="s">
        <v>418</v>
      </c>
      <c r="N64" s="4">
        <f t="shared" si="2"/>
        <v>18</v>
      </c>
      <c r="O64" s="4">
        <v>15</v>
      </c>
      <c r="P64" s="4">
        <v>3</v>
      </c>
      <c r="Q64" s="5" t="s">
        <v>415</v>
      </c>
      <c r="R64" s="4" t="s">
        <v>419</v>
      </c>
      <c r="S64" s="4" t="s">
        <v>420</v>
      </c>
      <c r="T64" s="2"/>
    </row>
    <row r="65" s="9" customFormat="true" ht="146.25" spans="1:20">
      <c r="A65" s="2">
        <v>59</v>
      </c>
      <c r="B65" s="2" t="s">
        <v>27</v>
      </c>
      <c r="C65" s="2" t="s">
        <v>28</v>
      </c>
      <c r="D65" s="2" t="s">
        <v>119</v>
      </c>
      <c r="E65" s="2" t="s">
        <v>402</v>
      </c>
      <c r="F65" s="2" t="s">
        <v>421</v>
      </c>
      <c r="G65" s="2" t="s">
        <v>422</v>
      </c>
      <c r="H65" s="2" t="s">
        <v>33</v>
      </c>
      <c r="I65" s="2" t="s">
        <v>423</v>
      </c>
      <c r="J65" s="19">
        <v>45046</v>
      </c>
      <c r="K65" s="19">
        <v>45137</v>
      </c>
      <c r="L65" s="2" t="s">
        <v>35</v>
      </c>
      <c r="M65" s="25" t="s">
        <v>424</v>
      </c>
      <c r="N65" s="4">
        <f t="shared" si="2"/>
        <v>32</v>
      </c>
      <c r="O65" s="4">
        <v>28</v>
      </c>
      <c r="P65" s="4">
        <v>4</v>
      </c>
      <c r="Q65" s="4" t="s">
        <v>425</v>
      </c>
      <c r="R65" s="25" t="s">
        <v>426</v>
      </c>
      <c r="S65" s="25" t="s">
        <v>427</v>
      </c>
      <c r="T65" s="2"/>
    </row>
    <row r="66" s="9" customFormat="true" ht="225" spans="1:20">
      <c r="A66" s="2">
        <v>60</v>
      </c>
      <c r="B66" s="2" t="s">
        <v>27</v>
      </c>
      <c r="C66" s="2" t="s">
        <v>28</v>
      </c>
      <c r="D66" s="2" t="s">
        <v>29</v>
      </c>
      <c r="E66" s="2" t="s">
        <v>428</v>
      </c>
      <c r="F66" s="2" t="s">
        <v>429</v>
      </c>
      <c r="G66" s="2" t="s">
        <v>430</v>
      </c>
      <c r="H66" s="2" t="s">
        <v>33</v>
      </c>
      <c r="I66" s="2" t="s">
        <v>431</v>
      </c>
      <c r="J66" s="19">
        <v>45046</v>
      </c>
      <c r="K66" s="19">
        <v>45260</v>
      </c>
      <c r="L66" s="2" t="s">
        <v>35</v>
      </c>
      <c r="M66" s="24" t="s">
        <v>432</v>
      </c>
      <c r="N66" s="2">
        <f t="shared" si="2"/>
        <v>30</v>
      </c>
      <c r="O66" s="2">
        <v>26</v>
      </c>
      <c r="P66" s="2">
        <v>4</v>
      </c>
      <c r="Q66" s="2" t="s">
        <v>433</v>
      </c>
      <c r="R66" s="2" t="s">
        <v>434</v>
      </c>
      <c r="S66" s="2" t="s">
        <v>435</v>
      </c>
      <c r="T66" s="2"/>
    </row>
    <row r="67" s="9" customFormat="true" ht="146.25" spans="1:20">
      <c r="A67" s="2">
        <v>61</v>
      </c>
      <c r="B67" s="2" t="s">
        <v>27</v>
      </c>
      <c r="C67" s="2" t="s">
        <v>52</v>
      </c>
      <c r="D67" s="2" t="s">
        <v>53</v>
      </c>
      <c r="E67" s="2" t="s">
        <v>436</v>
      </c>
      <c r="F67" s="2" t="s">
        <v>437</v>
      </c>
      <c r="G67" s="2" t="s">
        <v>438</v>
      </c>
      <c r="H67" s="2" t="s">
        <v>33</v>
      </c>
      <c r="I67" s="2" t="s">
        <v>439</v>
      </c>
      <c r="J67" s="19">
        <v>45046</v>
      </c>
      <c r="K67" s="19">
        <v>45260</v>
      </c>
      <c r="L67" s="2" t="s">
        <v>35</v>
      </c>
      <c r="M67" s="24" t="s">
        <v>440</v>
      </c>
      <c r="N67" s="2">
        <f t="shared" si="2"/>
        <v>28.2</v>
      </c>
      <c r="O67" s="2">
        <v>23.24</v>
      </c>
      <c r="P67" s="2">
        <v>4.96</v>
      </c>
      <c r="Q67" s="2" t="s">
        <v>441</v>
      </c>
      <c r="R67" s="24" t="s">
        <v>442</v>
      </c>
      <c r="S67" s="2" t="s">
        <v>118</v>
      </c>
      <c r="T67" s="2"/>
    </row>
    <row r="68" s="9" customFormat="true" ht="135" spans="1:20">
      <c r="A68" s="2">
        <v>62</v>
      </c>
      <c r="B68" s="2" t="s">
        <v>27</v>
      </c>
      <c r="C68" s="2" t="s">
        <v>28</v>
      </c>
      <c r="D68" s="2" t="s">
        <v>29</v>
      </c>
      <c r="E68" s="2" t="s">
        <v>436</v>
      </c>
      <c r="F68" s="2" t="s">
        <v>443</v>
      </c>
      <c r="G68" s="2" t="s">
        <v>444</v>
      </c>
      <c r="H68" s="2" t="s">
        <v>33</v>
      </c>
      <c r="I68" s="2" t="s">
        <v>445</v>
      </c>
      <c r="J68" s="19">
        <v>45046</v>
      </c>
      <c r="K68" s="19">
        <v>45260</v>
      </c>
      <c r="L68" s="2" t="s">
        <v>35</v>
      </c>
      <c r="M68" s="24" t="s">
        <v>446</v>
      </c>
      <c r="N68" s="2">
        <f t="shared" si="2"/>
        <v>20.8</v>
      </c>
      <c r="O68" s="2">
        <v>16</v>
      </c>
      <c r="P68" s="2">
        <v>4.8</v>
      </c>
      <c r="Q68" s="2" t="s">
        <v>447</v>
      </c>
      <c r="R68" s="24" t="s">
        <v>442</v>
      </c>
      <c r="S68" s="2" t="s">
        <v>448</v>
      </c>
      <c r="T68" s="2"/>
    </row>
    <row r="69" s="9" customFormat="true" ht="112.5" spans="1:20">
      <c r="A69" s="2">
        <v>63</v>
      </c>
      <c r="B69" s="2" t="s">
        <v>27</v>
      </c>
      <c r="C69" s="2" t="s">
        <v>28</v>
      </c>
      <c r="D69" s="2" t="s">
        <v>29</v>
      </c>
      <c r="E69" s="2" t="s">
        <v>436</v>
      </c>
      <c r="F69" s="2" t="s">
        <v>449</v>
      </c>
      <c r="G69" s="2" t="s">
        <v>450</v>
      </c>
      <c r="H69" s="2" t="s">
        <v>33</v>
      </c>
      <c r="I69" s="2" t="s">
        <v>451</v>
      </c>
      <c r="J69" s="19">
        <v>45046</v>
      </c>
      <c r="K69" s="19">
        <v>45260</v>
      </c>
      <c r="L69" s="2" t="s">
        <v>35</v>
      </c>
      <c r="M69" s="24" t="s">
        <v>452</v>
      </c>
      <c r="N69" s="2">
        <f t="shared" si="2"/>
        <v>30.48</v>
      </c>
      <c r="O69" s="2">
        <v>24.48</v>
      </c>
      <c r="P69" s="2">
        <v>6</v>
      </c>
      <c r="Q69" s="2" t="s">
        <v>453</v>
      </c>
      <c r="R69" s="24" t="s">
        <v>454</v>
      </c>
      <c r="S69" s="2" t="s">
        <v>455</v>
      </c>
      <c r="T69" s="2"/>
    </row>
    <row r="70" s="9" customFormat="true" ht="202.5" spans="1:20">
      <c r="A70" s="2">
        <v>64</v>
      </c>
      <c r="B70" s="2" t="s">
        <v>27</v>
      </c>
      <c r="C70" s="2" t="s">
        <v>28</v>
      </c>
      <c r="D70" s="2" t="s">
        <v>456</v>
      </c>
      <c r="E70" s="2" t="s">
        <v>436</v>
      </c>
      <c r="F70" s="2" t="s">
        <v>457</v>
      </c>
      <c r="G70" s="2" t="s">
        <v>458</v>
      </c>
      <c r="H70" s="2" t="s">
        <v>33</v>
      </c>
      <c r="I70" s="2" t="s">
        <v>459</v>
      </c>
      <c r="J70" s="19">
        <v>45046</v>
      </c>
      <c r="K70" s="19">
        <v>45260</v>
      </c>
      <c r="L70" s="2" t="s">
        <v>35</v>
      </c>
      <c r="M70" s="2" t="s">
        <v>460</v>
      </c>
      <c r="N70" s="2">
        <f t="shared" si="2"/>
        <v>23.73</v>
      </c>
      <c r="O70" s="2">
        <v>20.28</v>
      </c>
      <c r="P70" s="2">
        <v>3.45</v>
      </c>
      <c r="Q70" s="2" t="s">
        <v>461</v>
      </c>
      <c r="R70" s="2" t="s">
        <v>462</v>
      </c>
      <c r="S70" s="2" t="s">
        <v>463</v>
      </c>
      <c r="T70" s="2"/>
    </row>
    <row r="71" s="9" customFormat="true" ht="157.5" spans="1:20">
      <c r="A71" s="2">
        <v>65</v>
      </c>
      <c r="B71" s="2" t="s">
        <v>27</v>
      </c>
      <c r="C71" s="2" t="s">
        <v>28</v>
      </c>
      <c r="D71" s="2" t="s">
        <v>29</v>
      </c>
      <c r="E71" s="2" t="s">
        <v>436</v>
      </c>
      <c r="F71" s="2" t="s">
        <v>457</v>
      </c>
      <c r="G71" s="2" t="s">
        <v>464</v>
      </c>
      <c r="H71" s="2" t="s">
        <v>33</v>
      </c>
      <c r="I71" s="2" t="s">
        <v>459</v>
      </c>
      <c r="J71" s="19">
        <v>45046</v>
      </c>
      <c r="K71" s="19">
        <v>45260</v>
      </c>
      <c r="L71" s="2" t="s">
        <v>35</v>
      </c>
      <c r="M71" s="2" t="s">
        <v>465</v>
      </c>
      <c r="N71" s="2">
        <f t="shared" ref="N71:N76" si="3">O71+P71</f>
        <v>24</v>
      </c>
      <c r="O71" s="2">
        <v>20</v>
      </c>
      <c r="P71" s="2">
        <v>4</v>
      </c>
      <c r="Q71" s="2" t="s">
        <v>457</v>
      </c>
      <c r="R71" s="2" t="s">
        <v>186</v>
      </c>
      <c r="S71" s="2" t="s">
        <v>118</v>
      </c>
      <c r="T71" s="2"/>
    </row>
    <row r="72" s="9" customFormat="true" ht="146.25" spans="1:20">
      <c r="A72" s="2">
        <v>66</v>
      </c>
      <c r="B72" s="2" t="s">
        <v>27</v>
      </c>
      <c r="C72" s="2" t="s">
        <v>28</v>
      </c>
      <c r="D72" s="2" t="s">
        <v>29</v>
      </c>
      <c r="E72" s="2" t="s">
        <v>466</v>
      </c>
      <c r="F72" s="2" t="s">
        <v>467</v>
      </c>
      <c r="G72" s="2" t="s">
        <v>468</v>
      </c>
      <c r="H72" s="2" t="s">
        <v>33</v>
      </c>
      <c r="I72" s="2" t="s">
        <v>469</v>
      </c>
      <c r="J72" s="19">
        <v>45044</v>
      </c>
      <c r="K72" s="19">
        <v>45158</v>
      </c>
      <c r="L72" s="2" t="s">
        <v>35</v>
      </c>
      <c r="M72" s="2" t="s">
        <v>470</v>
      </c>
      <c r="N72" s="2">
        <f t="shared" si="3"/>
        <v>12.74</v>
      </c>
      <c r="O72" s="2">
        <v>10.04</v>
      </c>
      <c r="P72" s="2">
        <v>2.7</v>
      </c>
      <c r="Q72" s="2" t="s">
        <v>471</v>
      </c>
      <c r="R72" s="2" t="s">
        <v>472</v>
      </c>
      <c r="S72" s="2" t="s">
        <v>473</v>
      </c>
      <c r="T72" s="2"/>
    </row>
    <row r="73" s="9" customFormat="true" ht="135" spans="1:20">
      <c r="A73" s="2">
        <v>67</v>
      </c>
      <c r="B73" s="2" t="s">
        <v>27</v>
      </c>
      <c r="C73" s="2" t="s">
        <v>28</v>
      </c>
      <c r="D73" s="2" t="s">
        <v>29</v>
      </c>
      <c r="E73" s="2" t="s">
        <v>466</v>
      </c>
      <c r="F73" s="2" t="s">
        <v>474</v>
      </c>
      <c r="G73" s="2" t="s">
        <v>475</v>
      </c>
      <c r="H73" s="2" t="s">
        <v>33</v>
      </c>
      <c r="I73" s="2" t="s">
        <v>476</v>
      </c>
      <c r="J73" s="19">
        <v>45044</v>
      </c>
      <c r="K73" s="19">
        <v>45158</v>
      </c>
      <c r="L73" s="2" t="s">
        <v>35</v>
      </c>
      <c r="M73" s="2" t="s">
        <v>477</v>
      </c>
      <c r="N73" s="2">
        <f t="shared" si="3"/>
        <v>16.16</v>
      </c>
      <c r="O73" s="2">
        <v>13.96</v>
      </c>
      <c r="P73" s="2">
        <v>2.2</v>
      </c>
      <c r="Q73" s="2" t="s">
        <v>478</v>
      </c>
      <c r="R73" s="2" t="s">
        <v>472</v>
      </c>
      <c r="S73" s="2" t="s">
        <v>479</v>
      </c>
      <c r="T73" s="2"/>
    </row>
    <row r="74" s="9" customFormat="true" ht="202.5" spans="1:20">
      <c r="A74" s="2">
        <v>68</v>
      </c>
      <c r="B74" s="2" t="s">
        <v>27</v>
      </c>
      <c r="C74" s="2" t="s">
        <v>28</v>
      </c>
      <c r="D74" s="2" t="s">
        <v>29</v>
      </c>
      <c r="E74" s="2" t="s">
        <v>480</v>
      </c>
      <c r="F74" s="2" t="s">
        <v>481</v>
      </c>
      <c r="G74" s="2" t="s">
        <v>482</v>
      </c>
      <c r="H74" s="2" t="s">
        <v>33</v>
      </c>
      <c r="I74" s="2" t="s">
        <v>483</v>
      </c>
      <c r="J74" s="19">
        <v>45036</v>
      </c>
      <c r="K74" s="19">
        <v>45219</v>
      </c>
      <c r="L74" s="2" t="s">
        <v>35</v>
      </c>
      <c r="M74" s="2" t="s">
        <v>484</v>
      </c>
      <c r="N74" s="2">
        <f t="shared" si="3"/>
        <v>32</v>
      </c>
      <c r="O74" s="2">
        <v>27</v>
      </c>
      <c r="P74" s="2">
        <v>5</v>
      </c>
      <c r="Q74" s="2" t="s">
        <v>485</v>
      </c>
      <c r="R74" s="2" t="s">
        <v>486</v>
      </c>
      <c r="S74" s="2" t="s">
        <v>487</v>
      </c>
      <c r="T74" s="2"/>
    </row>
    <row r="75" s="9" customFormat="true" ht="112.5" spans="1:20">
      <c r="A75" s="2">
        <v>69</v>
      </c>
      <c r="B75" s="2" t="s">
        <v>27</v>
      </c>
      <c r="C75" s="2" t="s">
        <v>28</v>
      </c>
      <c r="D75" s="2" t="s">
        <v>29</v>
      </c>
      <c r="E75" s="2" t="s">
        <v>488</v>
      </c>
      <c r="F75" s="2" t="s">
        <v>489</v>
      </c>
      <c r="G75" s="2" t="s">
        <v>490</v>
      </c>
      <c r="H75" s="2" t="s">
        <v>33</v>
      </c>
      <c r="I75" s="2" t="s">
        <v>491</v>
      </c>
      <c r="J75" s="19">
        <v>45044</v>
      </c>
      <c r="K75" s="19">
        <v>45230</v>
      </c>
      <c r="L75" s="2" t="s">
        <v>35</v>
      </c>
      <c r="M75" s="2" t="s">
        <v>492</v>
      </c>
      <c r="N75" s="2">
        <f t="shared" si="3"/>
        <v>28</v>
      </c>
      <c r="O75" s="2">
        <v>23</v>
      </c>
      <c r="P75" s="2">
        <v>5</v>
      </c>
      <c r="Q75" s="2" t="s">
        <v>493</v>
      </c>
      <c r="R75" s="2" t="s">
        <v>494</v>
      </c>
      <c r="S75" s="2" t="s">
        <v>495</v>
      </c>
      <c r="T75" s="2"/>
    </row>
    <row r="76" s="9" customFormat="true" ht="168.75" spans="1:20">
      <c r="A76" s="2">
        <v>70</v>
      </c>
      <c r="B76" s="2" t="s">
        <v>27</v>
      </c>
      <c r="C76" s="2" t="s">
        <v>28</v>
      </c>
      <c r="D76" s="2" t="s">
        <v>29</v>
      </c>
      <c r="E76" s="2" t="s">
        <v>496</v>
      </c>
      <c r="F76" s="2" t="s">
        <v>497</v>
      </c>
      <c r="G76" s="2" t="s">
        <v>498</v>
      </c>
      <c r="H76" s="2" t="s">
        <v>33</v>
      </c>
      <c r="I76" s="2" t="s">
        <v>499</v>
      </c>
      <c r="J76" s="19">
        <v>45041</v>
      </c>
      <c r="K76" s="19">
        <v>45138</v>
      </c>
      <c r="L76" s="2" t="s">
        <v>35</v>
      </c>
      <c r="M76" s="2" t="s">
        <v>500</v>
      </c>
      <c r="N76" s="2">
        <f t="shared" si="3"/>
        <v>26.98</v>
      </c>
      <c r="O76" s="2">
        <v>22</v>
      </c>
      <c r="P76" s="2">
        <v>4.98</v>
      </c>
      <c r="Q76" s="2" t="s">
        <v>501</v>
      </c>
      <c r="R76" s="2" t="s">
        <v>502</v>
      </c>
      <c r="S76" s="2" t="s">
        <v>503</v>
      </c>
      <c r="T76" s="2"/>
    </row>
    <row r="77" ht="39" customHeight="true" spans="1:20">
      <c r="A77" s="2">
        <v>71</v>
      </c>
      <c r="B77" s="2" t="s">
        <v>27</v>
      </c>
      <c r="C77" s="2" t="s">
        <v>504</v>
      </c>
      <c r="D77" s="2" t="s">
        <v>505</v>
      </c>
      <c r="E77" s="2" t="s">
        <v>160</v>
      </c>
      <c r="F77" s="2" t="s">
        <v>506</v>
      </c>
      <c r="G77" s="2" t="s">
        <v>507</v>
      </c>
      <c r="H77" s="2" t="s">
        <v>33</v>
      </c>
      <c r="I77" s="2" t="s">
        <v>506</v>
      </c>
      <c r="J77" s="30">
        <v>45017</v>
      </c>
      <c r="K77" s="30">
        <v>45240</v>
      </c>
      <c r="L77" s="2" t="s">
        <v>35</v>
      </c>
      <c r="M77" s="2" t="s">
        <v>508</v>
      </c>
      <c r="N77" s="2">
        <v>20</v>
      </c>
      <c r="O77" s="2">
        <v>20</v>
      </c>
      <c r="P77" s="2">
        <v>0</v>
      </c>
      <c r="Q77" s="2" t="s">
        <v>509</v>
      </c>
      <c r="R77" s="2" t="s">
        <v>510</v>
      </c>
      <c r="S77" s="2" t="s">
        <v>511</v>
      </c>
      <c r="T77" s="2"/>
    </row>
    <row r="78" ht="54.6" customHeight="true" spans="1:20">
      <c r="A78" s="2">
        <v>72</v>
      </c>
      <c r="B78" s="2" t="s">
        <v>27</v>
      </c>
      <c r="C78" s="2" t="s">
        <v>504</v>
      </c>
      <c r="D78" s="2" t="s">
        <v>505</v>
      </c>
      <c r="E78" s="2" t="s">
        <v>180</v>
      </c>
      <c r="F78" s="2" t="s">
        <v>512</v>
      </c>
      <c r="G78" s="2" t="s">
        <v>513</v>
      </c>
      <c r="H78" s="2" t="s">
        <v>33</v>
      </c>
      <c r="I78" s="2" t="s">
        <v>512</v>
      </c>
      <c r="J78" s="30">
        <v>45017</v>
      </c>
      <c r="K78" s="30">
        <v>45240</v>
      </c>
      <c r="L78" s="2" t="s">
        <v>35</v>
      </c>
      <c r="M78" s="2" t="s">
        <v>514</v>
      </c>
      <c r="N78" s="2">
        <v>10</v>
      </c>
      <c r="O78" s="2">
        <v>10</v>
      </c>
      <c r="P78" s="2">
        <v>0</v>
      </c>
      <c r="Q78" s="2" t="s">
        <v>515</v>
      </c>
      <c r="R78" s="2" t="s">
        <v>516</v>
      </c>
      <c r="S78" s="2" t="s">
        <v>517</v>
      </c>
      <c r="T78" s="2"/>
    </row>
    <row r="79" ht="64.2" customHeight="true" spans="1:20">
      <c r="A79" s="2">
        <v>73</v>
      </c>
      <c r="B79" s="2" t="s">
        <v>27</v>
      </c>
      <c r="C79" s="2" t="s">
        <v>504</v>
      </c>
      <c r="D79" s="2" t="s">
        <v>505</v>
      </c>
      <c r="E79" s="2" t="s">
        <v>91</v>
      </c>
      <c r="F79" s="2" t="s">
        <v>518</v>
      </c>
      <c r="G79" s="2" t="s">
        <v>519</v>
      </c>
      <c r="H79" s="2" t="s">
        <v>33</v>
      </c>
      <c r="I79" s="2" t="s">
        <v>518</v>
      </c>
      <c r="J79" s="30">
        <v>45017</v>
      </c>
      <c r="K79" s="30">
        <v>45240</v>
      </c>
      <c r="L79" s="2" t="s">
        <v>35</v>
      </c>
      <c r="M79" s="2" t="s">
        <v>520</v>
      </c>
      <c r="N79" s="2">
        <v>40</v>
      </c>
      <c r="O79" s="2">
        <v>40</v>
      </c>
      <c r="P79" s="2">
        <v>0</v>
      </c>
      <c r="Q79" s="2" t="s">
        <v>521</v>
      </c>
      <c r="R79" s="2" t="s">
        <v>522</v>
      </c>
      <c r="S79" s="2" t="s">
        <v>523</v>
      </c>
      <c r="T79" s="2"/>
    </row>
    <row r="80" ht="57.6" customHeight="true" spans="1:20">
      <c r="A80" s="2">
        <v>74</v>
      </c>
      <c r="B80" s="2" t="s">
        <v>27</v>
      </c>
      <c r="C80" s="2" t="s">
        <v>504</v>
      </c>
      <c r="D80" s="2" t="s">
        <v>524</v>
      </c>
      <c r="E80" s="2" t="s">
        <v>428</v>
      </c>
      <c r="F80" s="2" t="s">
        <v>525</v>
      </c>
      <c r="G80" s="2" t="s">
        <v>526</v>
      </c>
      <c r="H80" s="2" t="s">
        <v>33</v>
      </c>
      <c r="I80" s="2" t="s">
        <v>525</v>
      </c>
      <c r="J80" s="30">
        <v>45017</v>
      </c>
      <c r="K80" s="30">
        <v>45240</v>
      </c>
      <c r="L80" s="2" t="s">
        <v>35</v>
      </c>
      <c r="M80" s="2" t="s">
        <v>527</v>
      </c>
      <c r="N80" s="2">
        <v>30</v>
      </c>
      <c r="O80" s="2">
        <v>30</v>
      </c>
      <c r="P80" s="2">
        <v>0</v>
      </c>
      <c r="Q80" s="2" t="s">
        <v>528</v>
      </c>
      <c r="R80" s="2" t="s">
        <v>529</v>
      </c>
      <c r="S80" s="2" t="s">
        <v>530</v>
      </c>
      <c r="T80" s="2"/>
    </row>
    <row r="81" ht="53.4" customHeight="true" spans="1:20">
      <c r="A81" s="2">
        <v>75</v>
      </c>
      <c r="B81" s="2" t="s">
        <v>27</v>
      </c>
      <c r="C81" s="2" t="s">
        <v>504</v>
      </c>
      <c r="D81" s="2" t="s">
        <v>531</v>
      </c>
      <c r="E81" s="2" t="s">
        <v>368</v>
      </c>
      <c r="F81" s="2" t="s">
        <v>532</v>
      </c>
      <c r="G81" s="2" t="s">
        <v>533</v>
      </c>
      <c r="H81" s="2" t="s">
        <v>33</v>
      </c>
      <c r="I81" s="2" t="s">
        <v>532</v>
      </c>
      <c r="J81" s="30">
        <v>45017</v>
      </c>
      <c r="K81" s="30">
        <v>45240</v>
      </c>
      <c r="L81" s="2" t="s">
        <v>35</v>
      </c>
      <c r="M81" s="2" t="s">
        <v>534</v>
      </c>
      <c r="N81" s="2">
        <v>40</v>
      </c>
      <c r="O81" s="2">
        <v>40</v>
      </c>
      <c r="P81" s="2">
        <v>0</v>
      </c>
      <c r="Q81" s="2" t="s">
        <v>535</v>
      </c>
      <c r="R81" s="2" t="s">
        <v>536</v>
      </c>
      <c r="S81" s="2" t="s">
        <v>537</v>
      </c>
      <c r="T81" s="2"/>
    </row>
    <row r="82" ht="45" spans="1:20">
      <c r="A82" s="2">
        <v>76</v>
      </c>
      <c r="B82" s="2" t="s">
        <v>27</v>
      </c>
      <c r="C82" s="2" t="s">
        <v>504</v>
      </c>
      <c r="D82" s="2" t="s">
        <v>524</v>
      </c>
      <c r="E82" s="2" t="s">
        <v>488</v>
      </c>
      <c r="F82" s="2" t="s">
        <v>538</v>
      </c>
      <c r="G82" s="2" t="s">
        <v>539</v>
      </c>
      <c r="H82" s="2" t="s">
        <v>33</v>
      </c>
      <c r="I82" s="2" t="s">
        <v>538</v>
      </c>
      <c r="J82" s="30">
        <v>45017</v>
      </c>
      <c r="K82" s="30">
        <v>45240</v>
      </c>
      <c r="L82" s="2" t="s">
        <v>35</v>
      </c>
      <c r="M82" s="2" t="s">
        <v>540</v>
      </c>
      <c r="N82" s="2">
        <v>10</v>
      </c>
      <c r="O82" s="2">
        <v>10</v>
      </c>
      <c r="P82" s="2">
        <v>0</v>
      </c>
      <c r="Q82" s="2" t="s">
        <v>541</v>
      </c>
      <c r="R82" s="2" t="s">
        <v>542</v>
      </c>
      <c r="S82" s="2" t="s">
        <v>543</v>
      </c>
      <c r="T82" s="2"/>
    </row>
  </sheetData>
  <autoFilter ref="A4:T82">
    <extLst/>
  </autoFilter>
  <sortState ref="A9:T22">
    <sortCondition ref="E9:E22"/>
  </sortState>
  <mergeCells count="19">
    <mergeCell ref="A2:T2"/>
    <mergeCell ref="A3:T3"/>
    <mergeCell ref="B4:D4"/>
    <mergeCell ref="J4:K4"/>
    <mergeCell ref="O4:P4"/>
    <mergeCell ref="B6:F6"/>
    <mergeCell ref="A4:A5"/>
    <mergeCell ref="E4:E5"/>
    <mergeCell ref="F4:F5"/>
    <mergeCell ref="G4:G5"/>
    <mergeCell ref="H4:H5"/>
    <mergeCell ref="I4:I5"/>
    <mergeCell ref="L4:L5"/>
    <mergeCell ref="M4:M5"/>
    <mergeCell ref="N4:N5"/>
    <mergeCell ref="Q4:Q5"/>
    <mergeCell ref="R4:R5"/>
    <mergeCell ref="S4:S5"/>
    <mergeCell ref="T4:T5"/>
  </mergeCells>
  <printOptions horizontalCentered="true"/>
  <pageMargins left="0" right="0" top="0.708333333333333" bottom="0.354166666666667" header="0.314583333333333" footer="0.314583333333333"/>
  <pageSetup paperSize="9" scale="6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K71"/>
  <sheetViews>
    <sheetView topLeftCell="A15" workbookViewId="0">
      <selection activeCell="L68" sqref="L68"/>
    </sheetView>
  </sheetViews>
  <sheetFormatPr defaultColWidth="9" defaultRowHeight="15.75"/>
  <cols>
    <col min="5" max="5" width="41.6666666666667" customWidth="true"/>
    <col min="7" max="7" width="35.1111111111111" customWidth="true"/>
    <col min="8" max="8" width="8.88148148148148" customWidth="true"/>
    <col min="11" max="11" width="23.6666666666667" customWidth="true"/>
  </cols>
  <sheetData>
    <row r="1" spans="5:5">
      <c r="E1" s="1">
        <v>1973</v>
      </c>
    </row>
    <row r="2" spans="5:11">
      <c r="E2" s="2"/>
      <c r="G2" s="2" t="s">
        <v>31</v>
      </c>
      <c r="I2" s="2" t="s">
        <v>544</v>
      </c>
      <c r="K2" s="2" t="s">
        <v>31</v>
      </c>
    </row>
    <row r="3" spans="5:11">
      <c r="E3" s="2">
        <v>52</v>
      </c>
      <c r="G3" s="2" t="s">
        <v>39</v>
      </c>
      <c r="I3" s="2" t="s">
        <v>545</v>
      </c>
      <c r="K3" s="2" t="s">
        <v>39</v>
      </c>
    </row>
    <row r="4" spans="5:11">
      <c r="E4" s="2">
        <v>58</v>
      </c>
      <c r="G4" s="2" t="s">
        <v>31</v>
      </c>
      <c r="I4" s="2" t="s">
        <v>31</v>
      </c>
      <c r="K4" s="2" t="s">
        <v>546</v>
      </c>
    </row>
    <row r="5" spans="5:11">
      <c r="E5" s="2"/>
      <c r="G5" s="2" t="s">
        <v>39</v>
      </c>
      <c r="I5" s="2" t="s">
        <v>39</v>
      </c>
      <c r="K5" s="2" t="s">
        <v>547</v>
      </c>
    </row>
    <row r="6" spans="5:11">
      <c r="E6" s="2">
        <v>87</v>
      </c>
      <c r="G6" s="2" t="s">
        <v>60</v>
      </c>
      <c r="I6" s="2" t="s">
        <v>60</v>
      </c>
      <c r="K6" s="2" t="s">
        <v>60</v>
      </c>
    </row>
    <row r="7" spans="5:11">
      <c r="E7" s="2">
        <v>42</v>
      </c>
      <c r="G7" s="2" t="s">
        <v>548</v>
      </c>
      <c r="I7" s="2" t="s">
        <v>549</v>
      </c>
      <c r="K7" s="2" t="s">
        <v>549</v>
      </c>
    </row>
    <row r="8" spans="5:11">
      <c r="E8" s="2"/>
      <c r="G8" s="2" t="s">
        <v>77</v>
      </c>
      <c r="I8" s="2" t="s">
        <v>77</v>
      </c>
      <c r="K8" s="2" t="s">
        <v>77</v>
      </c>
    </row>
    <row r="9" spans="5:11">
      <c r="E9" s="2">
        <v>73</v>
      </c>
      <c r="G9" s="2"/>
      <c r="I9" s="2" t="s">
        <v>546</v>
      </c>
      <c r="K9" s="2" t="s">
        <v>550</v>
      </c>
    </row>
    <row r="10" spans="5:11">
      <c r="E10" s="2"/>
      <c r="G10" s="2" t="s">
        <v>90</v>
      </c>
      <c r="I10" s="2" t="s">
        <v>550</v>
      </c>
      <c r="K10" s="2" t="s">
        <v>545</v>
      </c>
    </row>
    <row r="11" spans="5:11">
      <c r="E11" s="2">
        <v>80</v>
      </c>
      <c r="G11" s="2" t="s">
        <v>92</v>
      </c>
      <c r="I11" s="2" t="s">
        <v>92</v>
      </c>
      <c r="K11" s="2" t="s">
        <v>92</v>
      </c>
    </row>
    <row r="12" spans="5:11">
      <c r="E12" s="2">
        <v>56</v>
      </c>
      <c r="G12" s="2"/>
      <c r="I12" s="2" t="s">
        <v>104</v>
      </c>
      <c r="K12" s="2" t="s">
        <v>551</v>
      </c>
    </row>
    <row r="13" spans="5:11">
      <c r="E13" s="2">
        <v>49</v>
      </c>
      <c r="G13" s="2" t="s">
        <v>104</v>
      </c>
      <c r="I13" s="2" t="s">
        <v>547</v>
      </c>
      <c r="K13" s="2" t="s">
        <v>104</v>
      </c>
    </row>
    <row r="14" spans="5:11">
      <c r="E14" s="2"/>
      <c r="G14" s="2" t="s">
        <v>112</v>
      </c>
      <c r="I14" s="2" t="s">
        <v>121</v>
      </c>
      <c r="K14" s="2" t="s">
        <v>544</v>
      </c>
    </row>
    <row r="15" spans="5:11">
      <c r="E15" s="2"/>
      <c r="G15" s="2" t="s">
        <v>121</v>
      </c>
      <c r="I15" s="2" t="s">
        <v>131</v>
      </c>
      <c r="K15" s="2" t="s">
        <v>121</v>
      </c>
    </row>
    <row r="16" spans="5:11">
      <c r="E16" s="2">
        <v>101</v>
      </c>
      <c r="G16" s="2" t="s">
        <v>131</v>
      </c>
      <c r="I16" s="2" t="s">
        <v>552</v>
      </c>
      <c r="K16" s="2" t="s">
        <v>131</v>
      </c>
    </row>
    <row r="17" spans="5:11">
      <c r="E17" s="2"/>
      <c r="G17" s="2" t="s">
        <v>552</v>
      </c>
      <c r="I17" s="2" t="s">
        <v>141</v>
      </c>
      <c r="K17" s="2" t="s">
        <v>552</v>
      </c>
    </row>
    <row r="18" spans="5:11">
      <c r="E18" s="2"/>
      <c r="G18" s="2" t="s">
        <v>141</v>
      </c>
      <c r="I18" s="2" t="s">
        <v>151</v>
      </c>
      <c r="K18" s="2" t="s">
        <v>141</v>
      </c>
    </row>
    <row r="19" spans="5:11">
      <c r="E19" s="2"/>
      <c r="G19" s="2" t="s">
        <v>151</v>
      </c>
      <c r="I19" s="2" t="s">
        <v>154</v>
      </c>
      <c r="K19" s="2" t="s">
        <v>151</v>
      </c>
    </row>
    <row r="20" spans="5:11">
      <c r="E20" s="2"/>
      <c r="G20" s="2" t="s">
        <v>154</v>
      </c>
      <c r="I20" s="2" t="s">
        <v>553</v>
      </c>
      <c r="K20" s="2" t="s">
        <v>154</v>
      </c>
    </row>
    <row r="21" spans="5:11">
      <c r="E21" s="2"/>
      <c r="G21" s="2" t="s">
        <v>161</v>
      </c>
      <c r="I21" s="2" t="s">
        <v>167</v>
      </c>
      <c r="K21" s="2" t="s">
        <v>161</v>
      </c>
    </row>
    <row r="22" spans="5:11">
      <c r="E22" s="2"/>
      <c r="G22" s="2" t="s">
        <v>167</v>
      </c>
      <c r="I22" s="2" t="s">
        <v>554</v>
      </c>
      <c r="K22" s="2" t="s">
        <v>167</v>
      </c>
    </row>
    <row r="23" spans="5:11">
      <c r="E23" s="2">
        <v>87</v>
      </c>
      <c r="G23" s="2" t="s">
        <v>173</v>
      </c>
      <c r="I23" s="2" t="s">
        <v>173</v>
      </c>
      <c r="K23" s="2" t="s">
        <v>173</v>
      </c>
    </row>
    <row r="24" spans="5:11">
      <c r="E24" s="2">
        <v>26</v>
      </c>
      <c r="G24" s="2" t="s">
        <v>181</v>
      </c>
      <c r="I24" s="2" t="s">
        <v>181</v>
      </c>
      <c r="K24" s="2" t="s">
        <v>181</v>
      </c>
    </row>
    <row r="25" spans="5:11">
      <c r="E25" s="2">
        <v>49</v>
      </c>
      <c r="G25" s="2" t="s">
        <v>555</v>
      </c>
      <c r="I25" s="2" t="s">
        <v>555</v>
      </c>
      <c r="K25" s="2" t="s">
        <v>555</v>
      </c>
    </row>
    <row r="26" spans="5:11">
      <c r="E26" s="2"/>
      <c r="G26" s="2" t="s">
        <v>198</v>
      </c>
      <c r="I26" s="2" t="s">
        <v>556</v>
      </c>
      <c r="K26" s="2" t="s">
        <v>556</v>
      </c>
    </row>
    <row r="27" spans="5:11">
      <c r="E27" s="2">
        <v>25</v>
      </c>
      <c r="G27" s="2" t="s">
        <v>202</v>
      </c>
      <c r="I27" s="2" t="s">
        <v>202</v>
      </c>
      <c r="K27" s="2" t="s">
        <v>202</v>
      </c>
    </row>
    <row r="28" spans="5:11">
      <c r="E28" s="2">
        <v>19</v>
      </c>
      <c r="G28" s="2" t="s">
        <v>211</v>
      </c>
      <c r="I28" s="2" t="s">
        <v>211</v>
      </c>
      <c r="K28" s="2" t="s">
        <v>211</v>
      </c>
    </row>
    <row r="29" spans="5:11">
      <c r="E29" s="2"/>
      <c r="G29" s="2" t="s">
        <v>218</v>
      </c>
      <c r="I29" s="2" t="s">
        <v>218</v>
      </c>
      <c r="K29" s="2" t="s">
        <v>218</v>
      </c>
    </row>
    <row r="30" spans="5:11">
      <c r="E30" s="2"/>
      <c r="G30" s="2" t="s">
        <v>224</v>
      </c>
      <c r="I30" s="2" t="s">
        <v>224</v>
      </c>
      <c r="K30" s="2" t="s">
        <v>224</v>
      </c>
    </row>
    <row r="31" spans="5:11">
      <c r="E31" s="2">
        <v>39</v>
      </c>
      <c r="G31" s="2" t="s">
        <v>230</v>
      </c>
      <c r="I31" s="2" t="s">
        <v>230</v>
      </c>
      <c r="K31" s="2" t="s">
        <v>230</v>
      </c>
    </row>
    <row r="32" spans="5:11">
      <c r="E32" s="2">
        <v>222</v>
      </c>
      <c r="G32" s="2"/>
      <c r="I32" s="2" t="s">
        <v>551</v>
      </c>
      <c r="K32" s="2"/>
    </row>
    <row r="33" spans="5:11">
      <c r="E33" s="2"/>
      <c r="G33" s="2" t="s">
        <v>245</v>
      </c>
      <c r="I33" s="2" t="s">
        <v>245</v>
      </c>
      <c r="K33" s="2" t="s">
        <v>245</v>
      </c>
    </row>
    <row r="34" spans="5:11">
      <c r="E34" s="2">
        <v>19</v>
      </c>
      <c r="G34" s="2" t="s">
        <v>252</v>
      </c>
      <c r="I34" s="2" t="s">
        <v>252</v>
      </c>
      <c r="K34" s="2" t="s">
        <v>252</v>
      </c>
    </row>
    <row r="35" spans="5:11">
      <c r="E35" s="2">
        <v>46</v>
      </c>
      <c r="G35" s="2" t="s">
        <v>557</v>
      </c>
      <c r="I35" s="2" t="s">
        <v>557</v>
      </c>
      <c r="K35" s="2" t="s">
        <v>557</v>
      </c>
    </row>
    <row r="36" spans="5:11">
      <c r="E36" s="2">
        <v>30</v>
      </c>
      <c r="G36" s="2" t="s">
        <v>558</v>
      </c>
      <c r="I36" s="6"/>
      <c r="K36" s="2"/>
    </row>
    <row r="37" ht="22.5" spans="5:11">
      <c r="E37" s="2">
        <v>18</v>
      </c>
      <c r="G37" s="2" t="s">
        <v>559</v>
      </c>
      <c r="I37" s="2" t="s">
        <v>559</v>
      </c>
      <c r="K37" s="2" t="s">
        <v>559</v>
      </c>
    </row>
    <row r="38" ht="22.5" spans="5:11">
      <c r="E38" s="2">
        <v>50</v>
      </c>
      <c r="G38" s="2" t="s">
        <v>560</v>
      </c>
      <c r="I38" s="2" t="s">
        <v>560</v>
      </c>
      <c r="K38" s="2" t="s">
        <v>560</v>
      </c>
    </row>
    <row r="39" ht="22.5" spans="5:11">
      <c r="E39" s="2">
        <v>63</v>
      </c>
      <c r="G39" s="2" t="s">
        <v>558</v>
      </c>
      <c r="I39" s="2" t="s">
        <v>561</v>
      </c>
      <c r="K39" s="2" t="s">
        <v>558</v>
      </c>
    </row>
    <row r="40" spans="5:11">
      <c r="E40" s="2">
        <v>37</v>
      </c>
      <c r="G40" s="2" t="s">
        <v>295</v>
      </c>
      <c r="I40" s="2" t="s">
        <v>295</v>
      </c>
      <c r="K40" s="2" t="s">
        <v>295</v>
      </c>
    </row>
    <row r="41" spans="5:11">
      <c r="E41" s="2"/>
      <c r="G41" s="2" t="s">
        <v>302</v>
      </c>
      <c r="I41" s="2" t="s">
        <v>302</v>
      </c>
      <c r="K41" s="2" t="s">
        <v>302</v>
      </c>
    </row>
    <row r="42" spans="5:11">
      <c r="E42" s="2">
        <v>7</v>
      </c>
      <c r="G42" s="2" t="s">
        <v>309</v>
      </c>
      <c r="I42" s="2" t="s">
        <v>309</v>
      </c>
      <c r="K42" s="2" t="s">
        <v>309</v>
      </c>
    </row>
    <row r="43" spans="5:11">
      <c r="E43" s="2">
        <v>16</v>
      </c>
      <c r="G43" s="2" t="s">
        <v>316</v>
      </c>
      <c r="I43" s="2" t="s">
        <v>316</v>
      </c>
      <c r="K43" s="2" t="s">
        <v>316</v>
      </c>
    </row>
    <row r="44" spans="5:11">
      <c r="E44" s="2">
        <v>17</v>
      </c>
      <c r="G44" s="2" t="s">
        <v>323</v>
      </c>
      <c r="I44" s="2" t="s">
        <v>323</v>
      </c>
      <c r="K44" s="2" t="s">
        <v>323</v>
      </c>
    </row>
    <row r="45" spans="5:11">
      <c r="E45" s="2"/>
      <c r="G45" s="2" t="s">
        <v>329</v>
      </c>
      <c r="I45" s="2" t="s">
        <v>329</v>
      </c>
      <c r="K45" s="2" t="s">
        <v>329</v>
      </c>
    </row>
    <row r="46" spans="5:11">
      <c r="E46" s="2">
        <v>33</v>
      </c>
      <c r="G46" s="2" t="s">
        <v>334</v>
      </c>
      <c r="I46" s="2" t="s">
        <v>334</v>
      </c>
      <c r="K46" s="2" t="s">
        <v>334</v>
      </c>
    </row>
    <row r="47" spans="5:11">
      <c r="E47" s="3">
        <v>42</v>
      </c>
      <c r="G47" s="3" t="s">
        <v>562</v>
      </c>
      <c r="I47" s="3" t="s">
        <v>562</v>
      </c>
      <c r="K47" s="3" t="s">
        <v>562</v>
      </c>
    </row>
    <row r="48" spans="5:11">
      <c r="E48" s="3"/>
      <c r="G48" s="3" t="s">
        <v>349</v>
      </c>
      <c r="I48" s="3" t="s">
        <v>349</v>
      </c>
      <c r="K48" s="3" t="s">
        <v>349</v>
      </c>
    </row>
    <row r="49" spans="5:11">
      <c r="E49" s="2">
        <v>25</v>
      </c>
      <c r="G49" s="2"/>
      <c r="I49" s="2"/>
      <c r="K49" s="2"/>
    </row>
    <row r="50" spans="5:11">
      <c r="E50" s="2">
        <v>112</v>
      </c>
      <c r="G50" s="2" t="s">
        <v>362</v>
      </c>
      <c r="I50" s="2" t="s">
        <v>362</v>
      </c>
      <c r="K50" s="2" t="s">
        <v>362</v>
      </c>
    </row>
    <row r="51" spans="5:11">
      <c r="E51" s="2">
        <v>67</v>
      </c>
      <c r="G51" s="2" t="s">
        <v>563</v>
      </c>
      <c r="I51" s="2" t="s">
        <v>563</v>
      </c>
      <c r="K51" s="2" t="s">
        <v>563</v>
      </c>
    </row>
    <row r="52" spans="5:11">
      <c r="E52" s="2"/>
      <c r="G52" s="2" t="s">
        <v>376</v>
      </c>
      <c r="I52" s="2" t="s">
        <v>376</v>
      </c>
      <c r="K52" s="2" t="s">
        <v>376</v>
      </c>
    </row>
    <row r="53" spans="5:11">
      <c r="E53" s="2"/>
      <c r="G53" s="2" t="s">
        <v>381</v>
      </c>
      <c r="I53" s="2" t="s">
        <v>381</v>
      </c>
      <c r="K53" s="2" t="s">
        <v>381</v>
      </c>
    </row>
    <row r="54" spans="5:11">
      <c r="E54" s="2"/>
      <c r="G54" s="2" t="s">
        <v>387</v>
      </c>
      <c r="I54" s="2" t="s">
        <v>387</v>
      </c>
      <c r="K54" s="2" t="s">
        <v>387</v>
      </c>
    </row>
    <row r="55" spans="5:11">
      <c r="E55" s="2"/>
      <c r="G55" s="2" t="s">
        <v>392</v>
      </c>
      <c r="I55" s="2" t="s">
        <v>392</v>
      </c>
      <c r="K55" s="2" t="s">
        <v>392</v>
      </c>
    </row>
    <row r="56" spans="5:11">
      <c r="E56" s="2"/>
      <c r="G56" s="2" t="s">
        <v>397</v>
      </c>
      <c r="I56" s="2" t="s">
        <v>397</v>
      </c>
      <c r="K56" s="2" t="s">
        <v>397</v>
      </c>
    </row>
    <row r="57" spans="5:11">
      <c r="E57" s="2"/>
      <c r="G57" s="4" t="s">
        <v>403</v>
      </c>
      <c r="I57" s="2" t="s">
        <v>403</v>
      </c>
      <c r="K57" s="4" t="s">
        <v>403</v>
      </c>
    </row>
    <row r="58" spans="5:11">
      <c r="E58" s="3"/>
      <c r="G58" s="3" t="s">
        <v>409</v>
      </c>
      <c r="I58" s="3" t="s">
        <v>409</v>
      </c>
      <c r="K58" s="3" t="s">
        <v>409</v>
      </c>
    </row>
    <row r="59" spans="5:11">
      <c r="E59" s="3"/>
      <c r="G59" s="5" t="s">
        <v>415</v>
      </c>
      <c r="I59" s="3" t="s">
        <v>415</v>
      </c>
      <c r="K59" s="5" t="s">
        <v>415</v>
      </c>
    </row>
    <row r="60" spans="5:11">
      <c r="E60" s="2">
        <v>88</v>
      </c>
      <c r="G60" s="4" t="s">
        <v>421</v>
      </c>
      <c r="I60" s="2" t="s">
        <v>421</v>
      </c>
      <c r="K60" s="4" t="s">
        <v>421</v>
      </c>
    </row>
    <row r="61" spans="5:11">
      <c r="E61" s="2">
        <v>49</v>
      </c>
      <c r="G61" s="2" t="s">
        <v>429</v>
      </c>
      <c r="I61" s="2" t="s">
        <v>429</v>
      </c>
      <c r="K61" s="2" t="s">
        <v>429</v>
      </c>
    </row>
    <row r="62" spans="5:11">
      <c r="E62" s="2">
        <v>2</v>
      </c>
      <c r="G62" s="2" t="s">
        <v>437</v>
      </c>
      <c r="I62" s="2" t="s">
        <v>437</v>
      </c>
      <c r="K62" s="2" t="s">
        <v>437</v>
      </c>
    </row>
    <row r="63" spans="5:11">
      <c r="E63" s="2">
        <v>9</v>
      </c>
      <c r="G63" s="2" t="s">
        <v>443</v>
      </c>
      <c r="I63" s="2" t="s">
        <v>443</v>
      </c>
      <c r="K63" s="2" t="s">
        <v>443</v>
      </c>
    </row>
    <row r="64" spans="5:11">
      <c r="E64" s="2">
        <v>4</v>
      </c>
      <c r="G64" s="2" t="s">
        <v>449</v>
      </c>
      <c r="I64" s="2" t="s">
        <v>449</v>
      </c>
      <c r="K64" s="2" t="s">
        <v>449</v>
      </c>
    </row>
    <row r="65" spans="5:11">
      <c r="E65" s="2">
        <v>48</v>
      </c>
      <c r="G65" s="2" t="s">
        <v>457</v>
      </c>
      <c r="I65" s="2"/>
      <c r="K65" s="2"/>
    </row>
    <row r="66" spans="5:11">
      <c r="E66" s="2"/>
      <c r="G66" s="2" t="s">
        <v>457</v>
      </c>
      <c r="I66" s="2" t="s">
        <v>457</v>
      </c>
      <c r="K66" s="2" t="s">
        <v>457</v>
      </c>
    </row>
    <row r="67" spans="5:11">
      <c r="E67" s="2">
        <v>8</v>
      </c>
      <c r="G67" s="2" t="s">
        <v>564</v>
      </c>
      <c r="I67" s="2" t="s">
        <v>564</v>
      </c>
      <c r="K67" s="2" t="s">
        <v>564</v>
      </c>
    </row>
    <row r="68" spans="5:11">
      <c r="E68" s="2">
        <v>24</v>
      </c>
      <c r="G68" s="2" t="s">
        <v>565</v>
      </c>
      <c r="I68" s="2" t="s">
        <v>565</v>
      </c>
      <c r="K68" s="2" t="s">
        <v>565</v>
      </c>
    </row>
    <row r="69" spans="5:11">
      <c r="E69" s="2">
        <v>59</v>
      </c>
      <c r="G69" s="2" t="s">
        <v>481</v>
      </c>
      <c r="I69" s="2" t="s">
        <v>481</v>
      </c>
      <c r="K69" s="2" t="s">
        <v>481</v>
      </c>
    </row>
    <row r="70" spans="5:11">
      <c r="E70" s="2">
        <v>22</v>
      </c>
      <c r="G70" s="2" t="s">
        <v>489</v>
      </c>
      <c r="I70" s="2" t="s">
        <v>489</v>
      </c>
      <c r="K70" s="2" t="s">
        <v>489</v>
      </c>
    </row>
    <row r="71" spans="5:11">
      <c r="E71" s="2">
        <v>13</v>
      </c>
      <c r="G71" s="2" t="s">
        <v>497</v>
      </c>
      <c r="I71" s="2" t="s">
        <v>497</v>
      </c>
      <c r="K71" s="2" t="s">
        <v>497</v>
      </c>
    </row>
  </sheetData>
  <conditionalFormatting sqref="K2:K71">
    <cfRule type="duplicateValues" dxfId="0" priority="2"/>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2022-11-02T09:59:00Z</dcterms:created>
  <cp:lastPrinted>2023-04-18T06:37:00Z</cp:lastPrinted>
  <dcterms:modified xsi:type="dcterms:W3CDTF">2023-04-24T15:15:21Z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310B8BD782744E98AD581EFC9F10F289_13</vt:lpwstr>
  </property>
</Properties>
</file>