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Sheet1!$A$4:$T$11</definedName>
  </definedNames>
  <calcPr calcId="144525"/>
</workbook>
</file>

<file path=xl/sharedStrings.xml><?xml version="1.0" encoding="utf-8"?>
<sst xmlns="http://schemas.openxmlformats.org/spreadsheetml/2006/main" count="99" uniqueCount="69">
  <si>
    <t>桃源县2023年乡村振兴衔接资金（少数民族发展）项目计划汇总表</t>
  </si>
  <si>
    <t>编制单位：桃源县巩固拓展脱贫攻坚成果同乡村振兴有效衔接领导小组（盖章）                                                                          时间：2023年1月4日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</si>
  <si>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</si>
  <si>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</si>
  <si>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</si>
  <si>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</si>
  <si>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</si>
  <si>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</si>
  <si>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</si>
  <si>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</si>
  <si>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</si>
  <si>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</si>
  <si>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</si>
  <si>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</si>
  <si>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</si>
  <si>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</si>
  <si>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</si>
  <si>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</si>
  <si>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</si>
  <si>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</si>
  <si>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</si>
  <si>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</si>
  <si>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</si>
  <si>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</si>
  <si>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</si>
  <si>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</si>
  <si>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</t>
  </si>
  <si>
    <t>配套设施项目</t>
  </si>
  <si>
    <t>产业园（区）</t>
  </si>
  <si>
    <t>枫树乡</t>
  </si>
  <si>
    <t>维回新村</t>
  </si>
  <si>
    <t>维回新村民族产业园升级改造</t>
  </si>
  <si>
    <t>新建</t>
  </si>
  <si>
    <t>民宗局</t>
  </si>
  <si>
    <t>1、智博产业园15亩低洼地改造，沟渠浆砌，产品换代；2、景区路段草皮种植</t>
  </si>
  <si>
    <t>方便群众出行及农副产品运输</t>
  </si>
  <si>
    <t>通过产业公路的建设，方便群众出行及农产品运输，受益126户，其中9个脱贫户32人间接受益。</t>
  </si>
  <si>
    <t>乡村建设行动</t>
  </si>
  <si>
    <t>农村基础设施</t>
  </si>
  <si>
    <t>农村道路建设</t>
  </si>
  <si>
    <t>庄家桥村</t>
  </si>
  <si>
    <t>庄家桥村庄坞水稻产业公路硬化</t>
  </si>
  <si>
    <t>2.7公里道路拓宽、路基整理、铺设管道、硬化</t>
  </si>
  <si>
    <t>直接增加农户收入，提高群众满意度</t>
  </si>
  <si>
    <t>通过组际公路的硬化，方便群众出行及农产品运输，带动2个脱贫户6人直接受益。</t>
  </si>
  <si>
    <t>小型农田水利设施建设</t>
  </si>
  <si>
    <t>金凤桥村</t>
  </si>
  <si>
    <t>金凤桥村堰塘整治</t>
  </si>
  <si>
    <t>13-15组大堰进行整治、清淤扩容、浆砌，新增灌溉面积150亩</t>
  </si>
  <si>
    <t>解决周边农田灌溉问题、节约农田灌溉时间、减少灌溉成本，提高群众满意度</t>
  </si>
  <si>
    <t>通过堰塘的整治，新增灌溉面积150亩，带动8个脱贫户及1户监测对象直接或间接受益。</t>
  </si>
  <si>
    <t>生产项目</t>
  </si>
  <si>
    <t>种植业基地</t>
  </si>
  <si>
    <t>金鸡村</t>
  </si>
  <si>
    <t>金鸡村油茶种植</t>
  </si>
  <si>
    <t>新栽种油茶约200亩</t>
  </si>
  <si>
    <t>荒山再利用利用资源，增加农户收入，提高群众满意度</t>
  </si>
  <si>
    <t>通过油茶的种植，荒山再利用，带动全村脱贫户及户监测对象8户27人直接或间接受益。</t>
  </si>
  <si>
    <t>田河坝村</t>
  </si>
  <si>
    <t>田河坝村2组堰塘整治</t>
  </si>
  <si>
    <t>田河坝大堰湾堰塘进行整治，清淤、扩容、部分浆砌</t>
  </si>
  <si>
    <t>通过堰塘的整治，增加灌溉面积，提高粮食产量，带动27户95人受益，其中脱贫户及监测对象2户5人。</t>
  </si>
  <si>
    <t>青林乡</t>
  </si>
  <si>
    <t>全乡</t>
  </si>
  <si>
    <t>白洋河抗旱取水工程</t>
  </si>
  <si>
    <t>安装变压器、抽水机、完成从白洋河取水到姜岩水库。解决停水问题，更利于农田灌溉，方便种植业发展。重点受益村为浯溪河、老官坪等9个村部分村民。</t>
  </si>
  <si>
    <t>老官坪等9个村2000户</t>
  </si>
  <si>
    <t>1、解决用水问题
2、方便农田灌溉，提升农户受益</t>
  </si>
  <si>
    <t>通过参与项目立项表决、公示公告等进行日常管理和监督，带动受益对象人均增收，提高幸福指数。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</si>
</sst>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3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4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5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6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7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8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9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0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1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2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3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4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5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6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7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8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5</xdr:row>
      <xdr:rowOff>0</xdr:rowOff>
    </xdr:from>
    <xdr:to>
      <xdr:col>6</xdr:col>
      <xdr:colOff>694690</xdr:colOff>
      <xdr:row>5</xdr:row>
      <xdr:rowOff>266700</xdr:rowOff>
    </xdr:to>
    <xdr:pic>
      <xdr:nvPicPr>
        <xdr:cNvPr id="1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3543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0</xdr:rowOff>
    </xdr:from>
    <xdr:to>
      <xdr:col>8</xdr:col>
      <xdr:colOff>8255</xdr:colOff>
      <xdr:row>5</xdr:row>
      <xdr:rowOff>266700</xdr:rowOff>
    </xdr:to>
    <xdr:pic>
      <xdr:nvPicPr>
        <xdr:cNvPr id="2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5433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923925</xdr:colOff>
      <xdr:row>3</xdr:row>
      <xdr:rowOff>400050</xdr:rowOff>
    </xdr:from>
    <xdr:to>
      <xdr:col>7</xdr:col>
      <xdr:colOff>18415</xdr:colOff>
      <xdr:row>5</xdr:row>
      <xdr:rowOff>390525</xdr:rowOff>
    </xdr:to>
    <xdr:pic>
      <xdr:nvPicPr>
        <xdr:cNvPr id="2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116705" y="3227070"/>
          <a:ext cx="11461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5</xdr:row>
      <xdr:rowOff>180975</xdr:rowOff>
    </xdr:from>
    <xdr:to>
      <xdr:col>8</xdr:col>
      <xdr:colOff>8255</xdr:colOff>
      <xdr:row>5</xdr:row>
      <xdr:rowOff>447675</xdr:rowOff>
    </xdr:to>
    <xdr:pic>
      <xdr:nvPicPr>
        <xdr:cNvPr id="28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3724275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8</xdr:col>
      <xdr:colOff>26670</xdr:colOff>
      <xdr:row>8</xdr:row>
      <xdr:rowOff>266700</xdr:rowOff>
    </xdr:to>
    <xdr:pic>
      <xdr:nvPicPr>
        <xdr:cNvPr id="29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37660" y="5257800"/>
          <a:ext cx="114236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0" name="Picture 82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1" name="Picture 83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2" name="Picture 84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3" name="Picture 85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4" name="Picture 86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5" name="Picture 87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6" name="Picture 88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7" name="Picture 89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8" name="Picture 90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39" name="Picture 91"/>
        <xdr:cNvPicPr/>
      </xdr:nvPicPr>
      <xdr:blipFill>
        <a:blip r:embed="rId3"/>
        <a:stretch>
          <a:fillRect/>
        </a:stretch>
      </xdr:blipFill>
      <xdr:spPr>
        <a:xfrm>
          <a:off x="4137660" y="6400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0" name="Picture 72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1" name="Picture 73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2" name="Picture 74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3" name="Picture 75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4" name="Picture 76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5" name="Picture 77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6" name="Picture 78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7" name="Picture 79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8" name="Picture 80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49" name="Picture 81"/>
        <xdr:cNvPicPr/>
      </xdr:nvPicPr>
      <xdr:blipFill>
        <a:blip r:embed="rId4"/>
        <a:stretch>
          <a:fillRect/>
        </a:stretch>
      </xdr:blipFill>
      <xdr:spPr>
        <a:xfrm>
          <a:off x="4137660" y="6400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0" name="Picture 3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1" name="Picture 4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2" name="Picture 6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3" name="Picture 7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4" name="Picture 10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5" name="Picture 11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6" name="Picture 13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57" name="Picture 14"/>
        <xdr:cNvPicPr/>
      </xdr:nvPicPr>
      <xdr:blipFill>
        <a:blip r:embed="rId4"/>
        <a:stretch>
          <a:fillRect/>
        </a:stretch>
      </xdr:blipFill>
      <xdr:spPr>
        <a:xfrm>
          <a:off x="3632835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5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59" name="Picture 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0" name="Picture 5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1" name="Picture 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2" name="Picture 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3" name="Picture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4" name="Picture 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5" name="Picture 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6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7" name="Picture 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8" name="Picture 1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69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0" name="Picture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1" name="Picture 1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2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3" name="Picture 1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4" name="Picture 1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5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76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28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77" name="TextBox 1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78" name="Picture 2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79" name="Picture 5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80" name="Picture 8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81" name="Picture 9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82" name="Picture 12"/>
        <xdr:cNvPicPr/>
      </xdr:nvPicPr>
      <xdr:blipFill>
        <a:blip r:embed="rId4"/>
        <a:stretch>
          <a:fillRect/>
        </a:stretch>
      </xdr:blipFill>
      <xdr:spPr>
        <a:xfrm>
          <a:off x="4137660" y="5257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676275</xdr:colOff>
      <xdr:row>8</xdr:row>
      <xdr:rowOff>266700</xdr:rowOff>
    </xdr:to>
    <xdr:pic>
      <xdr:nvPicPr>
        <xdr:cNvPr id="8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900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8</xdr:row>
      <xdr:rowOff>367665</xdr:rowOff>
    </xdr:from>
    <xdr:to>
      <xdr:col>7</xdr:col>
      <xdr:colOff>446405</xdr:colOff>
      <xdr:row>9</xdr:row>
      <xdr:rowOff>62865</xdr:rowOff>
    </xdr:to>
    <xdr:pic>
      <xdr:nvPicPr>
        <xdr:cNvPr id="8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09720" y="5625465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8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86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87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88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89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0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1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2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3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4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5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6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7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8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99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100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101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10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4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5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6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7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8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276225</xdr:rowOff>
    </xdr:to>
    <xdr:pic>
      <xdr:nvPicPr>
        <xdr:cNvPr id="109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1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2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2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3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3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38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39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0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1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2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3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4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5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6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7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8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49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50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51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52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53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5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8135" y="640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5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56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57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58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59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60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61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62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8255</xdr:colOff>
      <xdr:row>10</xdr:row>
      <xdr:rowOff>266700</xdr:rowOff>
    </xdr:to>
    <xdr:pic>
      <xdr:nvPicPr>
        <xdr:cNvPr id="163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8610" y="640080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6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0</xdr:rowOff>
    </xdr:from>
    <xdr:to>
      <xdr:col>12</xdr:col>
      <xdr:colOff>1113790</xdr:colOff>
      <xdr:row>5</xdr:row>
      <xdr:rowOff>266700</xdr:rowOff>
    </xdr:to>
    <xdr:pic>
      <xdr:nvPicPr>
        <xdr:cNvPr id="170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5433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715010</xdr:colOff>
      <xdr:row>3</xdr:row>
      <xdr:rowOff>400050</xdr:rowOff>
    </xdr:from>
    <xdr:to>
      <xdr:col>12</xdr:col>
      <xdr:colOff>356235</xdr:colOff>
      <xdr:row>5</xdr:row>
      <xdr:rowOff>390525</xdr:rowOff>
    </xdr:to>
    <xdr:pic>
      <xdr:nvPicPr>
        <xdr:cNvPr id="17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6806565" y="3182620"/>
          <a:ext cx="114617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5</xdr:row>
      <xdr:rowOff>180975</xdr:rowOff>
    </xdr:from>
    <xdr:to>
      <xdr:col>12</xdr:col>
      <xdr:colOff>1113790</xdr:colOff>
      <xdr:row>5</xdr:row>
      <xdr:rowOff>447675</xdr:rowOff>
    </xdr:to>
    <xdr:pic>
      <xdr:nvPicPr>
        <xdr:cNvPr id="172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3724275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8</xdr:row>
      <xdr:rowOff>0</xdr:rowOff>
    </xdr:from>
    <xdr:to>
      <xdr:col>12</xdr:col>
      <xdr:colOff>1132205</xdr:colOff>
      <xdr:row>8</xdr:row>
      <xdr:rowOff>266700</xdr:rowOff>
    </xdr:to>
    <xdr:pic>
      <xdr:nvPicPr>
        <xdr:cNvPr id="17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9150" y="5257800"/>
          <a:ext cx="11645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5</xdr:row>
      <xdr:rowOff>310515</xdr:rowOff>
    </xdr:from>
    <xdr:to>
      <xdr:col>12</xdr:col>
      <xdr:colOff>1361440</xdr:colOff>
      <xdr:row>6</xdr:row>
      <xdr:rowOff>5715</xdr:rowOff>
    </xdr:to>
    <xdr:pic>
      <xdr:nvPicPr>
        <xdr:cNvPr id="17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1245" y="3853815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75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76" name="Picture 1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77" name="Picture 1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78" name="Picture 1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15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79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80" name="Picture 1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81" name="Picture 1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82" name="Picture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735" y="5257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8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257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84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257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85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257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8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0770" y="5257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1143635</xdr:colOff>
      <xdr:row>9</xdr:row>
      <xdr:rowOff>266700</xdr:rowOff>
    </xdr:to>
    <xdr:pic>
      <xdr:nvPicPr>
        <xdr:cNvPr id="18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01535" y="58293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254000</xdr:colOff>
      <xdr:row>7</xdr:row>
      <xdr:rowOff>254000</xdr:rowOff>
    </xdr:from>
    <xdr:to>
      <xdr:col>12</xdr:col>
      <xdr:colOff>1397635</xdr:colOff>
      <xdr:row>7</xdr:row>
      <xdr:rowOff>520700</xdr:rowOff>
    </xdr:to>
    <xdr:pic>
      <xdr:nvPicPr>
        <xdr:cNvPr id="1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5535" y="49403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8</xdr:row>
      <xdr:rowOff>367665</xdr:rowOff>
    </xdr:from>
    <xdr:to>
      <xdr:col>12</xdr:col>
      <xdr:colOff>1103630</xdr:colOff>
      <xdr:row>9</xdr:row>
      <xdr:rowOff>62865</xdr:rowOff>
    </xdr:to>
    <xdr:pic>
      <xdr:nvPicPr>
        <xdr:cNvPr id="189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1210" y="5625465"/>
          <a:ext cx="116395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276225</xdr:rowOff>
    </xdr:to>
    <xdr:pic>
      <xdr:nvPicPr>
        <xdr:cNvPr id="19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10</xdr:row>
      <xdr:rowOff>381000</xdr:rowOff>
    </xdr:from>
    <xdr:to>
      <xdr:col>12</xdr:col>
      <xdr:colOff>1266825</xdr:colOff>
      <xdr:row>10</xdr:row>
      <xdr:rowOff>657225</xdr:rowOff>
    </xdr:to>
    <xdr:pic>
      <xdr:nvPicPr>
        <xdr:cNvPr id="19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5360" y="6781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1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19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10</xdr:row>
      <xdr:rowOff>180975</xdr:rowOff>
    </xdr:from>
    <xdr:to>
      <xdr:col>12</xdr:col>
      <xdr:colOff>1361440</xdr:colOff>
      <xdr:row>10</xdr:row>
      <xdr:rowOff>447675</xdr:rowOff>
    </xdr:to>
    <xdr:pic>
      <xdr:nvPicPr>
        <xdr:cNvPr id="20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1245" y="6581775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0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1113790</xdr:colOff>
      <xdr:row>10</xdr:row>
      <xdr:rowOff>266700</xdr:rowOff>
    </xdr:to>
    <xdr:pic>
      <xdr:nvPicPr>
        <xdr:cNvPr id="21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0100" y="6400800"/>
          <a:ext cx="116522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18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19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0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1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2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3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4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5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6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7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8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29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30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31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32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5</xdr:row>
      <xdr:rowOff>0</xdr:rowOff>
    </xdr:from>
    <xdr:to>
      <xdr:col>1</xdr:col>
      <xdr:colOff>638175</xdr:colOff>
      <xdr:row>5</xdr:row>
      <xdr:rowOff>266700</xdr:rowOff>
    </xdr:to>
    <xdr:pic>
      <xdr:nvPicPr>
        <xdr:cNvPr id="233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3543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5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6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7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8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39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0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1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2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3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4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5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6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7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8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49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250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2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3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4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5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6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7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8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59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0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1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2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3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4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5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6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7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6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7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8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8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8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8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28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640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W6" sqref="W6"/>
    </sheetView>
  </sheetViews>
  <sheetFormatPr defaultColWidth="9" defaultRowHeight="13.5"/>
  <cols>
    <col min="1" max="1" width="5.13333333333333" customWidth="1"/>
    <col min="2" max="2" width="9.125" customWidth="1"/>
    <col min="3" max="3" width="10.375" customWidth="1"/>
    <col min="4" max="4" width="9.63333333333333" customWidth="1"/>
    <col min="5" max="5" width="7.08333333333333" style="5" customWidth="1"/>
    <col min="6" max="6" width="6.325" style="6" customWidth="1"/>
    <col min="7" max="7" width="15.3833333333333" customWidth="1"/>
    <col min="8" max="8" width="5.88333333333333" customWidth="1"/>
    <col min="9" max="9" width="6.13333333333333" customWidth="1"/>
    <col min="10" max="10" width="6.25" customWidth="1"/>
    <col min="11" max="11" width="6.13333333333333" customWidth="1"/>
    <col min="12" max="12" width="7.05" customWidth="1"/>
    <col min="13" max="13" width="20.1333333333333" customWidth="1"/>
    <col min="14" max="15" width="7.13333333333333" customWidth="1"/>
    <col min="16" max="16" width="6.75" customWidth="1"/>
    <col min="17" max="17" width="8.225" customWidth="1"/>
    <col min="18" max="18" width="16" customWidth="1"/>
    <col min="19" max="19" width="20.1333333333333" customWidth="1"/>
    <col min="20" max="20" width="7.46666666666667" customWidth="1"/>
  </cols>
  <sheetData>
    <row r="1" ht="112" customHeight="1" spans="1:20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49" customHeight="1" spans="1:20">
      <c r="A2" s="9" t="s">
        <v>1</v>
      </c>
      <c r="B2" s="9"/>
      <c r="C2" s="9"/>
      <c r="D2" s="9"/>
      <c r="E2" s="10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27" customHeight="1" spans="1:20">
      <c r="A3" s="12" t="s">
        <v>2</v>
      </c>
      <c r="B3" s="12" t="s">
        <v>3</v>
      </c>
      <c r="C3" s="12"/>
      <c r="D3" s="1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/>
      <c r="L3" s="12" t="s">
        <v>10</v>
      </c>
      <c r="M3" s="12" t="s">
        <v>11</v>
      </c>
      <c r="N3" s="12" t="s">
        <v>12</v>
      </c>
      <c r="O3" s="12" t="s">
        <v>13</v>
      </c>
      <c r="P3" s="12"/>
      <c r="Q3" s="12" t="s">
        <v>14</v>
      </c>
      <c r="R3" s="12" t="s">
        <v>15</v>
      </c>
      <c r="S3" s="12" t="s">
        <v>16</v>
      </c>
      <c r="T3" s="12" t="s">
        <v>17</v>
      </c>
    </row>
    <row r="4" s="2" customFormat="1" ht="47" customHeight="1" spans="1:20">
      <c r="A4" s="12"/>
      <c r="B4" s="12" t="s">
        <v>18</v>
      </c>
      <c r="C4" s="13" t="s">
        <v>19</v>
      </c>
      <c r="D4" s="12" t="s">
        <v>20</v>
      </c>
      <c r="E4" s="12"/>
      <c r="F4" s="12"/>
      <c r="G4" s="12"/>
      <c r="H4" s="12"/>
      <c r="I4" s="12"/>
      <c r="J4" s="12" t="s">
        <v>21</v>
      </c>
      <c r="K4" s="12" t="s">
        <v>22</v>
      </c>
      <c r="L4" s="12"/>
      <c r="M4" s="12"/>
      <c r="N4" s="12"/>
      <c r="O4" s="18" t="s">
        <v>23</v>
      </c>
      <c r="P4" s="18" t="s">
        <v>24</v>
      </c>
      <c r="Q4" s="12"/>
      <c r="R4" s="12"/>
      <c r="S4" s="12"/>
      <c r="T4" s="12"/>
    </row>
    <row r="5" s="2" customFormat="1" ht="44" customHeight="1" spans="1:20">
      <c r="A5" s="12"/>
      <c r="B5" s="14" t="s">
        <v>25</v>
      </c>
      <c r="C5" s="15"/>
      <c r="D5" s="15"/>
      <c r="E5" s="15"/>
      <c r="F5" s="16"/>
      <c r="G5" s="12"/>
      <c r="H5" s="12"/>
      <c r="I5" s="12"/>
      <c r="J5" s="19"/>
      <c r="K5" s="20"/>
      <c r="L5" s="12"/>
      <c r="M5" s="12"/>
      <c r="N5" s="21">
        <f>SUM(N6:N11)</f>
        <v>165</v>
      </c>
      <c r="O5" s="21">
        <f>SUM(O6:O11)</f>
        <v>165</v>
      </c>
      <c r="P5" s="12"/>
      <c r="Q5" s="12"/>
      <c r="R5" s="12"/>
      <c r="S5" s="12"/>
      <c r="T5" s="12"/>
    </row>
    <row r="6" s="2" customFormat="1" ht="45" customHeight="1" spans="1:20">
      <c r="A6" s="12">
        <v>1</v>
      </c>
      <c r="B6" s="17" t="s">
        <v>26</v>
      </c>
      <c r="C6" s="17" t="s">
        <v>27</v>
      </c>
      <c r="D6" s="17" t="s">
        <v>28</v>
      </c>
      <c r="E6" s="17" t="s">
        <v>29</v>
      </c>
      <c r="F6" s="17" t="s">
        <v>30</v>
      </c>
      <c r="G6" s="17" t="s">
        <v>31</v>
      </c>
      <c r="H6" s="17" t="s">
        <v>32</v>
      </c>
      <c r="I6" s="17" t="s">
        <v>30</v>
      </c>
      <c r="J6" s="17">
        <v>2.1</v>
      </c>
      <c r="K6" s="17">
        <v>10.1</v>
      </c>
      <c r="L6" s="17" t="s">
        <v>33</v>
      </c>
      <c r="M6" s="17" t="s">
        <v>34</v>
      </c>
      <c r="N6" s="17">
        <v>28</v>
      </c>
      <c r="O6" s="17">
        <v>28</v>
      </c>
      <c r="P6" s="17"/>
      <c r="Q6" s="17">
        <v>126</v>
      </c>
      <c r="R6" s="17" t="s">
        <v>35</v>
      </c>
      <c r="S6" s="17" t="s">
        <v>36</v>
      </c>
      <c r="T6" s="12"/>
    </row>
    <row r="7" s="2" customFormat="1" ht="45" customHeight="1" spans="1:20">
      <c r="A7" s="12">
        <v>2</v>
      </c>
      <c r="B7" s="17" t="s">
        <v>37</v>
      </c>
      <c r="C7" s="17" t="s">
        <v>38</v>
      </c>
      <c r="D7" s="17" t="s">
        <v>39</v>
      </c>
      <c r="E7" s="17" t="s">
        <v>29</v>
      </c>
      <c r="F7" s="17" t="s">
        <v>40</v>
      </c>
      <c r="G7" s="17" t="s">
        <v>41</v>
      </c>
      <c r="H7" s="17" t="s">
        <v>32</v>
      </c>
      <c r="I7" s="17" t="s">
        <v>40</v>
      </c>
      <c r="J7" s="17">
        <v>2.1</v>
      </c>
      <c r="K7" s="17">
        <v>10.1</v>
      </c>
      <c r="L7" s="17" t="s">
        <v>33</v>
      </c>
      <c r="M7" s="17" t="s">
        <v>42</v>
      </c>
      <c r="N7" s="17">
        <v>45</v>
      </c>
      <c r="O7" s="17">
        <v>45</v>
      </c>
      <c r="P7" s="17"/>
      <c r="Q7" s="17">
        <v>59</v>
      </c>
      <c r="R7" s="17" t="s">
        <v>43</v>
      </c>
      <c r="S7" s="17" t="s">
        <v>44</v>
      </c>
      <c r="T7" s="12"/>
    </row>
    <row r="8" s="2" customFormat="1" ht="45" customHeight="1" spans="1:20">
      <c r="A8" s="12">
        <v>3</v>
      </c>
      <c r="B8" s="17" t="s">
        <v>26</v>
      </c>
      <c r="C8" s="17" t="s">
        <v>27</v>
      </c>
      <c r="D8" s="17" t="s">
        <v>45</v>
      </c>
      <c r="E8" s="17" t="s">
        <v>29</v>
      </c>
      <c r="F8" s="17" t="s">
        <v>46</v>
      </c>
      <c r="G8" s="17" t="s">
        <v>47</v>
      </c>
      <c r="H8" s="17" t="s">
        <v>32</v>
      </c>
      <c r="I8" s="17" t="s">
        <v>46</v>
      </c>
      <c r="J8" s="17">
        <v>2.1</v>
      </c>
      <c r="K8" s="17">
        <v>10.1</v>
      </c>
      <c r="L8" s="17" t="s">
        <v>33</v>
      </c>
      <c r="M8" s="17" t="s">
        <v>48</v>
      </c>
      <c r="N8" s="17">
        <v>14</v>
      </c>
      <c r="O8" s="17">
        <v>14</v>
      </c>
      <c r="P8" s="17"/>
      <c r="Q8" s="17">
        <v>96</v>
      </c>
      <c r="R8" s="17" t="s">
        <v>49</v>
      </c>
      <c r="S8" s="17" t="s">
        <v>50</v>
      </c>
      <c r="T8" s="12"/>
    </row>
    <row r="9" s="3" customFormat="1" ht="45" customHeight="1" spans="1:24">
      <c r="A9" s="12">
        <v>4</v>
      </c>
      <c r="B9" s="17" t="s">
        <v>26</v>
      </c>
      <c r="C9" s="17" t="s">
        <v>51</v>
      </c>
      <c r="D9" s="17" t="s">
        <v>52</v>
      </c>
      <c r="E9" s="17" t="s">
        <v>29</v>
      </c>
      <c r="F9" s="17" t="s">
        <v>53</v>
      </c>
      <c r="G9" s="17" t="s">
        <v>54</v>
      </c>
      <c r="H9" s="17" t="s">
        <v>32</v>
      </c>
      <c r="I9" s="17" t="s">
        <v>53</v>
      </c>
      <c r="J9" s="17">
        <v>2.1</v>
      </c>
      <c r="K9" s="17">
        <v>10.1</v>
      </c>
      <c r="L9" s="17" t="s">
        <v>33</v>
      </c>
      <c r="M9" s="17" t="s">
        <v>55</v>
      </c>
      <c r="N9" s="17">
        <v>25</v>
      </c>
      <c r="O9" s="17">
        <v>25</v>
      </c>
      <c r="P9" s="17"/>
      <c r="Q9" s="17">
        <v>218</v>
      </c>
      <c r="R9" s="17" t="s">
        <v>56</v>
      </c>
      <c r="S9" s="17" t="s">
        <v>57</v>
      </c>
      <c r="T9" s="18"/>
      <c r="X9" s="22"/>
    </row>
    <row r="10" s="3" customFormat="1" ht="45" customHeight="1" spans="1:20">
      <c r="A10" s="12">
        <v>5</v>
      </c>
      <c r="B10" s="17" t="s">
        <v>26</v>
      </c>
      <c r="C10" s="17" t="s">
        <v>27</v>
      </c>
      <c r="D10" s="17" t="s">
        <v>45</v>
      </c>
      <c r="E10" s="17" t="s">
        <v>29</v>
      </c>
      <c r="F10" s="17" t="s">
        <v>58</v>
      </c>
      <c r="G10" s="17" t="s">
        <v>59</v>
      </c>
      <c r="H10" s="17" t="s">
        <v>32</v>
      </c>
      <c r="I10" s="17" t="s">
        <v>58</v>
      </c>
      <c r="J10" s="17">
        <v>2.1</v>
      </c>
      <c r="K10" s="17">
        <v>10.1</v>
      </c>
      <c r="L10" s="17" t="s">
        <v>33</v>
      </c>
      <c r="M10" s="17" t="s">
        <v>60</v>
      </c>
      <c r="N10" s="17">
        <v>13</v>
      </c>
      <c r="O10" s="17">
        <v>13</v>
      </c>
      <c r="P10" s="17"/>
      <c r="Q10" s="17">
        <v>95</v>
      </c>
      <c r="R10" s="17" t="s">
        <v>49</v>
      </c>
      <c r="S10" s="17" t="s">
        <v>61</v>
      </c>
      <c r="T10" s="18"/>
    </row>
    <row r="11" s="4" customFormat="1" ht="68" customHeight="1" spans="1:20">
      <c r="A11" s="12">
        <v>6</v>
      </c>
      <c r="B11" s="17" t="s">
        <v>26</v>
      </c>
      <c r="C11" s="17" t="s">
        <v>27</v>
      </c>
      <c r="D11" s="17" t="s">
        <v>45</v>
      </c>
      <c r="E11" s="17" t="s">
        <v>62</v>
      </c>
      <c r="F11" s="17" t="s">
        <v>63</v>
      </c>
      <c r="G11" s="17" t="s">
        <v>64</v>
      </c>
      <c r="H11" s="17" t="s">
        <v>32</v>
      </c>
      <c r="I11" s="17" t="s">
        <v>62</v>
      </c>
      <c r="J11" s="17">
        <v>2.1</v>
      </c>
      <c r="K11" s="17">
        <v>10.1</v>
      </c>
      <c r="L11" s="17" t="s">
        <v>33</v>
      </c>
      <c r="M11" s="17" t="s">
        <v>65</v>
      </c>
      <c r="N11" s="17">
        <v>40</v>
      </c>
      <c r="O11" s="17">
        <v>40</v>
      </c>
      <c r="P11" s="17"/>
      <c r="Q11" s="17" t="s">
        <v>66</v>
      </c>
      <c r="R11" s="17" t="s">
        <v>67</v>
      </c>
      <c r="S11" s="17" t="s">
        <v>68</v>
      </c>
      <c r="T11" s="17"/>
    </row>
  </sheetData>
  <sortState ref="A9:T22">
    <sortCondition ref="E9:E22"/>
  </sortState>
  <mergeCells count="19">
    <mergeCell ref="A1:T1"/>
    <mergeCell ref="A2:T2"/>
    <mergeCell ref="B3:D3"/>
    <mergeCell ref="J3:K3"/>
    <mergeCell ref="O3:P3"/>
    <mergeCell ref="B5:F5"/>
    <mergeCell ref="A3:A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  <mergeCell ref="T3:T4"/>
  </mergeCells>
  <printOptions horizontalCentered="1"/>
  <pageMargins left="0.196527777777778" right="0.0784722222222222" top="1.22013888888889" bottom="0.354166666666667" header="0.314583333333333" footer="0.314583333333333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2022-11-01T17:59:00Z</dcterms:created>
  <dcterms:modified xsi:type="dcterms:W3CDTF">2023-05-23T00:56:29Z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5888E306DE274DDD9F22B18452C28B68_13</vt:lpwstr>
  </property>
</Properties>
</file>