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<sst xmlns="http://schemas.openxmlformats.org/spreadsheetml/2006/main" count="46" uniqueCount="42">
  <si>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</si>
  <si>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桃源县市场主体培育目标分解表</t>
  </si>
  <si>
    <r>
      <rPr>
        <sz val="11"/>
        <color theme="1"/>
        <rFont val="仿宋_GB2312"/>
        <charset val="134"/>
      </rPr>
      <t>单位：户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</si>
  <si>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</si>
  <si>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乡镇</t>
    </r>
  </si>
  <si>
    <r>
      <t>2022</t>
    </r>
    <r>
      <rPr>
        <sz val="11"/>
        <color theme="1"/>
        <rFont val="黑体"/>
        <charset val="134"/>
      </rPr>
      <t>年发展净增长计划</t>
    </r>
  </si>
  <si>
    <r>
      <t>2025</t>
    </r>
    <r>
      <rPr>
        <sz val="11"/>
        <color theme="1"/>
        <rFont val="黑体"/>
        <charset val="134"/>
      </rPr>
      <t>年目标值</t>
    </r>
  </si>
  <si>
    <r>
      <rPr>
        <sz val="11"/>
        <color theme="1"/>
        <rFont val="黑体"/>
        <charset val="134"/>
      </rPr>
      <t>企业</t>
    </r>
  </si>
  <si>
    <t>其他</t>
  </si>
  <si>
    <r>
      <rPr>
        <sz val="11"/>
        <color theme="1"/>
        <rFont val="黑体"/>
        <charset val="134"/>
      </rPr>
      <t>总量</t>
    </r>
  </si>
  <si>
    <r>
      <rPr>
        <sz val="11"/>
        <color theme="1"/>
        <rFont val="黑体"/>
        <charset val="134"/>
      </rPr>
      <t>个转企</t>
    </r>
  </si>
  <si>
    <r>
      <rPr>
        <sz val="11"/>
        <color theme="1"/>
        <rFont val="仿宋_GB2312"/>
        <charset val="134"/>
      </rPr>
      <t>茶庵铺镇</t>
    </r>
  </si>
  <si>
    <r>
      <t>枫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树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乡</t>
    </r>
  </si>
  <si>
    <r>
      <rPr>
        <sz val="11"/>
        <color theme="1"/>
        <rFont val="仿宋_GB2312"/>
        <charset val="134"/>
      </rPr>
      <t>观音寺镇</t>
    </r>
  </si>
  <si>
    <t>黄 石 镇</t>
  </si>
  <si>
    <t>架 桥 镇</t>
  </si>
  <si>
    <r>
      <t>九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溪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</si>
  <si>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t>剪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市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</si>
  <si>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t>龙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潭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</si>
  <si>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rPr>
        <sz val="11"/>
        <color theme="1"/>
        <rFont val="仿宋_GB2312"/>
        <charset val="134"/>
      </rPr>
      <t>理公港镇</t>
    </r>
  </si>
  <si>
    <r>
      <rPr>
        <sz val="11"/>
        <color theme="1"/>
        <rFont val="仿宋_GB2312"/>
        <charset val="134"/>
      </rPr>
      <t>马鬃岭镇</t>
    </r>
  </si>
  <si>
    <r>
      <rPr>
        <sz val="11"/>
        <color theme="1"/>
        <rFont val="仿宋_GB2312"/>
        <charset val="134"/>
      </rPr>
      <t>木塘垸镇</t>
    </r>
  </si>
  <si>
    <r>
      <rPr>
        <sz val="11"/>
        <color theme="1"/>
        <rFont val="仿宋_GB2312"/>
        <charset val="134"/>
      </rPr>
      <t>牛车河镇</t>
    </r>
  </si>
  <si>
    <r>
      <rPr>
        <sz val="11"/>
        <color theme="1"/>
        <rFont val="仿宋_GB2312"/>
        <charset val="134"/>
      </rPr>
      <t>泥窝潭乡</t>
    </r>
  </si>
  <si>
    <r>
      <t>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塘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</si>
  <si>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t>漆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河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</si>
  <si>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t>青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林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乡</t>
    </r>
  </si>
  <si>
    <r>
      <t>热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市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</si>
  <si>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rPr>
        <sz val="11"/>
        <color theme="1"/>
        <rFont val="仿宋_GB2312"/>
        <charset val="134"/>
      </rPr>
      <t>三阳港镇</t>
    </r>
  </si>
  <si>
    <r>
      <rPr>
        <sz val="11"/>
        <color theme="1"/>
        <rFont val="仿宋_GB2312"/>
        <charset val="134"/>
      </rPr>
      <t>双溪口镇</t>
    </r>
  </si>
  <si>
    <r>
      <rPr>
        <sz val="11"/>
        <color theme="1"/>
        <rFont val="仿宋_GB2312"/>
        <charset val="134"/>
      </rPr>
      <t>佘家坪镇</t>
    </r>
  </si>
  <si>
    <r>
      <t>沙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坪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</si>
  <si>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t>西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安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</si>
  <si>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rPr>
        <sz val="11"/>
        <color theme="1"/>
        <rFont val="仿宋_GB2312"/>
        <charset val="134"/>
      </rPr>
      <t>浔阳街道</t>
    </r>
  </si>
  <si>
    <r>
      <rPr>
        <sz val="11"/>
        <color theme="1"/>
        <rFont val="仿宋_GB2312"/>
        <charset val="134"/>
      </rPr>
      <t>杨溪桥镇</t>
    </r>
  </si>
  <si>
    <r>
      <rPr>
        <sz val="11"/>
        <color theme="1"/>
        <rFont val="仿宋_GB2312"/>
        <charset val="134"/>
      </rPr>
      <t>夷望溪镇</t>
    </r>
  </si>
  <si>
    <r>
      <rPr>
        <sz val="11"/>
        <color theme="1"/>
        <rFont val="仿宋_GB2312"/>
        <charset val="134"/>
      </rPr>
      <t>郑家驿镇</t>
    </r>
  </si>
  <si>
    <r>
      <t>陬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市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镇</t>
    </r>
  </si>
  <si>
    <r>
      <rPr>
        <sz val="11"/>
        <color theme="1"/>
        <rFont val="仿宋_GB2312"/>
        <charset val="134"/>
      </rPr>
      <t>漳江街道</t>
    </r>
  </si>
  <si>
    <r>
      <rPr>
        <sz val="11"/>
        <color theme="1"/>
        <rFont val="仿宋_GB2312"/>
        <charset val="134"/>
      </rPr>
      <t>合计</t>
    </r>
  </si>
  <si>
    <r>
      <rPr>
        <sz val="11"/>
        <color theme="1"/>
        <rFont val="仿宋_GB2312"/>
        <charset val="134"/>
      </rPr>
      <t>备注：计划指标必须按月完成</t>
    </r>
  </si>
  <si>
    <t>—13—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</si>
</sst>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0"/>
    </font>
    <font>
      <b/>
      <sz val="22"/>
      <name val="宋体"/>
      <charset val="134"/>
    </font>
    <font>
      <sz val="20"/>
      <color indexed="8"/>
      <name val="黑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selection activeCell="E16" sqref="E16"/>
    </sheetView>
  </sheetViews>
  <sheetFormatPr defaultColWidth="9" defaultRowHeight="14.4"/>
  <cols>
    <col min="1" max="1" width="5.25" style="1" customWidth="1"/>
    <col min="2" max="2" width="10.1296296296296" customWidth="1"/>
    <col min="3" max="5" width="8.62962962962963" customWidth="1"/>
    <col min="6" max="6" width="8.62962962962963" style="1" customWidth="1"/>
    <col min="7" max="10" width="8.62962962962963" customWidth="1"/>
    <col min="16" max="16" width="9.5" customWidth="1"/>
  </cols>
  <sheetData>
    <row r="1" ht="21" customHeight="1" spans="1:2">
      <c r="A1" s="2" t="s">
        <v>0</v>
      </c>
      <c r="B1" s="3"/>
    </row>
    <row r="2" ht="24.7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7.5" hidden="1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1.5" hidden="1" customHeight="1"/>
    <row r="5" ht="14.25" customHeight="1" spans="1:10">
      <c r="A5" s="6"/>
      <c r="B5" s="7"/>
      <c r="C5" s="7"/>
      <c r="D5" s="7"/>
      <c r="E5" s="7"/>
      <c r="F5" s="6"/>
      <c r="G5" s="7"/>
      <c r="H5" s="7"/>
      <c r="I5" s="7"/>
      <c r="J5" s="16" t="s">
        <v>2</v>
      </c>
    </row>
    <row r="6" ht="22.5" customHeight="1" spans="1:16">
      <c r="A6" s="8" t="s">
        <v>3</v>
      </c>
      <c r="B6" s="8" t="s">
        <v>4</v>
      </c>
      <c r="C6" s="9" t="s">
        <v>5</v>
      </c>
      <c r="D6" s="10"/>
      <c r="E6" s="10"/>
      <c r="F6" s="11"/>
      <c r="G6" s="8" t="s">
        <v>6</v>
      </c>
      <c r="H6" s="8"/>
      <c r="I6" s="8"/>
      <c r="J6" s="8"/>
      <c r="L6" s="17"/>
      <c r="M6" s="17"/>
      <c r="N6" s="17"/>
      <c r="O6" s="17"/>
      <c r="P6" s="17"/>
    </row>
    <row r="7" s="1" customFormat="1" ht="21" customHeight="1" spans="1:16">
      <c r="A7" s="8"/>
      <c r="B7" s="8"/>
      <c r="C7" s="8" t="s">
        <v>7</v>
      </c>
      <c r="D7" s="12" t="s">
        <v>8</v>
      </c>
      <c r="E7" s="8" t="s">
        <v>9</v>
      </c>
      <c r="F7" s="8" t="s">
        <v>10</v>
      </c>
      <c r="G7" s="8" t="s">
        <v>7</v>
      </c>
      <c r="H7" s="12" t="s">
        <v>8</v>
      </c>
      <c r="I7" s="8" t="s">
        <v>9</v>
      </c>
      <c r="J7" s="8" t="s">
        <v>10</v>
      </c>
      <c r="M7" s="18"/>
      <c r="N7" s="18"/>
      <c r="O7" s="18"/>
      <c r="P7" s="18"/>
    </row>
    <row r="8" ht="22.5" customHeight="1" spans="1:10">
      <c r="A8" s="8">
        <v>1</v>
      </c>
      <c r="B8" s="8" t="s">
        <v>11</v>
      </c>
      <c r="C8" s="8">
        <v>85</v>
      </c>
      <c r="D8" s="8">
        <v>218</v>
      </c>
      <c r="E8" s="8">
        <f t="shared" ref="E8:E35" si="0">SUM(C8:D8)</f>
        <v>303</v>
      </c>
      <c r="F8" s="8">
        <v>9</v>
      </c>
      <c r="G8" s="8">
        <f t="shared" ref="G8:G35" si="1">C8*4</f>
        <v>340</v>
      </c>
      <c r="H8" s="8">
        <f t="shared" ref="H8:H36" si="2">D8*4</f>
        <v>872</v>
      </c>
      <c r="I8" s="8">
        <f t="shared" ref="I8:I35" si="3">E8*4</f>
        <v>1212</v>
      </c>
      <c r="J8" s="8">
        <f t="shared" ref="J8:J35" si="4">F8*4</f>
        <v>36</v>
      </c>
    </row>
    <row r="9" ht="22.5" customHeight="1" spans="1:10">
      <c r="A9" s="8">
        <v>2</v>
      </c>
      <c r="B9" s="13" t="s">
        <v>12</v>
      </c>
      <c r="C9" s="8">
        <v>31</v>
      </c>
      <c r="D9" s="8">
        <v>87</v>
      </c>
      <c r="E9" s="8">
        <f t="shared" si="0"/>
        <v>118</v>
      </c>
      <c r="F9" s="8">
        <v>4</v>
      </c>
      <c r="G9" s="8">
        <f t="shared" si="1"/>
        <v>124</v>
      </c>
      <c r="H9" s="8">
        <f t="shared" si="2"/>
        <v>348</v>
      </c>
      <c r="I9" s="8">
        <f t="shared" si="3"/>
        <v>472</v>
      </c>
      <c r="J9" s="8">
        <f t="shared" si="4"/>
        <v>16</v>
      </c>
    </row>
    <row r="10" ht="22.5" customHeight="1" spans="1:10">
      <c r="A10" s="8">
        <v>3</v>
      </c>
      <c r="B10" s="8" t="s">
        <v>13</v>
      </c>
      <c r="C10" s="8">
        <v>22</v>
      </c>
      <c r="D10" s="8">
        <v>58</v>
      </c>
      <c r="E10" s="8">
        <f t="shared" si="0"/>
        <v>80</v>
      </c>
      <c r="F10" s="8">
        <v>3</v>
      </c>
      <c r="G10" s="8">
        <f t="shared" si="1"/>
        <v>88</v>
      </c>
      <c r="H10" s="8">
        <f t="shared" si="2"/>
        <v>232</v>
      </c>
      <c r="I10" s="8">
        <f t="shared" si="3"/>
        <v>320</v>
      </c>
      <c r="J10" s="8">
        <f t="shared" si="4"/>
        <v>12</v>
      </c>
    </row>
    <row r="11" ht="22.5" customHeight="1" spans="1:10">
      <c r="A11" s="8">
        <v>4</v>
      </c>
      <c r="B11" s="13" t="s">
        <v>14</v>
      </c>
      <c r="C11" s="8">
        <v>26</v>
      </c>
      <c r="D11" s="8">
        <v>71</v>
      </c>
      <c r="E11" s="8">
        <f t="shared" si="0"/>
        <v>97</v>
      </c>
      <c r="F11" s="8">
        <v>3</v>
      </c>
      <c r="G11" s="8">
        <f t="shared" si="1"/>
        <v>104</v>
      </c>
      <c r="H11" s="8">
        <f t="shared" si="2"/>
        <v>284</v>
      </c>
      <c r="I11" s="8">
        <f t="shared" si="3"/>
        <v>388</v>
      </c>
      <c r="J11" s="8">
        <f t="shared" si="4"/>
        <v>12</v>
      </c>
    </row>
    <row r="12" ht="22.5" customHeight="1" spans="1:10">
      <c r="A12" s="8">
        <v>5</v>
      </c>
      <c r="B12" s="13" t="s">
        <v>15</v>
      </c>
      <c r="C12" s="8">
        <v>55</v>
      </c>
      <c r="D12" s="8">
        <v>150</v>
      </c>
      <c r="E12" s="8">
        <f t="shared" si="0"/>
        <v>205</v>
      </c>
      <c r="F12" s="8">
        <v>5</v>
      </c>
      <c r="G12" s="8">
        <f t="shared" si="1"/>
        <v>220</v>
      </c>
      <c r="H12" s="8">
        <f t="shared" si="2"/>
        <v>600</v>
      </c>
      <c r="I12" s="8">
        <f t="shared" si="3"/>
        <v>820</v>
      </c>
      <c r="J12" s="8">
        <f t="shared" si="4"/>
        <v>20</v>
      </c>
    </row>
    <row r="13" ht="22.5" customHeight="1" spans="1:10">
      <c r="A13" s="8">
        <v>6</v>
      </c>
      <c r="B13" s="13" t="s">
        <v>16</v>
      </c>
      <c r="C13" s="8">
        <v>20</v>
      </c>
      <c r="D13" s="8">
        <v>53</v>
      </c>
      <c r="E13" s="8">
        <f t="shared" si="0"/>
        <v>73</v>
      </c>
      <c r="F13" s="8">
        <v>2</v>
      </c>
      <c r="G13" s="8">
        <f t="shared" si="1"/>
        <v>80</v>
      </c>
      <c r="H13" s="8">
        <f t="shared" si="2"/>
        <v>212</v>
      </c>
      <c r="I13" s="8">
        <f t="shared" si="3"/>
        <v>292</v>
      </c>
      <c r="J13" s="8">
        <f t="shared" si="4"/>
        <v>8</v>
      </c>
    </row>
    <row r="14" ht="22.5" customHeight="1" spans="1:10">
      <c r="A14" s="8">
        <v>7</v>
      </c>
      <c r="B14" s="13" t="s">
        <v>17</v>
      </c>
      <c r="C14" s="8">
        <v>18</v>
      </c>
      <c r="D14" s="8">
        <v>53</v>
      </c>
      <c r="E14" s="8">
        <f t="shared" si="0"/>
        <v>71</v>
      </c>
      <c r="F14" s="14">
        <v>2</v>
      </c>
      <c r="G14" s="8">
        <f t="shared" si="1"/>
        <v>72</v>
      </c>
      <c r="H14" s="8">
        <f t="shared" si="2"/>
        <v>212</v>
      </c>
      <c r="I14" s="8">
        <f t="shared" si="3"/>
        <v>284</v>
      </c>
      <c r="J14" s="8">
        <f t="shared" si="4"/>
        <v>8</v>
      </c>
    </row>
    <row r="15" ht="22.5" customHeight="1" spans="1:10">
      <c r="A15" s="8">
        <v>8</v>
      </c>
      <c r="B15" s="13" t="s">
        <v>18</v>
      </c>
      <c r="C15" s="8">
        <v>46</v>
      </c>
      <c r="D15" s="8">
        <v>128</v>
      </c>
      <c r="E15" s="8">
        <f t="shared" si="0"/>
        <v>174</v>
      </c>
      <c r="F15" s="8">
        <v>5</v>
      </c>
      <c r="G15" s="8">
        <f t="shared" si="1"/>
        <v>184</v>
      </c>
      <c r="H15" s="8">
        <f t="shared" si="2"/>
        <v>512</v>
      </c>
      <c r="I15" s="8">
        <f t="shared" si="3"/>
        <v>696</v>
      </c>
      <c r="J15" s="8">
        <f t="shared" si="4"/>
        <v>20</v>
      </c>
    </row>
    <row r="16" ht="22.5" customHeight="1" spans="1:10">
      <c r="A16" s="8">
        <v>9</v>
      </c>
      <c r="B16" s="8" t="s">
        <v>19</v>
      </c>
      <c r="C16" s="8">
        <v>39</v>
      </c>
      <c r="D16" s="8">
        <v>108</v>
      </c>
      <c r="E16" s="8">
        <f t="shared" si="0"/>
        <v>147</v>
      </c>
      <c r="F16" s="8">
        <v>4</v>
      </c>
      <c r="G16" s="8">
        <f t="shared" si="1"/>
        <v>156</v>
      </c>
      <c r="H16" s="8">
        <f t="shared" si="2"/>
        <v>432</v>
      </c>
      <c r="I16" s="8">
        <f t="shared" si="3"/>
        <v>588</v>
      </c>
      <c r="J16" s="8">
        <f t="shared" si="4"/>
        <v>16</v>
      </c>
    </row>
    <row r="17" ht="22.5" customHeight="1" spans="1:10">
      <c r="A17" s="8">
        <v>10</v>
      </c>
      <c r="B17" s="8" t="s">
        <v>20</v>
      </c>
      <c r="C17" s="8">
        <v>16</v>
      </c>
      <c r="D17" s="8">
        <v>45</v>
      </c>
      <c r="E17" s="8">
        <f t="shared" si="0"/>
        <v>61</v>
      </c>
      <c r="F17" s="8">
        <v>1</v>
      </c>
      <c r="G17" s="8">
        <f t="shared" si="1"/>
        <v>64</v>
      </c>
      <c r="H17" s="8">
        <f t="shared" si="2"/>
        <v>180</v>
      </c>
      <c r="I17" s="8">
        <f t="shared" si="3"/>
        <v>244</v>
      </c>
      <c r="J17" s="8">
        <f t="shared" si="4"/>
        <v>4</v>
      </c>
    </row>
    <row r="18" ht="22.5" customHeight="1" spans="1:10">
      <c r="A18" s="8">
        <v>11</v>
      </c>
      <c r="B18" s="8" t="s">
        <v>21</v>
      </c>
      <c r="C18" s="8">
        <v>33</v>
      </c>
      <c r="D18" s="8">
        <v>95</v>
      </c>
      <c r="E18" s="8">
        <f t="shared" si="0"/>
        <v>128</v>
      </c>
      <c r="F18" s="8">
        <v>4</v>
      </c>
      <c r="G18" s="8">
        <f t="shared" si="1"/>
        <v>132</v>
      </c>
      <c r="H18" s="8">
        <f t="shared" si="2"/>
        <v>380</v>
      </c>
      <c r="I18" s="8">
        <f t="shared" si="3"/>
        <v>512</v>
      </c>
      <c r="J18" s="8">
        <f t="shared" si="4"/>
        <v>16</v>
      </c>
    </row>
    <row r="19" ht="22.5" customHeight="1" spans="1:10">
      <c r="A19" s="8">
        <v>12</v>
      </c>
      <c r="B19" s="8" t="s">
        <v>22</v>
      </c>
      <c r="C19" s="8">
        <v>11</v>
      </c>
      <c r="D19" s="8">
        <v>30</v>
      </c>
      <c r="E19" s="8">
        <f t="shared" si="0"/>
        <v>41</v>
      </c>
      <c r="F19" s="8">
        <v>1</v>
      </c>
      <c r="G19" s="8">
        <f t="shared" si="1"/>
        <v>44</v>
      </c>
      <c r="H19" s="8">
        <f t="shared" si="2"/>
        <v>120</v>
      </c>
      <c r="I19" s="8">
        <f t="shared" si="3"/>
        <v>164</v>
      </c>
      <c r="J19" s="8">
        <f t="shared" si="4"/>
        <v>4</v>
      </c>
    </row>
    <row r="20" ht="22.5" customHeight="1" spans="1:10">
      <c r="A20" s="8">
        <v>13</v>
      </c>
      <c r="B20" s="8" t="s">
        <v>23</v>
      </c>
      <c r="C20" s="8">
        <v>15</v>
      </c>
      <c r="D20" s="8">
        <v>43</v>
      </c>
      <c r="E20" s="8">
        <f t="shared" si="0"/>
        <v>58</v>
      </c>
      <c r="F20" s="8">
        <v>1</v>
      </c>
      <c r="G20" s="8">
        <f t="shared" si="1"/>
        <v>60</v>
      </c>
      <c r="H20" s="8">
        <f t="shared" si="2"/>
        <v>172</v>
      </c>
      <c r="I20" s="8">
        <f t="shared" si="3"/>
        <v>232</v>
      </c>
      <c r="J20" s="8">
        <f t="shared" si="4"/>
        <v>4</v>
      </c>
    </row>
    <row r="21" ht="22.5" customHeight="1" spans="1:10">
      <c r="A21" s="8">
        <v>14</v>
      </c>
      <c r="B21" s="13" t="s">
        <v>24</v>
      </c>
      <c r="C21" s="8">
        <v>30</v>
      </c>
      <c r="D21" s="8">
        <v>83</v>
      </c>
      <c r="E21" s="8">
        <f t="shared" si="0"/>
        <v>113</v>
      </c>
      <c r="F21" s="8">
        <v>3</v>
      </c>
      <c r="G21" s="8">
        <f t="shared" si="1"/>
        <v>120</v>
      </c>
      <c r="H21" s="8">
        <f t="shared" si="2"/>
        <v>332</v>
      </c>
      <c r="I21" s="8">
        <f t="shared" si="3"/>
        <v>452</v>
      </c>
      <c r="J21" s="8">
        <f t="shared" si="4"/>
        <v>12</v>
      </c>
    </row>
    <row r="22" ht="22.5" customHeight="1" spans="1:10">
      <c r="A22" s="8">
        <v>15</v>
      </c>
      <c r="B22" s="13" t="s">
        <v>25</v>
      </c>
      <c r="C22" s="8">
        <v>128</v>
      </c>
      <c r="D22" s="8">
        <v>338</v>
      </c>
      <c r="E22" s="8">
        <f t="shared" si="0"/>
        <v>466</v>
      </c>
      <c r="F22" s="8">
        <v>12</v>
      </c>
      <c r="G22" s="8">
        <f t="shared" si="1"/>
        <v>512</v>
      </c>
      <c r="H22" s="8">
        <f t="shared" si="2"/>
        <v>1352</v>
      </c>
      <c r="I22" s="8">
        <f t="shared" si="3"/>
        <v>1864</v>
      </c>
      <c r="J22" s="8">
        <f t="shared" si="4"/>
        <v>48</v>
      </c>
    </row>
    <row r="23" ht="22.5" customHeight="1" spans="1:10">
      <c r="A23" s="8">
        <v>16</v>
      </c>
      <c r="B23" s="13" t="s">
        <v>26</v>
      </c>
      <c r="C23" s="8">
        <v>85</v>
      </c>
      <c r="D23" s="8">
        <v>228</v>
      </c>
      <c r="E23" s="8">
        <f t="shared" si="0"/>
        <v>313</v>
      </c>
      <c r="F23" s="8">
        <v>9</v>
      </c>
      <c r="G23" s="8">
        <f t="shared" si="1"/>
        <v>340</v>
      </c>
      <c r="H23" s="8">
        <f t="shared" si="2"/>
        <v>912</v>
      </c>
      <c r="I23" s="8">
        <f t="shared" si="3"/>
        <v>1252</v>
      </c>
      <c r="J23" s="8">
        <f t="shared" si="4"/>
        <v>36</v>
      </c>
    </row>
    <row r="24" ht="22.5" customHeight="1" spans="1:10">
      <c r="A24" s="8">
        <v>17</v>
      </c>
      <c r="B24" s="13" t="s">
        <v>27</v>
      </c>
      <c r="C24" s="8">
        <v>49</v>
      </c>
      <c r="D24" s="8">
        <v>138</v>
      </c>
      <c r="E24" s="8">
        <f t="shared" si="0"/>
        <v>187</v>
      </c>
      <c r="F24" s="8">
        <v>5</v>
      </c>
      <c r="G24" s="8">
        <f t="shared" si="1"/>
        <v>196</v>
      </c>
      <c r="H24" s="8">
        <f t="shared" si="2"/>
        <v>552</v>
      </c>
      <c r="I24" s="8">
        <f t="shared" si="3"/>
        <v>748</v>
      </c>
      <c r="J24" s="8">
        <f t="shared" si="4"/>
        <v>20</v>
      </c>
    </row>
    <row r="25" ht="22.5" customHeight="1" spans="1:10">
      <c r="A25" s="8">
        <v>18</v>
      </c>
      <c r="B25" s="8" t="s">
        <v>28</v>
      </c>
      <c r="C25" s="8">
        <v>35</v>
      </c>
      <c r="D25" s="8">
        <v>98</v>
      </c>
      <c r="E25" s="8">
        <f t="shared" si="0"/>
        <v>133</v>
      </c>
      <c r="F25" s="8">
        <v>4</v>
      </c>
      <c r="G25" s="8">
        <f t="shared" si="1"/>
        <v>140</v>
      </c>
      <c r="H25" s="8">
        <f t="shared" si="2"/>
        <v>392</v>
      </c>
      <c r="I25" s="8">
        <f t="shared" si="3"/>
        <v>532</v>
      </c>
      <c r="J25" s="8">
        <f t="shared" si="4"/>
        <v>16</v>
      </c>
    </row>
    <row r="26" ht="22.5" customHeight="1" spans="1:10">
      <c r="A26" s="8">
        <v>19</v>
      </c>
      <c r="B26" s="8" t="s">
        <v>29</v>
      </c>
      <c r="C26" s="8">
        <v>33</v>
      </c>
      <c r="D26" s="8">
        <v>92</v>
      </c>
      <c r="E26" s="8">
        <f t="shared" si="0"/>
        <v>125</v>
      </c>
      <c r="F26" s="8">
        <v>4</v>
      </c>
      <c r="G26" s="8">
        <f t="shared" si="1"/>
        <v>132</v>
      </c>
      <c r="H26" s="8">
        <f t="shared" si="2"/>
        <v>368</v>
      </c>
      <c r="I26" s="8">
        <f t="shared" si="3"/>
        <v>500</v>
      </c>
      <c r="J26" s="8">
        <f t="shared" si="4"/>
        <v>16</v>
      </c>
    </row>
    <row r="27" ht="22.5" customHeight="1" spans="1:10">
      <c r="A27" s="8">
        <v>20</v>
      </c>
      <c r="B27" s="8" t="s">
        <v>30</v>
      </c>
      <c r="C27" s="8">
        <v>18</v>
      </c>
      <c r="D27" s="8">
        <v>48</v>
      </c>
      <c r="E27" s="8">
        <f t="shared" si="0"/>
        <v>66</v>
      </c>
      <c r="F27" s="8">
        <v>1</v>
      </c>
      <c r="G27" s="8">
        <f t="shared" si="1"/>
        <v>72</v>
      </c>
      <c r="H27" s="8">
        <f t="shared" si="2"/>
        <v>192</v>
      </c>
      <c r="I27" s="8">
        <f t="shared" si="3"/>
        <v>264</v>
      </c>
      <c r="J27" s="8">
        <f t="shared" si="4"/>
        <v>4</v>
      </c>
    </row>
    <row r="28" ht="22.5" customHeight="1" spans="1:10">
      <c r="A28" s="8">
        <v>21</v>
      </c>
      <c r="B28" s="13" t="s">
        <v>31</v>
      </c>
      <c r="C28" s="8">
        <v>43</v>
      </c>
      <c r="D28" s="8">
        <v>121</v>
      </c>
      <c r="E28" s="8">
        <f t="shared" si="0"/>
        <v>164</v>
      </c>
      <c r="F28" s="8">
        <v>5</v>
      </c>
      <c r="G28" s="8">
        <f t="shared" si="1"/>
        <v>172</v>
      </c>
      <c r="H28" s="8">
        <f t="shared" si="2"/>
        <v>484</v>
      </c>
      <c r="I28" s="8">
        <f t="shared" si="3"/>
        <v>656</v>
      </c>
      <c r="J28" s="8">
        <f t="shared" si="4"/>
        <v>20</v>
      </c>
    </row>
    <row r="29" ht="22.5" customHeight="1" spans="1:10">
      <c r="A29" s="8">
        <v>22</v>
      </c>
      <c r="B29" s="13" t="s">
        <v>32</v>
      </c>
      <c r="C29" s="8">
        <v>15</v>
      </c>
      <c r="D29" s="8">
        <v>41</v>
      </c>
      <c r="E29" s="8">
        <f t="shared" si="0"/>
        <v>56</v>
      </c>
      <c r="F29" s="8">
        <v>1</v>
      </c>
      <c r="G29" s="8">
        <f t="shared" si="1"/>
        <v>60</v>
      </c>
      <c r="H29" s="8">
        <f t="shared" si="2"/>
        <v>164</v>
      </c>
      <c r="I29" s="8">
        <f t="shared" si="3"/>
        <v>224</v>
      </c>
      <c r="J29" s="8">
        <f t="shared" si="4"/>
        <v>4</v>
      </c>
    </row>
    <row r="30" ht="22.5" customHeight="1" spans="1:10">
      <c r="A30" s="8">
        <v>23</v>
      </c>
      <c r="B30" s="8" t="s">
        <v>33</v>
      </c>
      <c r="C30" s="8">
        <v>431</v>
      </c>
      <c r="D30" s="8">
        <v>1138</v>
      </c>
      <c r="E30" s="8">
        <f t="shared" si="0"/>
        <v>1569</v>
      </c>
      <c r="F30" s="8">
        <v>46</v>
      </c>
      <c r="G30" s="8">
        <f t="shared" si="1"/>
        <v>1724</v>
      </c>
      <c r="H30" s="8">
        <f t="shared" si="2"/>
        <v>4552</v>
      </c>
      <c r="I30" s="8">
        <f t="shared" si="3"/>
        <v>6276</v>
      </c>
      <c r="J30" s="8">
        <f t="shared" si="4"/>
        <v>184</v>
      </c>
    </row>
    <row r="31" ht="22.5" customHeight="1" spans="1:10">
      <c r="A31" s="8">
        <v>24</v>
      </c>
      <c r="B31" s="8" t="s">
        <v>34</v>
      </c>
      <c r="C31" s="8">
        <v>25</v>
      </c>
      <c r="D31" s="8">
        <v>68</v>
      </c>
      <c r="E31" s="8">
        <f t="shared" si="0"/>
        <v>93</v>
      </c>
      <c r="F31" s="8">
        <v>3</v>
      </c>
      <c r="G31" s="8">
        <f t="shared" si="1"/>
        <v>100</v>
      </c>
      <c r="H31" s="8">
        <f t="shared" si="2"/>
        <v>272</v>
      </c>
      <c r="I31" s="8">
        <f t="shared" si="3"/>
        <v>372</v>
      </c>
      <c r="J31" s="8">
        <f t="shared" si="4"/>
        <v>12</v>
      </c>
    </row>
    <row r="32" ht="22.5" customHeight="1" spans="1:10">
      <c r="A32" s="8">
        <v>25</v>
      </c>
      <c r="B32" s="8" t="s">
        <v>35</v>
      </c>
      <c r="C32" s="8">
        <v>26</v>
      </c>
      <c r="D32" s="8">
        <v>70</v>
      </c>
      <c r="E32" s="8">
        <f t="shared" si="0"/>
        <v>96</v>
      </c>
      <c r="F32" s="8">
        <v>3</v>
      </c>
      <c r="G32" s="8">
        <f t="shared" si="1"/>
        <v>104</v>
      </c>
      <c r="H32" s="8">
        <f t="shared" si="2"/>
        <v>280</v>
      </c>
      <c r="I32" s="8">
        <f t="shared" si="3"/>
        <v>384</v>
      </c>
      <c r="J32" s="8">
        <f t="shared" si="4"/>
        <v>12</v>
      </c>
    </row>
    <row r="33" ht="22.5" customHeight="1" spans="1:10">
      <c r="A33" s="8">
        <v>26</v>
      </c>
      <c r="B33" s="8" t="s">
        <v>36</v>
      </c>
      <c r="C33" s="8">
        <v>35</v>
      </c>
      <c r="D33" s="8">
        <v>102</v>
      </c>
      <c r="E33" s="8">
        <f t="shared" si="0"/>
        <v>137</v>
      </c>
      <c r="F33" s="8">
        <v>4</v>
      </c>
      <c r="G33" s="8">
        <f t="shared" si="1"/>
        <v>140</v>
      </c>
      <c r="H33" s="8">
        <f t="shared" si="2"/>
        <v>408</v>
      </c>
      <c r="I33" s="8">
        <f t="shared" si="3"/>
        <v>548</v>
      </c>
      <c r="J33" s="8">
        <f t="shared" si="4"/>
        <v>16</v>
      </c>
    </row>
    <row r="34" ht="22.5" customHeight="1" spans="1:10">
      <c r="A34" s="8">
        <v>27</v>
      </c>
      <c r="B34" s="13" t="s">
        <v>37</v>
      </c>
      <c r="C34" s="8">
        <v>162</v>
      </c>
      <c r="D34" s="8">
        <v>418</v>
      </c>
      <c r="E34" s="8">
        <f t="shared" si="0"/>
        <v>580</v>
      </c>
      <c r="F34" s="8">
        <v>17</v>
      </c>
      <c r="G34" s="8">
        <f t="shared" si="1"/>
        <v>648</v>
      </c>
      <c r="H34" s="8">
        <f t="shared" si="2"/>
        <v>1672</v>
      </c>
      <c r="I34" s="8">
        <f t="shared" si="3"/>
        <v>2320</v>
      </c>
      <c r="J34" s="8">
        <f t="shared" si="4"/>
        <v>68</v>
      </c>
    </row>
    <row r="35" ht="22.5" customHeight="1" spans="1:10">
      <c r="A35" s="8">
        <v>28</v>
      </c>
      <c r="B35" s="8" t="s">
        <v>38</v>
      </c>
      <c r="C35" s="8">
        <v>368</v>
      </c>
      <c r="D35" s="8">
        <v>978</v>
      </c>
      <c r="E35" s="8">
        <f t="shared" si="0"/>
        <v>1346</v>
      </c>
      <c r="F35" s="8">
        <v>39</v>
      </c>
      <c r="G35" s="8">
        <f t="shared" si="1"/>
        <v>1472</v>
      </c>
      <c r="H35" s="8">
        <f t="shared" si="2"/>
        <v>3912</v>
      </c>
      <c r="I35" s="8">
        <f t="shared" si="3"/>
        <v>5384</v>
      </c>
      <c r="J35" s="8">
        <f t="shared" si="4"/>
        <v>156</v>
      </c>
    </row>
    <row r="36" ht="22.5" customHeight="1" spans="1:16">
      <c r="A36" s="8" t="s">
        <v>39</v>
      </c>
      <c r="B36" s="8"/>
      <c r="C36" s="8">
        <f>SUM(C8:C35)</f>
        <v>1900</v>
      </c>
      <c r="D36" s="8">
        <f>SUM(D8:D35)</f>
        <v>5100</v>
      </c>
      <c r="E36" s="8">
        <v>7000</v>
      </c>
      <c r="F36" s="8">
        <f>SUM(F8:F35)</f>
        <v>200</v>
      </c>
      <c r="G36" s="8">
        <f>SUM(G8:G35)</f>
        <v>7600</v>
      </c>
      <c r="H36" s="8">
        <f t="shared" si="2"/>
        <v>20400</v>
      </c>
      <c r="I36" s="8">
        <f t="shared" ref="I36" si="5">E36*4</f>
        <v>28000</v>
      </c>
      <c r="J36" s="8">
        <f t="shared" ref="J36" si="6">F36*4</f>
        <v>800</v>
      </c>
      <c r="M36" s="18"/>
      <c r="N36" s="18"/>
      <c r="O36" s="18"/>
      <c r="P36" s="19"/>
    </row>
    <row r="37" ht="21" customHeight="1" spans="1:10">
      <c r="A37" s="15" t="s">
        <v>40</v>
      </c>
      <c r="B37" s="15"/>
      <c r="C37" s="15"/>
      <c r="D37" s="15"/>
      <c r="E37" s="15"/>
      <c r="F37" s="15"/>
      <c r="G37" s="15"/>
      <c r="H37" s="15"/>
      <c r="I37" s="15"/>
      <c r="J37" s="15"/>
    </row>
    <row r="40" ht="15.6" spans="10:10">
      <c r="J40" s="20" t="s">
        <v>41</v>
      </c>
    </row>
  </sheetData>
  <mergeCells count="8">
    <mergeCell ref="A1:B1"/>
    <mergeCell ref="A2:J2"/>
    <mergeCell ref="C6:F6"/>
    <mergeCell ref="G6:J6"/>
    <mergeCell ref="A36:B36"/>
    <mergeCell ref="A37:J37"/>
    <mergeCell ref="A6:A7"/>
    <mergeCell ref="B6:B7"/>
  </mergeCells>
  <printOptions horizontalCentered="1"/>
  <pageMargins left="0.779166666666667" right="0.85" top="0.432638888888889" bottom="0.35416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2021-07-12T07:19:00Z</dcterms:created>
  <cp:lastPrinted>2022-04-14T02:41:00Z</cp:lastPrinted>
  <dcterms:modified xsi:type="dcterms:W3CDTF">2022-04-20T04:06:34Z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B7261FD2EDD7491493C6BCC8B678507D</vt:lpwstr>
  </property>
</Properties>
</file>