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25" r:id="rId8"/>
    <sheet name="7一般公共预算“三公”经费支出表" sheetId="16" r:id="rId9"/>
    <sheet name="8政府性基金" sheetId="17" r:id="rId10"/>
    <sheet name="9支出分类(政府预算)" sheetId="6" r:id="rId11"/>
    <sheet name="10支出分类（部门预算）" sheetId="7" r:id="rId12"/>
    <sheet name="11工资福利(政府预算)" sheetId="10" r:id="rId13"/>
    <sheet name="12工资福利" sheetId="11" r:id="rId14"/>
    <sheet name="13个人家庭(政府预算)" sheetId="12" r:id="rId15"/>
    <sheet name="14个人家庭" sheetId="13" r:id="rId16"/>
    <sheet name="15商品服务(政府预算)" sheetId="14" r:id="rId17"/>
    <sheet name="16商品服务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项目支出绩效目标表" sheetId="23" r:id="rId29"/>
    <sheet name="28整体支出绩效目标表" sheetId="24" r:id="rId30"/>
  </sheets>
  <externalReferences>
    <externalReference r:id="rId31"/>
  </externalReferences>
  <definedNames>
    <definedName name="_xlnm._FilterDatabase" localSheetId="28" hidden="1">'27项目支出绩效目标表'!$A$5:$M$94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<sst xmlns="http://schemas.openxmlformats.org/spreadsheetml/2006/main" count="1725" uniqueCount="712">
  <si>
    <t>2023年部门预算公开表</t>
  </si>
  <si>
    <t>单位编码：</t>
  </si>
  <si>
    <t>117001</t>
  </si>
  <si>
    <t>单位名称：</t>
  </si>
  <si>
    <t>桃源县审计局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</si>
  <si>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</si>
  <si>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</si>
  <si>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</si>
  <si>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</si>
  <si>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</si>
  <si>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</si>
  <si>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</si>
  <si>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</si>
  <si>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</si>
  <si>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</si>
  <si>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</si>
  <si>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</si>
  <si>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</si>
  <si>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</si>
  <si>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</si>
  <si>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</si>
  <si>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</si>
  <si>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</si>
  <si>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</si>
  <si>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</si>
  <si>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</si>
  <si>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</si>
  <si>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</si>
  <si>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</si>
  <si>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</si>
  <si>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</si>
  <si>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</si>
  <si>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</si>
  <si>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</si>
  <si>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</si>
  <si>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</si>
  <si>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部门：117_桃源县审计局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</si>
  <si>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</si>
  <si>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</si>
  <si>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</si>
  <si>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</si>
  <si>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</si>
  <si>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</si>
  <si>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</si>
  <si>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</si>
  <si>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</si>
  <si>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</si>
  <si>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</si>
  <si>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</si>
  <si>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</si>
  <si>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</si>
  <si>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</si>
  <si>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</si>
  <si>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</si>
  <si>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</si>
  <si>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</si>
  <si>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</si>
  <si>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</si>
  <si>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</si>
  <si>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</si>
  <si>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</si>
  <si>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</si>
  <si>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</si>
  <si>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</si>
  <si>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</si>
  <si>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</si>
  <si>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</si>
  <si>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</si>
  <si>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</si>
  <si>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</si>
  <si>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</si>
  <si>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</si>
  <si>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</si>
  <si>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</si>
  <si>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</si>
  <si>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</si>
  <si>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</si>
  <si>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</si>
  <si>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</si>
  <si>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</si>
  <si>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</si>
  <si>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</si>
  <si>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</si>
  <si>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</si>
  <si>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</si>
  <si>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</si>
  <si>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</si>
  <si>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</si>
  <si>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</si>
  <si>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</si>
  <si>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</si>
  <si>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</si>
  <si>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</si>
  <si>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</si>
  <si>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</si>
  <si>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</si>
  <si>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</si>
  <si>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</si>
  <si>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</si>
  <si>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</si>
  <si>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</si>
  <si>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</si>
  <si>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</si>
  <si>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</si>
  <si>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</si>
  <si>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</si>
  <si>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</si>
  <si>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</si>
  <si>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</si>
  <si>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</si>
  <si>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</si>
  <si>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</si>
  <si>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</si>
  <si>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</si>
  <si>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</si>
  <si>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</si>
  <si>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</si>
  <si>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</si>
  <si>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</si>
  <si>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</si>
  <si>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</si>
  <si>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</si>
  <si>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</si>
  <si>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</si>
  <si>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</si>
  <si>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</si>
  <si>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</si>
  <si>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</si>
  <si>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</si>
  <si>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</si>
  <si>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</si>
  <si>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</si>
  <si>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</si>
  <si>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</si>
  <si>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</si>
  <si>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</si>
  <si>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</si>
  <si>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</si>
  <si>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</si>
  <si>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</si>
  <si>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</si>
  <si>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</si>
  <si>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</si>
  <si>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</si>
  <si>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</si>
  <si>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</si>
  <si>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</si>
  <si>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</si>
  <si>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</si>
  <si>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</si>
  <si>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</si>
  <si>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</si>
  <si>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</si>
  <si>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</si>
  <si>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</si>
  <si>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</si>
  <si>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</si>
  <si>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</si>
  <si>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</si>
  <si>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117</t>
  </si>
  <si>
    <t xml:space="preserve">  117001</t>
  </si>
  <si>
    <t xml:space="preserve">  桃源县审计局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</si>
  <si>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</si>
  <si>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</si>
  <si>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</si>
  <si>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</si>
  <si>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</si>
  <si>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</si>
  <si>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</si>
  <si>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</si>
  <si>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</si>
  <si>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</si>
  <si>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</si>
  <si>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</si>
  <si>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</si>
  <si>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08</t>
  </si>
  <si>
    <t>01</t>
  </si>
  <si>
    <t xml:space="preserve">    2010801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</si>
  <si>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</si>
  <si>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</si>
  <si>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</si>
  <si>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</si>
  <si>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</si>
  <si>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</si>
  <si>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</si>
  <si>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</si>
  <si>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</si>
  <si>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221</t>
  </si>
  <si>
    <t>02</t>
  </si>
  <si>
    <t xml:space="preserve">    2210201</t>
  </si>
  <si>
    <t xml:space="preserve">    住房公积金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</si>
  <si>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</si>
  <si>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</si>
  <si>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</si>
  <si>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</si>
  <si>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</si>
  <si>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</si>
  <si>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</si>
  <si>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</si>
  <si>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</si>
  <si>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</si>
  <si>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</si>
  <si>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</si>
  <si>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</si>
  <si>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</si>
  <si>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</si>
  <si>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工资福利支出</t>
  </si>
  <si>
    <t>对个人和家庭的补助</t>
  </si>
  <si>
    <t xml:space="preserve">   201</t>
  </si>
  <si>
    <t xml:space="preserve">   一般公共服务支出</t>
  </si>
  <si>
    <t xml:space="preserve">    20108</t>
  </si>
  <si>
    <t xml:space="preserve">    审计事务</t>
  </si>
  <si>
    <t xml:space="preserve">     2010801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</si>
  <si>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</si>
  <si>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</si>
  <si>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</si>
  <si>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</si>
  <si>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</si>
  <si>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</si>
  <si>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</si>
  <si>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</si>
  <si>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</si>
  <si>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</si>
  <si>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</si>
  <si>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</si>
  <si>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</si>
  <si>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</si>
  <si>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</si>
  <si>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</si>
  <si>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</si>
  <si>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</si>
  <si>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</si>
  <si>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</si>
  <si>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</si>
  <si>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</si>
  <si>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</si>
  <si>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</si>
  <si>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</si>
  <si>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</si>
  <si>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</si>
  <si>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</si>
  <si>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</si>
  <si>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</si>
  <si>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住房公积金</t>
  </si>
  <si>
    <t>其他社会保障缴费</t>
  </si>
  <si>
    <t>伙食补助费</t>
  </si>
  <si>
    <t>医疗费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</si>
  <si>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</si>
  <si>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</si>
  <si>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</si>
  <si>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</si>
  <si>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</si>
  <si>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</si>
  <si>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</si>
  <si>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</si>
  <si>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</si>
  <si>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</si>
  <si>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</si>
  <si>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</si>
  <si>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</si>
  <si>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</si>
  <si>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</si>
  <si>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</si>
  <si>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</si>
  <si>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</si>
  <si>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</si>
  <si>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</si>
  <si>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</si>
  <si>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</si>
  <si>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</si>
  <si>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</si>
  <si>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</si>
  <si>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</si>
  <si>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</si>
  <si>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</si>
  <si>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</si>
  <si>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</si>
  <si>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</si>
  <si>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</si>
  <si>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</si>
  <si>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</si>
  <si>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</si>
  <si>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</si>
  <si>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</si>
  <si>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</si>
  <si>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代缴社会保险费</t>
  </si>
  <si>
    <t>个人农业生产补贴</t>
  </si>
  <si>
    <t>其他对个人和家庭的补助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</si>
  <si>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</si>
  <si>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</si>
  <si>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</si>
  <si>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</si>
  <si>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</si>
  <si>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</si>
  <si>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</si>
  <si>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</si>
  <si>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</si>
  <si>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</si>
  <si>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</si>
  <si>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注：如本表格为空，则表示本年度未安排此项目。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</si>
  <si>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</si>
  <si>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</si>
  <si>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</si>
  <si>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</si>
  <si>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</si>
  <si>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</si>
  <si>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</si>
  <si>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</si>
  <si>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</si>
  <si>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</si>
  <si>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</si>
  <si>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</si>
  <si>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</si>
  <si>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</si>
  <si>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</si>
  <si>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</si>
  <si>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</si>
  <si>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117001</t>
  </si>
  <si>
    <t>部门公开表05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</si>
  <si>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</si>
  <si>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</si>
  <si>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</si>
  <si>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</si>
  <si>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</si>
  <si>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</si>
  <si>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</si>
  <si>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</si>
  <si>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</si>
  <si>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</si>
  <si>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</si>
  <si>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</si>
  <si>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</si>
  <si>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</si>
  <si>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</si>
  <si>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charset val="134"/>
      </rPr>
      <t xml:space="preserve">			</t>
    </r>
    <r>
      <rPr>
        <b/>
        <sz val="8"/>
        <rFont val="SimSun"/>
        <charset val="134"/>
      </rPr>
      <t xml:space="preserve"> </t>
    </r>
  </si>
  <si>
    <t>部门公开表10</t>
  </si>
  <si>
    <t>总计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</si>
  <si>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</si>
  <si>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</si>
  <si>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</si>
  <si>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</si>
  <si>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</si>
  <si>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</si>
  <si>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部门公开表13</t>
  </si>
  <si>
    <t>总 计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</si>
  <si>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</si>
  <si>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</si>
  <si>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</si>
  <si>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</si>
  <si>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</si>
  <si>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</si>
  <si>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</si>
  <si>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</si>
  <si>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</si>
  <si>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</si>
  <si>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</si>
  <si>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</si>
  <si>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</si>
  <si>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</si>
  <si>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</si>
  <si>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</si>
  <si>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</si>
  <si>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</si>
  <si>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</si>
  <si>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</si>
  <si>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</si>
  <si>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117001</t>
  </si>
  <si>
    <t xml:space="preserve">   岗位津贴</t>
  </si>
  <si>
    <t xml:space="preserve">   大数据审计专项</t>
  </si>
  <si>
    <t xml:space="preserve">   党建专项</t>
  </si>
  <si>
    <t xml:space="preserve">   审计专项经费</t>
  </si>
  <si>
    <t xml:space="preserve">   投资审计专项</t>
  </si>
  <si>
    <t xml:space="preserve">   文明单位创建</t>
  </si>
  <si>
    <t xml:space="preserve">   乡村振兴专项-1</t>
  </si>
  <si>
    <t>单位（资产）名称</t>
  </si>
  <si>
    <t>新增资产配置</t>
  </si>
  <si>
    <r>
      <rPr>
        <b/>
        <sz val="9"/>
        <rFont val="SimSun"/>
        <charset val="134"/>
      </rPr>
      <t>存量资产</t>
    </r>
    <r>
      <rPr>
        <b/>
        <sz val="9"/>
        <rFont val="Arial"/>
        <charset val="134"/>
      </rPr>
      <t xml:space="preserve">							</t>
    </r>
    <r>
      <rPr>
        <b/>
        <sz val="9"/>
        <rFont val="SimSun"/>
        <charset val="134"/>
      </rPr>
      <t xml:space="preserve"> </t>
    </r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</si>
  <si>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</si>
  <si>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</si>
  <si>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</si>
  <si>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</si>
  <si>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</si>
  <si>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</si>
  <si>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</si>
  <si>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r>
      <rPr>
        <b/>
        <sz val="9"/>
        <rFont val="SimSun"/>
        <charset val="134"/>
      </rPr>
      <t>单项价值在限额以上的其他资产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</si>
  <si>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 xml:space="preserve">单项价值在限额以下的其他资产  </t>
  </si>
  <si>
    <t>通用设备</t>
  </si>
  <si>
    <t>办公家具</t>
  </si>
  <si>
    <r>
      <rPr>
        <b/>
        <sz val="9"/>
        <rFont val="SimSun"/>
        <charset val="134"/>
      </rPr>
      <t>单项20万元及以上的其他资产（党政机关）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</si>
  <si>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单项50万元及以上的其他资产（事业单位）</t>
    </r>
    <r>
      <rPr>
        <b/>
        <sz val="9"/>
        <rFont val="Arial"/>
        <charset val="134"/>
      </rPr>
      <t xml:space="preserve">	</t>
    </r>
    <r>
      <rPr>
        <b/>
        <sz val="9"/>
        <rFont val="SimSun"/>
        <charset val="134"/>
      </rPr>
      <t xml:space="preserve"> </t>
    </r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</si>
  <si>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</si>
  <si>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</si>
  <si>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</si>
  <si>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</si>
  <si>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</si>
  <si>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</si>
  <si>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</si>
  <si>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</si>
  <si>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</si>
  <si>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</si>
  <si>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</si>
  <si>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</si>
  <si>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</si>
  <si>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</si>
  <si>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</si>
  <si>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</si>
  <si>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</si>
  <si>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</si>
  <si>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</si>
  <si>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</si>
  <si>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</si>
  <si>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</si>
  <si>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</si>
  <si>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</si>
  <si>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预算单位代码</t>
  </si>
  <si>
    <t>预算单位名称</t>
  </si>
  <si>
    <r>
      <rPr>
        <b/>
        <sz val="9"/>
        <rFont val="SimSun"/>
        <charset val="134"/>
      </rPr>
      <t>购买服务项目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</si>
  <si>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 xml:space="preserve">资金项目名称   </t>
  </si>
  <si>
    <r>
      <rPr>
        <b/>
        <sz val="9"/>
        <rFont val="SimSun"/>
        <charset val="134"/>
      </rPr>
      <t>购买服务预算金额</t>
    </r>
    <r>
      <rPr>
        <b/>
        <sz val="9"/>
        <rFont val="Arial"/>
        <charset val="134"/>
      </rPr>
      <t xml:space="preserve">						</t>
    </r>
    <r>
      <rPr>
        <b/>
        <sz val="9"/>
        <rFont val="SimSun"/>
        <charset val="134"/>
      </rPr>
      <t xml:space="preserve"> </t>
    </r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</si>
  <si>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</si>
  <si>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</si>
  <si>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</si>
  <si>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</si>
  <si>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</si>
  <si>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</si>
  <si>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</si>
  <si>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r>
      <rPr>
        <b/>
        <sz val="9"/>
        <rFont val="SimSun"/>
        <charset val="134"/>
      </rPr>
      <t>本级安排</t>
    </r>
    <r>
      <rPr>
        <b/>
        <sz val="9"/>
        <rFont val="Arial"/>
        <charset val="134"/>
      </rPr>
      <t xml:space="preserve">				</t>
    </r>
    <r>
      <rPr>
        <b/>
        <sz val="9"/>
        <rFont val="SimSun"/>
        <charset val="134"/>
      </rPr>
      <t xml:space="preserve"> </t>
    </r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</si>
  <si>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</si>
  <si>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</si>
  <si>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</si>
  <si>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</si>
  <si>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</si>
  <si>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</si>
  <si>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</si>
  <si>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</si>
  <si>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</si>
  <si>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</si>
  <si>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</si>
  <si>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</si>
  <si>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</si>
  <si>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</si>
  <si>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</si>
  <si>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</si>
  <si>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</si>
  <si>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</si>
  <si>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</si>
  <si>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</si>
  <si>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</si>
  <si>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</si>
  <si>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</si>
  <si>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</si>
  <si>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</si>
  <si>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</si>
  <si>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</si>
  <si>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</si>
  <si>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</si>
  <si>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</si>
  <si>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</si>
  <si>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</si>
  <si>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</si>
  <si>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</si>
  <si>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</si>
  <si>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</si>
  <si>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</si>
  <si>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</si>
  <si>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</si>
  <si>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</si>
  <si>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</si>
  <si>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</si>
  <si>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</si>
  <si>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</si>
  <si>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</si>
  <si>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</si>
  <si>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</si>
  <si>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</si>
  <si>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</si>
  <si>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</si>
  <si>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</si>
  <si>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</si>
  <si>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</si>
  <si>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</si>
  <si>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</si>
  <si>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</si>
  <si>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</si>
  <si>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</si>
  <si>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</si>
  <si>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</si>
  <si>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</si>
  <si>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</si>
  <si>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</si>
  <si>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部门公开表21</t>
  </si>
  <si>
    <t>项目支出绩效目标表</t>
  </si>
  <si>
    <t>单位（专项）名称</t>
  </si>
  <si>
    <t>资金总额</t>
  </si>
  <si>
    <t>实施期绩效目标</t>
  </si>
  <si>
    <t>一级指标</t>
  </si>
  <si>
    <t>二级指标</t>
  </si>
  <si>
    <t>三级指标</t>
  </si>
  <si>
    <t>指标值内容</t>
  </si>
  <si>
    <t>指标值</t>
  </si>
  <si>
    <t>评（扣分标准）</t>
  </si>
  <si>
    <t xml:space="preserve"> 度量单位</t>
  </si>
  <si>
    <t>指标值类型</t>
  </si>
  <si>
    <t xml:space="preserve">  大数据审计专项</t>
  </si>
  <si>
    <t>通过实施本项目，完成审计数据库建设及计算机审计培训工作，达到提高审计工作效率，提升审计工作质量，实现审计全覆盖的目的</t>
  </si>
  <si>
    <t>产出指标</t>
  </si>
  <si>
    <t>数量指标</t>
  </si>
  <si>
    <t>平台建设数量</t>
  </si>
  <si>
    <t>审计数据库平台建设数量</t>
  </si>
  <si>
    <t>1个</t>
  </si>
  <si>
    <t>定性</t>
  </si>
  <si>
    <t>计划标准</t>
  </si>
  <si>
    <t>人才培养数量</t>
  </si>
  <si>
    <t>大数据审计人才培养</t>
  </si>
  <si>
    <t>9人</t>
  </si>
  <si>
    <t>培训次数</t>
  </si>
  <si>
    <t>计算机审计培训次数</t>
  </si>
  <si>
    <t>1次</t>
  </si>
  <si>
    <t>质量指标</t>
  </si>
  <si>
    <t>建设质量合格率</t>
  </si>
  <si>
    <t>审计数据库平台建设质量验收合格率</t>
  </si>
  <si>
    <t>行业标准</t>
  </si>
  <si>
    <t>人才培养达标率</t>
  </si>
  <si>
    <t>大数据审计人才培养达标率</t>
  </si>
  <si>
    <t>定量</t>
  </si>
  <si>
    <t>培训合格率</t>
  </si>
  <si>
    <t>时效指标</t>
  </si>
  <si>
    <t>完成及时率</t>
  </si>
  <si>
    <t>各项工作按计划完成及时率</t>
  </si>
  <si>
    <t>成本指标</t>
  </si>
  <si>
    <t>项目预算成本</t>
  </si>
  <si>
    <t>项目预算成本，各项预算成本明细详见项目构成分解</t>
  </si>
  <si>
    <t>35万元</t>
  </si>
  <si>
    <t>成本规范合理率</t>
  </si>
  <si>
    <t>各项成本支出规范、合理</t>
  </si>
  <si>
    <t>效益指标</t>
  </si>
  <si>
    <t>经济效益</t>
  </si>
  <si>
    <t>不适用</t>
  </si>
  <si>
    <t>社会效益</t>
  </si>
  <si>
    <t>生态效益</t>
  </si>
  <si>
    <t>可持续影响</t>
  </si>
  <si>
    <t>审计工作效率</t>
  </si>
  <si>
    <t>项目实施对审计工作效率的影响</t>
  </si>
  <si>
    <t>提高</t>
  </si>
  <si>
    <t>历史标准</t>
  </si>
  <si>
    <t>审计工作质量</t>
  </si>
  <si>
    <t>项目实施对审计工作质量的影响</t>
  </si>
  <si>
    <t>提升</t>
  </si>
  <si>
    <t>社会公众或服务对象满意度</t>
  </si>
  <si>
    <t>社会公众满意度</t>
  </si>
  <si>
    <t>≥90%</t>
  </si>
  <si>
    <t>服务对象满意度</t>
  </si>
  <si>
    <t xml:space="preserve">  审计专项经费</t>
  </si>
  <si>
    <t>通过实施本项目，完成本年度同级财政预算审计，经济责任审计和自然资源资产离任审计、财政财务收支审计、固定资产投资项目决算审计、资产负债损益审计的任务，达到提高财政资金使用效率、维护法律法规严肃性、减少违规、完善国家治理的目的。</t>
  </si>
  <si>
    <t>预算执行审计</t>
  </si>
  <si>
    <t>全年实施同级预算执行审计项目数量</t>
  </si>
  <si>
    <t>财务收支审计数量</t>
  </si>
  <si>
    <t>资产负债审计数量</t>
  </si>
  <si>
    <t>经济责任审计项目数量</t>
  </si>
  <si>
    <t>全年实施经济责任审计项目数量</t>
  </si>
  <si>
    <t>审计程序到位率</t>
  </si>
  <si>
    <t>审计程序是否按流程进行</t>
  </si>
  <si>
    <t>审计发现问题交办整改率</t>
  </si>
  <si>
    <t>审计发现问题按规定交办整改率</t>
  </si>
  <si>
    <t>审计结论公示率</t>
  </si>
  <si>
    <t>按相关规定公示审计结论</t>
  </si>
  <si>
    <t>按照计划，各项目及时完成的情况</t>
  </si>
  <si>
    <t>评优项目比率</t>
  </si>
  <si>
    <t>年度审计项目获评国家、省、市优秀项目数量</t>
  </si>
  <si>
    <t>国家级审计优秀项目1个；省级优秀项目1个；市级优秀项目1个</t>
  </si>
  <si>
    <t>财政资金使用效率</t>
  </si>
  <si>
    <t>项目实施对财政资金使用效率的影响</t>
  </si>
  <si>
    <t>违纪违规现象</t>
  </si>
  <si>
    <t>对政府机关、国有企业等审计对象违纪违规现象产生的影响</t>
  </si>
  <si>
    <t>减少</t>
  </si>
  <si>
    <t>法律法规严肃性</t>
  </si>
  <si>
    <t>项目实施对法律法规严肃性的影响</t>
  </si>
  <si>
    <t>维护</t>
  </si>
  <si>
    <t>满意指标</t>
  </si>
  <si>
    <t>被审计对象满意度</t>
  </si>
  <si>
    <t>主管部门满意度</t>
  </si>
  <si>
    <t xml:space="preserve">  投资审计专项</t>
  </si>
  <si>
    <t>通过实施本项目，完成本年度建设项目预结算审计的任务，达到强化审计监督，预防腐败，发挥县域经济的经济卫士作用。</t>
  </si>
  <si>
    <t>结算审计项目数量</t>
  </si>
  <si>
    <t>130个</t>
  </si>
  <si>
    <t>万元</t>
  </si>
  <si>
    <t>结算送审金额</t>
  </si>
  <si>
    <t>12亿元</t>
  </si>
  <si>
    <t>无</t>
  </si>
  <si>
    <t>决算审计项目数量</t>
  </si>
  <si>
    <t>2个</t>
  </si>
  <si>
    <t>决算送审金额</t>
  </si>
  <si>
    <t>0.5亿元</t>
  </si>
  <si>
    <t>个</t>
  </si>
  <si>
    <t>审计结论精准率</t>
  </si>
  <si>
    <t>亿元</t>
  </si>
  <si>
    <t>按照实施进度，各项工作的完成及时情况</t>
  </si>
  <si>
    <t>105万元</t>
  </si>
  <si>
    <t>百分比</t>
  </si>
  <si>
    <t>政府投资节约额</t>
  </si>
  <si>
    <t>≥2亿元</t>
  </si>
  <si>
    <t>审计监督</t>
  </si>
  <si>
    <t>项目实施对强化审计监督的影响</t>
  </si>
  <si>
    <t>强化</t>
  </si>
  <si>
    <t>完成</t>
  </si>
  <si>
    <t xml:space="preserve">  文明单位创建</t>
  </si>
  <si>
    <t xml:space="preserve"> 通过实施本项目，完成2023年省级文明单位创建工作</t>
  </si>
  <si>
    <t>项目完成时效</t>
  </si>
  <si>
    <t>100%</t>
  </si>
  <si>
    <t>各项活动完成质量</t>
  </si>
  <si>
    <t>我们的节日活动</t>
  </si>
  <si>
    <t>开展我们的节活动</t>
  </si>
  <si>
    <t>4次</t>
  </si>
  <si>
    <t>次</t>
  </si>
  <si>
    <t>≥</t>
  </si>
  <si>
    <t>志愿者培训</t>
  </si>
  <si>
    <t>进行全体志愿者培训</t>
  </si>
  <si>
    <t>志愿服务</t>
  </si>
  <si>
    <t>开展志愿服务活动</t>
  </si>
  <si>
    <t>10次</t>
  </si>
  <si>
    <t>生态环境成本指标</t>
  </si>
  <si>
    <t>社会成本指标</t>
  </si>
  <si>
    <t>经济成本指标</t>
  </si>
  <si>
    <t>预算控制情况</t>
  </si>
  <si>
    <t>35万</t>
  </si>
  <si>
    <t>≤</t>
  </si>
  <si>
    <t>服务对象满意度指标</t>
  </si>
  <si>
    <t>群众满意度</t>
  </si>
  <si>
    <t>对文明创建满意度</t>
  </si>
  <si>
    <t>95%</t>
  </si>
  <si>
    <t xml:space="preserve">  乡村振兴专项</t>
  </si>
  <si>
    <t>帮助帮联村完成全年乡村振兴考核任务，提高乡村产业发展水平</t>
  </si>
  <si>
    <t>可持续影响指标</t>
  </si>
  <si>
    <t>生态效益指标</t>
  </si>
  <si>
    <t>社会效益指标</t>
  </si>
  <si>
    <t>完善帮扶机制和社会救助制度</t>
  </si>
  <si>
    <t>及时完善</t>
  </si>
  <si>
    <t>经济效益指标</t>
  </si>
  <si>
    <t>促进稳定就业</t>
  </si>
  <si>
    <t>帮扶全覆盖</t>
  </si>
  <si>
    <t>对脱贫问题排查整改</t>
  </si>
  <si>
    <t>整改全覆盖</t>
  </si>
  <si>
    <t>资金及时使用及拨付</t>
  </si>
  <si>
    <t>20万</t>
  </si>
  <si>
    <t>对脱贫户进行监测</t>
  </si>
  <si>
    <t>防止返贫</t>
  </si>
  <si>
    <t>完善农村低收入群体帮扶制度</t>
  </si>
  <si>
    <t>及时有效帮扶</t>
  </si>
  <si>
    <t>2023年底</t>
  </si>
  <si>
    <t>提高脱贫户满意度</t>
  </si>
  <si>
    <t xml:space="preserve">  党建专项</t>
  </si>
  <si>
    <t xml:space="preserve"> 通过实施本项目，完成本单位2023年党建工作</t>
  </si>
  <si>
    <t>机关党建活动</t>
  </si>
  <si>
    <t>老干部党建活动</t>
  </si>
  <si>
    <t>10万</t>
  </si>
  <si>
    <t>对党建工作满意度</t>
  </si>
  <si>
    <t xml:space="preserve">  岗位津贴</t>
  </si>
  <si>
    <t xml:space="preserve"> 通过实施本项目，完成2023年度单位人员审计津贴发放</t>
  </si>
  <si>
    <t>发放金额</t>
  </si>
  <si>
    <t>发放人数</t>
  </si>
  <si>
    <t>人</t>
  </si>
  <si>
    <t>8.98万</t>
  </si>
  <si>
    <t>对象满意度</t>
  </si>
  <si>
    <t>部门公开表22</t>
  </si>
  <si>
    <t>整体支出绩效目标表</t>
  </si>
  <si>
    <t>单位：部门：117_桃源县审计局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</si>
  <si>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</si>
  <si>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</si>
  <si>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</si>
  <si>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</si>
  <si>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</si>
  <si>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</si>
  <si>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</si>
  <si>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</si>
  <si>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认真完成“同级审”，深度分析财政现状，提出建设性意见，规范预算分配和执行、提高财政资金管理水平与绩效、推动深化财政管理改革；认真组织经责审计项目的统筹推进；认真探索审计全覆盖，组织实施《关于深入推进审计全覆盖的实施方案》、坚持“科技强审”，建好信息化工作所需机房；</t>
  </si>
  <si>
    <t>预算执行审计数量</t>
  </si>
  <si>
    <t>5个</t>
  </si>
  <si>
    <t>财务收支审计</t>
  </si>
  <si>
    <t>4个</t>
  </si>
  <si>
    <t>资产负债审计</t>
  </si>
  <si>
    <t>3个</t>
  </si>
  <si>
    <t>经济责任审计数量</t>
  </si>
  <si>
    <t>领导干部经济责任审计</t>
  </si>
  <si>
    <t>政府投资结算审计项目数量</t>
  </si>
  <si>
    <t>政府投资决算审计项目数量</t>
  </si>
  <si>
    <t>培训开展次数</t>
  </si>
  <si>
    <t>南审计算机审计培训和组织集中培训</t>
  </si>
  <si>
    <t>机关正常运转率</t>
  </si>
  <si>
    <t>机关基本事务正常运转率</t>
  </si>
  <si>
    <t>党建考核达标率</t>
  </si>
  <si>
    <t>党建工作考核达标率</t>
  </si>
  <si>
    <t>审计项目完成率</t>
  </si>
  <si>
    <t>全年审计项目完成率</t>
  </si>
  <si>
    <t>96%以上</t>
  </si>
  <si>
    <t>审计质量合格率</t>
  </si>
  <si>
    <t>审计项目质量评价在一般以上比率</t>
  </si>
  <si>
    <t>培训合格比例</t>
  </si>
  <si>
    <t>优秀项目比例</t>
  </si>
  <si>
    <t>省级、市级优秀比例</t>
  </si>
  <si>
    <t>审计精准率</t>
  </si>
  <si>
    <t>审计问题揭示的准确率</t>
  </si>
  <si>
    <t>经费支出合规率</t>
  </si>
  <si>
    <t>各项成本、费用支出的合规性</t>
  </si>
  <si>
    <t>基本支出控制额</t>
  </si>
  <si>
    <t>625.19万元</t>
  </si>
  <si>
    <t>项目支出控制额</t>
  </si>
  <si>
    <t>313.98万元</t>
  </si>
  <si>
    <t>内部控制管理水平</t>
  </si>
  <si>
    <t>对被审计单位内部控制管理水平产生的影响</t>
  </si>
  <si>
    <t>规范提升</t>
  </si>
  <si>
    <t>被审计单位满意度</t>
  </si>
  <si>
    <t>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</si>
</sst>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 "/>
  </numFmts>
  <fonts count="5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12"/>
      <name val="仿宋"/>
      <charset val="134"/>
    </font>
    <font>
      <b/>
      <sz val="9"/>
      <name val="SimSun"/>
      <charset val="134"/>
    </font>
    <font>
      <sz val="7"/>
      <name val="SimSun"/>
      <charset val="134"/>
    </font>
    <font>
      <sz val="9"/>
      <name val="宋体"/>
      <charset val="1"/>
      <scheme val="minor"/>
    </font>
    <font>
      <b/>
      <sz val="19"/>
      <name val="SimSun"/>
      <charset val="134"/>
    </font>
    <font>
      <b/>
      <sz val="8"/>
      <name val="SimSun"/>
      <charset val="134"/>
    </font>
    <font>
      <b/>
      <sz val="12"/>
      <name val="仿宋"/>
      <charset val="134"/>
    </font>
    <font>
      <sz val="12"/>
      <name val="仿宋"/>
      <charset val="1"/>
    </font>
    <font>
      <b/>
      <sz val="17"/>
      <name val="SimSu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8"/>
      <name val="Times New Roman"/>
      <charset val="134"/>
    </font>
    <font>
      <sz val="9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9"/>
      <name val="Arial"/>
      <charset val="134"/>
    </font>
    <font>
      <b/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2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27" applyNumberFormat="0" applyAlignment="0" applyProtection="0">
      <alignment vertical="center"/>
    </xf>
    <xf numFmtId="0" fontId="38" fillId="4" borderId="28" applyNumberFormat="0" applyAlignment="0" applyProtection="0">
      <alignment vertical="center"/>
    </xf>
    <xf numFmtId="0" fontId="39" fillId="4" borderId="27" applyNumberFormat="0" applyAlignment="0" applyProtection="0">
      <alignment vertical="center"/>
    </xf>
    <xf numFmtId="0" fontId="40" fillId="5" borderId="29" applyNumberFormat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/>
    <xf numFmtId="0" fontId="49" fillId="0" borderId="0"/>
  </cellStyleXfs>
  <cellXfs count="13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9" fontId="6" fillId="0" borderId="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9" fontId="6" fillId="0" borderId="3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5" fillId="0" borderId="0" xfId="50" applyFont="1" applyFill="1" applyAlignment="1">
      <alignment horizontal="center" vertical="center"/>
    </xf>
    <xf numFmtId="0" fontId="15" fillId="0" borderId="0" xfId="5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20" fillId="0" borderId="0" xfId="50" applyFont="1" applyFill="1" applyAlignment="1">
      <alignment horizontal="left" vertical="center"/>
    </xf>
    <xf numFmtId="0" fontId="20" fillId="0" borderId="0" xfId="50" applyFont="1" applyFill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center" vertical="center"/>
    </xf>
    <xf numFmtId="0" fontId="21" fillId="0" borderId="0" xfId="50" applyFont="1" applyFill="1" applyAlignment="1">
      <alignment horizontal="center" vertical="center"/>
    </xf>
    <xf numFmtId="0" fontId="22" fillId="0" borderId="3" xfId="50" applyFont="1" applyFill="1" applyBorder="1" applyAlignment="1">
      <alignment horizontal="center" vertical="center"/>
    </xf>
    <xf numFmtId="0" fontId="23" fillId="0" borderId="3" xfId="50" applyFont="1" applyFill="1" applyBorder="1" applyAlignment="1">
      <alignment horizontal="left" vertical="center"/>
    </xf>
    <xf numFmtId="0" fontId="23" fillId="0" borderId="3" xfId="50" applyFont="1" applyFill="1" applyBorder="1" applyAlignment="1">
      <alignment horizontal="center" vertical="center"/>
    </xf>
    <xf numFmtId="0" fontId="22" fillId="0" borderId="3" xfId="50" applyFont="1" applyFill="1" applyBorder="1" applyAlignment="1">
      <alignment horizontal="left" vertical="center"/>
    </xf>
    <xf numFmtId="0" fontId="23" fillId="0" borderId="3" xfId="49" applyFont="1" applyFill="1" applyBorder="1" applyAlignment="1">
      <alignment horizontal="center" vertical="center"/>
    </xf>
    <xf numFmtId="0" fontId="22" fillId="0" borderId="3" xfId="49" applyFont="1" applyFill="1" applyBorder="1" applyAlignment="1">
      <alignment horizontal="left" vertical="center"/>
    </xf>
    <xf numFmtId="177" fontId="21" fillId="0" borderId="3" xfId="0" applyNumberFormat="1" applyFont="1" applyFill="1" applyBorder="1" applyAlignment="1">
      <alignment horizontal="center" vertical="center"/>
    </xf>
    <xf numFmtId="0" fontId="16" fillId="0" borderId="3" xfId="50" applyFont="1" applyFill="1" applyBorder="1" applyAlignment="1">
      <alignment horizontal="center" vertical="center"/>
    </xf>
    <xf numFmtId="0" fontId="16" fillId="0" borderId="3" xfId="49" applyFont="1" applyFill="1" applyBorder="1" applyAlignment="1">
      <alignment horizontal="center" vertical="center"/>
    </xf>
    <xf numFmtId="0" fontId="21" fillId="0" borderId="3" xfId="49" applyFont="1" applyFill="1" applyBorder="1" applyAlignment="1">
      <alignment horizontal="left" vertical="center"/>
    </xf>
    <xf numFmtId="177" fontId="16" fillId="0" borderId="3" xfId="49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4" fontId="24" fillId="0" borderId="1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AWEI\Downloads\&#21151;&#33021;&#32463;&#27982;&#20998;&#31867;&#20132;&#21449;&#34920;-(&#26399;&#26411;&#20313;&#3906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页"/>
      <sheetName val="Sheet1"/>
    </sheetNames>
    <sheetDataSet>
      <sheetData sheetId="0"/>
      <sheetData sheetId="1">
        <row r="2">
          <cell r="A2" t="str">
            <v>基本工资</v>
          </cell>
          <cell r="B2">
            <v>30101</v>
          </cell>
        </row>
        <row r="3">
          <cell r="A3" t="str">
            <v>津贴补贴</v>
          </cell>
          <cell r="B3">
            <v>30102</v>
          </cell>
        </row>
        <row r="4">
          <cell r="A4" t="str">
            <v>奖金</v>
          </cell>
          <cell r="B4">
            <v>30103</v>
          </cell>
        </row>
        <row r="5">
          <cell r="A5" t="str">
            <v>机关事业单位基本养老保险缴费</v>
          </cell>
          <cell r="B5">
            <v>30108</v>
          </cell>
        </row>
        <row r="6">
          <cell r="A6" t="str">
            <v>职业年金缴费</v>
          </cell>
          <cell r="B6">
            <v>30109</v>
          </cell>
        </row>
        <row r="7">
          <cell r="A7" t="str">
            <v>职工基本医疗保险缴费</v>
          </cell>
          <cell r="B7">
            <v>30110</v>
          </cell>
        </row>
        <row r="8">
          <cell r="A8" t="str">
            <v>其他社会保障缴费</v>
          </cell>
          <cell r="B8">
            <v>30112</v>
          </cell>
        </row>
        <row r="9">
          <cell r="A9" t="str">
            <v>住房公积金</v>
          </cell>
          <cell r="B9">
            <v>30113</v>
          </cell>
        </row>
        <row r="10">
          <cell r="A10" t="str">
            <v>办公费</v>
          </cell>
          <cell r="B10">
            <v>30201</v>
          </cell>
        </row>
        <row r="11">
          <cell r="A11" t="str">
            <v>印刷费</v>
          </cell>
          <cell r="B11">
            <v>30202</v>
          </cell>
        </row>
        <row r="12">
          <cell r="A12" t="str">
            <v>咨询费</v>
          </cell>
          <cell r="B12">
            <v>30203</v>
          </cell>
        </row>
        <row r="13">
          <cell r="A13" t="str">
            <v>电费</v>
          </cell>
          <cell r="B13">
            <v>30206</v>
          </cell>
        </row>
        <row r="14">
          <cell r="A14" t="str">
            <v>邮电费</v>
          </cell>
          <cell r="B14">
            <v>30207</v>
          </cell>
        </row>
        <row r="15">
          <cell r="A15" t="str">
            <v>差旅费</v>
          </cell>
          <cell r="B15">
            <v>30211</v>
          </cell>
        </row>
        <row r="16">
          <cell r="A16" t="str">
            <v>维修（护）费</v>
          </cell>
          <cell r="B16">
            <v>30213</v>
          </cell>
        </row>
        <row r="17">
          <cell r="A17" t="str">
            <v>公务接待费</v>
          </cell>
          <cell r="B17">
            <v>30217</v>
          </cell>
        </row>
        <row r="18">
          <cell r="A18" t="str">
            <v>劳务费</v>
          </cell>
          <cell r="B18">
            <v>30226</v>
          </cell>
        </row>
        <row r="19">
          <cell r="A19" t="str">
            <v>委托业务费</v>
          </cell>
          <cell r="B19">
            <v>30227</v>
          </cell>
        </row>
        <row r="20">
          <cell r="A20" t="str">
            <v>工会经费</v>
          </cell>
          <cell r="B20">
            <v>30228</v>
          </cell>
        </row>
        <row r="21">
          <cell r="A21" t="str">
            <v>其他交通费用</v>
          </cell>
          <cell r="B21">
            <v>30239</v>
          </cell>
        </row>
        <row r="22">
          <cell r="A22" t="str">
            <v>其他商品和服务支出</v>
          </cell>
          <cell r="B22">
            <v>30299</v>
          </cell>
        </row>
        <row r="23">
          <cell r="A23" t="str">
            <v>离休费</v>
          </cell>
          <cell r="B23">
            <v>30301</v>
          </cell>
        </row>
        <row r="24">
          <cell r="A24" t="str">
            <v>生活补助</v>
          </cell>
          <cell r="B24">
            <v>30305</v>
          </cell>
        </row>
        <row r="25">
          <cell r="A25" t="str">
            <v>医疗费补助</v>
          </cell>
          <cell r="B25">
            <v>30307</v>
          </cell>
        </row>
        <row r="26">
          <cell r="A26" t="str">
            <v>其他对个人和家庭的补助</v>
          </cell>
          <cell r="B26">
            <v>30399</v>
          </cell>
        </row>
        <row r="27">
          <cell r="A27" t="str">
            <v>信息网络及软件购置更新</v>
          </cell>
          <cell r="B27">
            <v>31007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3" sqref="D3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1111111111111" style="1" customWidth="1"/>
    <col min="4" max="4" width="19.2685185185185" style="1" customWidth="1"/>
    <col min="5" max="11" width="9.76851851851852" style="1" customWidth="1"/>
    <col min="12" max="16384" width="10" style="1"/>
  </cols>
  <sheetData>
    <row r="1" ht="64.05" customHeight="1" spans="1:9">
      <c r="A1" s="130" t="s">
        <v>0</v>
      </c>
      <c r="B1" s="130"/>
      <c r="C1" s="130"/>
      <c r="D1" s="130"/>
      <c r="E1" s="130"/>
      <c r="F1" s="130"/>
      <c r="G1" s="130"/>
      <c r="H1" s="130"/>
      <c r="I1" s="130"/>
    </row>
    <row r="2" ht="20.35" customHeight="1" spans="1:9">
      <c r="A2" s="33"/>
      <c r="B2" s="33"/>
      <c r="C2" s="33"/>
      <c r="D2" s="33"/>
      <c r="E2" s="33"/>
      <c r="F2" s="33"/>
      <c r="G2" s="33"/>
      <c r="H2" s="33"/>
      <c r="I2" s="33"/>
    </row>
    <row r="3" ht="18.8" customHeight="1" spans="1:9">
      <c r="A3" s="33"/>
      <c r="B3" s="33"/>
      <c r="C3" s="33"/>
      <c r="D3" s="33"/>
      <c r="E3" s="33"/>
      <c r="F3" s="33"/>
      <c r="G3" s="33"/>
      <c r="H3" s="33"/>
      <c r="I3" s="33"/>
    </row>
    <row r="4" ht="34.65" customHeight="1" spans="1:9">
      <c r="A4" s="131"/>
      <c r="B4" s="132"/>
      <c r="C4" s="2"/>
      <c r="D4" s="131" t="s">
        <v>1</v>
      </c>
      <c r="E4" s="132" t="s">
        <v>2</v>
      </c>
      <c r="F4" s="132"/>
      <c r="G4" s="132"/>
      <c r="H4" s="132"/>
      <c r="I4" s="2"/>
    </row>
    <row r="5" ht="47.45" customHeight="1" spans="1:9">
      <c r="A5" s="131"/>
      <c r="B5" s="132"/>
      <c r="C5" s="2"/>
      <c r="D5" s="131" t="s">
        <v>3</v>
      </c>
      <c r="E5" s="132" t="s">
        <v>4</v>
      </c>
      <c r="F5" s="132"/>
      <c r="G5" s="132"/>
      <c r="H5" s="132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111111111111" style="1" customWidth="1"/>
    <col min="8" max="8" width="16.28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73" t="s">
        <v>297</v>
      </c>
      <c r="H1" s="73"/>
    </row>
    <row r="2" ht="33.9" customHeight="1" spans="1:8">
      <c r="A2" s="78" t="s">
        <v>14</v>
      </c>
      <c r="B2" s="78"/>
      <c r="C2" s="78"/>
      <c r="D2" s="78"/>
      <c r="E2" s="78"/>
      <c r="F2" s="78"/>
      <c r="G2" s="78"/>
      <c r="H2" s="78"/>
    </row>
    <row r="3" ht="21.1" customHeight="1" spans="1:8">
      <c r="A3" s="33" t="s">
        <v>36</v>
      </c>
      <c r="B3" s="33"/>
      <c r="C3" s="33"/>
      <c r="D3" s="33"/>
      <c r="E3" s="33"/>
      <c r="F3" s="33"/>
      <c r="G3" s="33"/>
      <c r="H3" s="8" t="s">
        <v>37</v>
      </c>
    </row>
    <row r="4" ht="20.35" customHeight="1" spans="1:8">
      <c r="A4" s="35" t="s">
        <v>164</v>
      </c>
      <c r="B4" s="35" t="s">
        <v>165</v>
      </c>
      <c r="C4" s="35" t="s">
        <v>141</v>
      </c>
      <c r="D4" s="35" t="s">
        <v>298</v>
      </c>
      <c r="E4" s="35"/>
      <c r="F4" s="35"/>
      <c r="G4" s="35"/>
      <c r="H4" s="35" t="s">
        <v>167</v>
      </c>
    </row>
    <row r="5" ht="17.3" customHeight="1" spans="1:8">
      <c r="A5" s="35"/>
      <c r="B5" s="35"/>
      <c r="C5" s="35"/>
      <c r="D5" s="35" t="s">
        <v>143</v>
      </c>
      <c r="E5" s="35" t="s">
        <v>204</v>
      </c>
      <c r="F5" s="35"/>
      <c r="G5" s="35" t="s">
        <v>205</v>
      </c>
      <c r="H5" s="35"/>
    </row>
    <row r="6" ht="24.1" customHeight="1" spans="1:8">
      <c r="A6" s="35"/>
      <c r="B6" s="35"/>
      <c r="C6" s="35"/>
      <c r="D6" s="35"/>
      <c r="E6" s="35" t="s">
        <v>206</v>
      </c>
      <c r="F6" s="35" t="s">
        <v>207</v>
      </c>
      <c r="G6" s="35"/>
      <c r="H6" s="35"/>
    </row>
    <row r="7" ht="19.9" customHeight="1" spans="1:8">
      <c r="A7" s="79"/>
      <c r="B7" s="5" t="s">
        <v>141</v>
      </c>
      <c r="C7" s="80">
        <v>0</v>
      </c>
      <c r="D7" s="80"/>
      <c r="E7" s="80"/>
      <c r="F7" s="80"/>
      <c r="G7" s="80"/>
      <c r="H7" s="80"/>
    </row>
    <row r="8" ht="19.9" customHeight="1" spans="1:8">
      <c r="A8" s="81"/>
      <c r="B8" s="81"/>
      <c r="C8" s="80"/>
      <c r="D8" s="80"/>
      <c r="E8" s="80"/>
      <c r="F8" s="80"/>
      <c r="G8" s="80"/>
      <c r="H8" s="80"/>
    </row>
    <row r="9" ht="19.9" customHeight="1" spans="1:8">
      <c r="A9" s="81"/>
      <c r="B9" s="81"/>
      <c r="C9" s="80"/>
      <c r="D9" s="80"/>
      <c r="E9" s="80"/>
      <c r="F9" s="80"/>
      <c r="G9" s="80"/>
      <c r="H9" s="80"/>
    </row>
    <row r="10" ht="19.9" customHeight="1" spans="1:8">
      <c r="A10" s="81"/>
      <c r="B10" s="81"/>
      <c r="C10" s="80"/>
      <c r="D10" s="80"/>
      <c r="E10" s="80"/>
      <c r="F10" s="80"/>
      <c r="G10" s="80"/>
      <c r="H10" s="80"/>
    </row>
    <row r="11" ht="19.9" customHeight="1" spans="1:8">
      <c r="A11" s="81"/>
      <c r="B11" s="81"/>
      <c r="C11" s="80"/>
      <c r="D11" s="80"/>
      <c r="E11" s="80"/>
      <c r="F11" s="80"/>
      <c r="G11" s="80"/>
      <c r="H11" s="80"/>
    </row>
    <row r="12" ht="19.9" customHeight="1" spans="1:8">
      <c r="A12" s="82"/>
      <c r="B12" s="82"/>
      <c r="C12" s="83"/>
      <c r="D12" s="83"/>
      <c r="E12" s="84"/>
      <c r="F12" s="84"/>
      <c r="G12" s="84"/>
      <c r="H12" s="84"/>
    </row>
    <row r="13" spans="1:1">
      <c r="A13" s="1" t="s">
        <v>299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1111111111111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12" width="7.17592592592593" style="1" customWidth="1"/>
    <col min="13" max="13" width="6.78703703703704" style="1" customWidth="1"/>
    <col min="14" max="17" width="7.17592592592593" style="1" customWidth="1"/>
    <col min="18" max="18" width="7.05555555555556" style="1" customWidth="1"/>
    <col min="19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73" t="s">
        <v>300</v>
      </c>
      <c r="T1" s="73"/>
    </row>
    <row r="2" ht="36.9" customHeight="1" spans="1:20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7.3" customHeight="1" spans="1:20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8" t="s">
        <v>37</v>
      </c>
      <c r="T3" s="8"/>
    </row>
    <row r="4" ht="17.3" customHeight="1" spans="1:20">
      <c r="A4" s="5" t="s">
        <v>163</v>
      </c>
      <c r="B4" s="5"/>
      <c r="C4" s="5"/>
      <c r="D4" s="5" t="s">
        <v>301</v>
      </c>
      <c r="E4" s="5" t="s">
        <v>302</v>
      </c>
      <c r="F4" s="5" t="s">
        <v>303</v>
      </c>
      <c r="G4" s="5" t="s">
        <v>304</v>
      </c>
      <c r="H4" s="5" t="s">
        <v>305</v>
      </c>
      <c r="I4" s="5" t="s">
        <v>306</v>
      </c>
      <c r="J4" s="5" t="s">
        <v>307</v>
      </c>
      <c r="K4" s="5" t="s">
        <v>308</v>
      </c>
      <c r="L4" s="5" t="s">
        <v>309</v>
      </c>
      <c r="M4" s="5" t="s">
        <v>310</v>
      </c>
      <c r="N4" s="5" t="s">
        <v>311</v>
      </c>
      <c r="O4" s="5" t="s">
        <v>207</v>
      </c>
      <c r="P4" s="5" t="s">
        <v>312</v>
      </c>
      <c r="Q4" s="5" t="s">
        <v>313</v>
      </c>
      <c r="R4" s="5" t="s">
        <v>314</v>
      </c>
      <c r="S4" s="5" t="s">
        <v>315</v>
      </c>
      <c r="T4" s="5" t="s">
        <v>316</v>
      </c>
    </row>
    <row r="5" ht="18.05" customHeight="1" spans="1:20">
      <c r="A5" s="5" t="s">
        <v>171</v>
      </c>
      <c r="B5" s="5" t="s">
        <v>172</v>
      </c>
      <c r="C5" s="5" t="s">
        <v>173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79"/>
      <c r="B6" s="79"/>
      <c r="C6" s="79"/>
      <c r="D6" s="79"/>
      <c r="E6" s="79" t="s">
        <v>141</v>
      </c>
      <c r="F6" s="80">
        <v>905.189898</v>
      </c>
      <c r="G6" s="80">
        <v>444.627498</v>
      </c>
      <c r="H6" s="80">
        <v>413.6362</v>
      </c>
      <c r="I6" s="80"/>
      <c r="J6" s="80"/>
      <c r="K6" s="80">
        <v>12.876</v>
      </c>
      <c r="L6" s="80"/>
      <c r="M6" s="80"/>
      <c r="N6" s="80"/>
      <c r="O6" s="80">
        <v>34.0502</v>
      </c>
      <c r="P6" s="80"/>
      <c r="Q6" s="80"/>
      <c r="R6" s="80"/>
      <c r="S6" s="80"/>
      <c r="T6" s="80"/>
    </row>
    <row r="7" ht="19.9" customHeight="1" spans="1:20">
      <c r="A7" s="79"/>
      <c r="B7" s="79"/>
      <c r="C7" s="79"/>
      <c r="D7" s="81" t="s">
        <v>159</v>
      </c>
      <c r="E7" s="81" t="s">
        <v>4</v>
      </c>
      <c r="F7" s="80">
        <v>905.189898</v>
      </c>
      <c r="G7" s="80">
        <v>444.627498</v>
      </c>
      <c r="H7" s="80">
        <v>413.6362</v>
      </c>
      <c r="I7" s="80"/>
      <c r="J7" s="80"/>
      <c r="K7" s="80">
        <v>12.876</v>
      </c>
      <c r="L7" s="80"/>
      <c r="M7" s="80"/>
      <c r="N7" s="80"/>
      <c r="O7" s="80">
        <v>34.0502</v>
      </c>
      <c r="P7" s="80"/>
      <c r="Q7" s="80"/>
      <c r="R7" s="80"/>
      <c r="S7" s="80"/>
      <c r="T7" s="80"/>
    </row>
    <row r="8" ht="19.9" customHeight="1" spans="1:20">
      <c r="A8" s="79"/>
      <c r="B8" s="79"/>
      <c r="C8" s="79"/>
      <c r="D8" s="81" t="s">
        <v>160</v>
      </c>
      <c r="E8" s="81" t="s">
        <v>161</v>
      </c>
      <c r="F8" s="80">
        <v>905.189898</v>
      </c>
      <c r="G8" s="80">
        <v>444.627498</v>
      </c>
      <c r="H8" s="80">
        <v>413.6362</v>
      </c>
      <c r="I8" s="80"/>
      <c r="J8" s="80"/>
      <c r="K8" s="80">
        <v>12.876</v>
      </c>
      <c r="L8" s="80"/>
      <c r="M8" s="80"/>
      <c r="N8" s="80"/>
      <c r="O8" s="80">
        <v>34.0502</v>
      </c>
      <c r="P8" s="80"/>
      <c r="Q8" s="80"/>
      <c r="R8" s="80"/>
      <c r="S8" s="80"/>
      <c r="T8" s="80"/>
    </row>
    <row r="9" ht="19.9" customHeight="1" spans="1:20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3">
        <v>775.04832</v>
      </c>
      <c r="G9" s="83">
        <v>314.48592</v>
      </c>
      <c r="H9" s="83">
        <v>413.6362</v>
      </c>
      <c r="I9" s="83"/>
      <c r="J9" s="83"/>
      <c r="K9" s="83">
        <v>12.876</v>
      </c>
      <c r="L9" s="83"/>
      <c r="M9" s="83"/>
      <c r="N9" s="83"/>
      <c r="O9" s="83">
        <v>34.0502</v>
      </c>
      <c r="P9" s="83"/>
      <c r="Q9" s="83"/>
      <c r="R9" s="83"/>
      <c r="S9" s="83"/>
      <c r="T9" s="83"/>
    </row>
    <row r="10" ht="19.9" customHeight="1" spans="1:20">
      <c r="A10" s="85" t="s">
        <v>179</v>
      </c>
      <c r="B10" s="85" t="s">
        <v>180</v>
      </c>
      <c r="C10" s="85" t="s">
        <v>180</v>
      </c>
      <c r="D10" s="82" t="s">
        <v>317</v>
      </c>
      <c r="E10" s="25" t="s">
        <v>182</v>
      </c>
      <c r="F10" s="83">
        <v>68.811178</v>
      </c>
      <c r="G10" s="83">
        <v>68.811178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ht="19.9" customHeight="1" spans="1:20">
      <c r="A11" s="85" t="s">
        <v>183</v>
      </c>
      <c r="B11" s="85" t="s">
        <v>184</v>
      </c>
      <c r="C11" s="85" t="s">
        <v>176</v>
      </c>
      <c r="D11" s="82" t="s">
        <v>317</v>
      </c>
      <c r="E11" s="25" t="s">
        <v>186</v>
      </c>
      <c r="F11" s="83">
        <v>19.4832</v>
      </c>
      <c r="G11" s="83">
        <v>19.4832</v>
      </c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ht="19.9" customHeight="1" spans="1:20">
      <c r="A12" s="85" t="s">
        <v>187</v>
      </c>
      <c r="B12" s="85" t="s">
        <v>188</v>
      </c>
      <c r="C12" s="85" t="s">
        <v>176</v>
      </c>
      <c r="D12" s="82" t="s">
        <v>317</v>
      </c>
      <c r="E12" s="25" t="s">
        <v>190</v>
      </c>
      <c r="F12" s="83">
        <v>41.8472</v>
      </c>
      <c r="G12" s="83">
        <v>41.8472</v>
      </c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3" sqref="A3:S3"/>
    </sheetView>
  </sheetViews>
  <sheetFormatPr defaultColWidth="10" defaultRowHeight="14.4"/>
  <cols>
    <col min="1" max="2" width="4.07407407407407" style="1" customWidth="1"/>
    <col min="3" max="3" width="4.2037037037037" style="1" customWidth="1"/>
    <col min="4" max="4" width="6.10185185185185" style="1" customWidth="1"/>
    <col min="5" max="5" width="15.8796296296296" style="1" customWidth="1"/>
    <col min="6" max="6" width="8.9537037037037" style="1" customWidth="1"/>
    <col min="7" max="7" width="7.17592592592593" style="1" customWidth="1"/>
    <col min="8" max="8" width="6.24074074074074" style="1" customWidth="1"/>
    <col min="9" max="16" width="7.17592592592593" style="1" customWidth="1"/>
    <col min="17" max="17" width="5.83333333333333" style="1" customWidth="1"/>
    <col min="18" max="21" width="7.17592592592593" style="1" customWidth="1"/>
    <col min="22" max="23" width="9.76851851851852" style="1" customWidth="1"/>
    <col min="24" max="16384" width="10" style="1"/>
  </cols>
  <sheetData>
    <row r="1" ht="14.3" customHeight="1" spans="1:21">
      <c r="A1" s="2"/>
      <c r="T1" s="73" t="s">
        <v>318</v>
      </c>
      <c r="U1" s="73"/>
    </row>
    <row r="2" ht="32.4" customHeight="1" spans="1:21">
      <c r="A2" s="78" t="s">
        <v>16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1.1" customHeight="1" spans="1:21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8" t="s">
        <v>37</v>
      </c>
      <c r="U3" s="8"/>
    </row>
    <row r="4" ht="19.55" customHeight="1" spans="1:21">
      <c r="A4" s="5" t="s">
        <v>163</v>
      </c>
      <c r="B4" s="5"/>
      <c r="C4" s="5"/>
      <c r="D4" s="5" t="s">
        <v>301</v>
      </c>
      <c r="E4" s="5" t="s">
        <v>302</v>
      </c>
      <c r="F4" s="5" t="s">
        <v>319</v>
      </c>
      <c r="G4" s="5" t="s">
        <v>166</v>
      </c>
      <c r="H4" s="5"/>
      <c r="I4" s="5"/>
      <c r="J4" s="5"/>
      <c r="K4" s="5" t="s">
        <v>167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171</v>
      </c>
      <c r="B5" s="5" t="s">
        <v>172</v>
      </c>
      <c r="C5" s="5" t="s">
        <v>173</v>
      </c>
      <c r="D5" s="5"/>
      <c r="E5" s="5"/>
      <c r="F5" s="5"/>
      <c r="G5" s="5" t="s">
        <v>141</v>
      </c>
      <c r="H5" s="5" t="s">
        <v>206</v>
      </c>
      <c r="I5" s="5" t="s">
        <v>320</v>
      </c>
      <c r="J5" s="5" t="s">
        <v>207</v>
      </c>
      <c r="K5" s="5" t="s">
        <v>141</v>
      </c>
      <c r="L5" s="5" t="s">
        <v>321</v>
      </c>
      <c r="M5" s="5" t="s">
        <v>322</v>
      </c>
      <c r="N5" s="5" t="s">
        <v>323</v>
      </c>
      <c r="O5" s="5" t="s">
        <v>313</v>
      </c>
      <c r="P5" s="5" t="s">
        <v>324</v>
      </c>
      <c r="Q5" s="5" t="s">
        <v>325</v>
      </c>
      <c r="R5" s="5" t="s">
        <v>326</v>
      </c>
      <c r="S5" s="5" t="s">
        <v>310</v>
      </c>
      <c r="T5" s="5" t="s">
        <v>312</v>
      </c>
      <c r="U5" s="5" t="s">
        <v>316</v>
      </c>
    </row>
    <row r="6" ht="19.9" customHeight="1" spans="1:21">
      <c r="A6" s="79"/>
      <c r="B6" s="79"/>
      <c r="C6" s="79"/>
      <c r="D6" s="79"/>
      <c r="E6" s="79" t="s">
        <v>141</v>
      </c>
      <c r="F6" s="80">
        <v>905.189898</v>
      </c>
      <c r="G6" s="80">
        <v>591.213898</v>
      </c>
      <c r="H6" s="80">
        <v>444.627498</v>
      </c>
      <c r="I6" s="80">
        <v>112.5362</v>
      </c>
      <c r="J6" s="80">
        <v>34.0502</v>
      </c>
      <c r="K6" s="80">
        <v>313.976</v>
      </c>
      <c r="L6" s="80"/>
      <c r="M6" s="80">
        <v>313.976</v>
      </c>
      <c r="N6" s="80"/>
      <c r="O6" s="80"/>
      <c r="P6" s="80"/>
      <c r="Q6" s="80"/>
      <c r="R6" s="80"/>
      <c r="S6" s="80"/>
      <c r="T6" s="80"/>
      <c r="U6" s="80"/>
    </row>
    <row r="7" ht="19.9" customHeight="1" spans="1:21">
      <c r="A7" s="79"/>
      <c r="B7" s="79"/>
      <c r="C7" s="79"/>
      <c r="D7" s="81" t="s">
        <v>159</v>
      </c>
      <c r="E7" s="81" t="s">
        <v>4</v>
      </c>
      <c r="F7" s="86">
        <v>905.189898</v>
      </c>
      <c r="G7" s="80">
        <v>591.213898</v>
      </c>
      <c r="H7" s="80">
        <v>444.627498</v>
      </c>
      <c r="I7" s="80">
        <v>112.5362</v>
      </c>
      <c r="J7" s="80">
        <v>34.0502</v>
      </c>
      <c r="K7" s="80">
        <v>313.976</v>
      </c>
      <c r="L7" s="80">
        <v>0</v>
      </c>
      <c r="M7" s="80">
        <v>313.976</v>
      </c>
      <c r="N7" s="80"/>
      <c r="O7" s="80"/>
      <c r="P7" s="80"/>
      <c r="Q7" s="80"/>
      <c r="R7" s="80"/>
      <c r="S7" s="80"/>
      <c r="T7" s="80"/>
      <c r="U7" s="80"/>
    </row>
    <row r="8" ht="19.9" customHeight="1" spans="1:21">
      <c r="A8" s="79"/>
      <c r="B8" s="79"/>
      <c r="C8" s="79"/>
      <c r="D8" s="81" t="s">
        <v>160</v>
      </c>
      <c r="E8" s="81" t="s">
        <v>161</v>
      </c>
      <c r="F8" s="86">
        <v>905.189898</v>
      </c>
      <c r="G8" s="80">
        <v>591.213898</v>
      </c>
      <c r="H8" s="80">
        <v>444.627498</v>
      </c>
      <c r="I8" s="80">
        <v>112.5362</v>
      </c>
      <c r="J8" s="80">
        <v>34.0502</v>
      </c>
      <c r="K8" s="80">
        <v>313.976</v>
      </c>
      <c r="L8" s="80">
        <v>0</v>
      </c>
      <c r="M8" s="80">
        <v>313.976</v>
      </c>
      <c r="N8" s="80"/>
      <c r="O8" s="80"/>
      <c r="P8" s="80"/>
      <c r="Q8" s="80"/>
      <c r="R8" s="80"/>
      <c r="S8" s="80"/>
      <c r="T8" s="80"/>
      <c r="U8" s="80"/>
    </row>
    <row r="9" ht="19.9" customHeight="1" spans="1:21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4">
        <v>775.04832</v>
      </c>
      <c r="G9" s="83">
        <v>461.07232</v>
      </c>
      <c r="H9" s="83">
        <v>314.48592</v>
      </c>
      <c r="I9" s="83">
        <v>112.5362</v>
      </c>
      <c r="J9" s="83">
        <v>34.0502</v>
      </c>
      <c r="K9" s="83">
        <v>313.976</v>
      </c>
      <c r="L9" s="83"/>
      <c r="M9" s="83">
        <v>313.976</v>
      </c>
      <c r="N9" s="83"/>
      <c r="O9" s="83"/>
      <c r="P9" s="83"/>
      <c r="Q9" s="83"/>
      <c r="R9" s="83"/>
      <c r="S9" s="83"/>
      <c r="T9" s="83"/>
      <c r="U9" s="83"/>
    </row>
    <row r="10" ht="19.9" customHeight="1" spans="1:21">
      <c r="A10" s="85" t="s">
        <v>179</v>
      </c>
      <c r="B10" s="85" t="s">
        <v>180</v>
      </c>
      <c r="C10" s="85" t="s">
        <v>180</v>
      </c>
      <c r="D10" s="82" t="s">
        <v>317</v>
      </c>
      <c r="E10" s="25" t="s">
        <v>182</v>
      </c>
      <c r="F10" s="84">
        <v>68.811178</v>
      </c>
      <c r="G10" s="83">
        <v>68.811178</v>
      </c>
      <c r="H10" s="83">
        <v>68.811178</v>
      </c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</row>
    <row r="11" ht="19.9" customHeight="1" spans="1:21">
      <c r="A11" s="85" t="s">
        <v>183</v>
      </c>
      <c r="B11" s="85" t="s">
        <v>184</v>
      </c>
      <c r="C11" s="85" t="s">
        <v>176</v>
      </c>
      <c r="D11" s="82" t="s">
        <v>317</v>
      </c>
      <c r="E11" s="25" t="s">
        <v>186</v>
      </c>
      <c r="F11" s="84">
        <v>19.4832</v>
      </c>
      <c r="G11" s="83">
        <v>19.4832</v>
      </c>
      <c r="H11" s="83">
        <v>19.4832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</row>
    <row r="12" ht="19.9" customHeight="1" spans="1:21">
      <c r="A12" s="85" t="s">
        <v>187</v>
      </c>
      <c r="B12" s="85" t="s">
        <v>188</v>
      </c>
      <c r="C12" s="85" t="s">
        <v>176</v>
      </c>
      <c r="D12" s="82" t="s">
        <v>317</v>
      </c>
      <c r="E12" s="25" t="s">
        <v>190</v>
      </c>
      <c r="F12" s="84">
        <v>41.8472</v>
      </c>
      <c r="G12" s="83">
        <v>41.8472</v>
      </c>
      <c r="H12" s="83">
        <v>41.8472</v>
      </c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6" width="9.76851851851852" style="1" customWidth="1"/>
    <col min="17" max="16384" width="10" style="1"/>
  </cols>
  <sheetData>
    <row r="1" ht="14.3" customHeight="1" spans="1:14">
      <c r="A1" s="2"/>
      <c r="M1" s="73" t="s">
        <v>327</v>
      </c>
      <c r="N1" s="73"/>
    </row>
    <row r="2" ht="39.15" customHeight="1" spans="1:14">
      <c r="A2" s="78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9.55" customHeight="1" spans="1:14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8" t="s">
        <v>37</v>
      </c>
      <c r="N3" s="8"/>
    </row>
    <row r="4" ht="36.9" customHeight="1" spans="1:14">
      <c r="A4" s="35" t="s">
        <v>163</v>
      </c>
      <c r="B4" s="35"/>
      <c r="C4" s="35"/>
      <c r="D4" s="35" t="s">
        <v>301</v>
      </c>
      <c r="E4" s="35" t="s">
        <v>302</v>
      </c>
      <c r="F4" s="35" t="s">
        <v>319</v>
      </c>
      <c r="G4" s="35" t="s">
        <v>304</v>
      </c>
      <c r="H4" s="35"/>
      <c r="I4" s="35"/>
      <c r="J4" s="35"/>
      <c r="K4" s="35"/>
      <c r="L4" s="35" t="s">
        <v>308</v>
      </c>
      <c r="M4" s="35"/>
      <c r="N4" s="35"/>
    </row>
    <row r="5" ht="34.65" customHeight="1" spans="1:14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 t="s">
        <v>141</v>
      </c>
      <c r="H5" s="35" t="s">
        <v>328</v>
      </c>
      <c r="I5" s="35" t="s">
        <v>329</v>
      </c>
      <c r="J5" s="35" t="s">
        <v>243</v>
      </c>
      <c r="K5" s="35" t="s">
        <v>247</v>
      </c>
      <c r="L5" s="35" t="s">
        <v>141</v>
      </c>
      <c r="M5" s="35" t="s">
        <v>206</v>
      </c>
      <c r="N5" s="35" t="s">
        <v>330</v>
      </c>
    </row>
    <row r="6" ht="19.9" customHeight="1" spans="1:14">
      <c r="A6" s="79"/>
      <c r="B6" s="79"/>
      <c r="C6" s="79"/>
      <c r="D6" s="79"/>
      <c r="E6" s="79" t="s">
        <v>141</v>
      </c>
      <c r="F6" s="86">
        <v>444.627498</v>
      </c>
      <c r="G6" s="86">
        <v>444.627498</v>
      </c>
      <c r="H6" s="86">
        <v>291.64732</v>
      </c>
      <c r="I6" s="86">
        <v>92.364978</v>
      </c>
      <c r="J6" s="86">
        <v>41.8472</v>
      </c>
      <c r="K6" s="86">
        <v>18.768</v>
      </c>
      <c r="L6" s="86"/>
      <c r="M6" s="86"/>
      <c r="N6" s="86"/>
    </row>
    <row r="7" ht="19.9" customHeight="1" spans="1:14">
      <c r="A7" s="79"/>
      <c r="B7" s="79"/>
      <c r="C7" s="79"/>
      <c r="D7" s="81" t="s">
        <v>159</v>
      </c>
      <c r="E7" s="81" t="s">
        <v>4</v>
      </c>
      <c r="F7" s="86">
        <v>444.627498</v>
      </c>
      <c r="G7" s="86">
        <v>444.627498</v>
      </c>
      <c r="H7" s="86">
        <v>291.64732</v>
      </c>
      <c r="I7" s="86">
        <v>92.364978</v>
      </c>
      <c r="J7" s="86">
        <v>41.8472</v>
      </c>
      <c r="K7" s="86">
        <v>18.768</v>
      </c>
      <c r="L7" s="86"/>
      <c r="M7" s="86"/>
      <c r="N7" s="86"/>
    </row>
    <row r="8" ht="19.9" customHeight="1" spans="1:14">
      <c r="A8" s="79"/>
      <c r="B8" s="79"/>
      <c r="C8" s="79"/>
      <c r="D8" s="81" t="s">
        <v>160</v>
      </c>
      <c r="E8" s="81" t="s">
        <v>161</v>
      </c>
      <c r="F8" s="86">
        <v>444.627498</v>
      </c>
      <c r="G8" s="86">
        <v>444.627498</v>
      </c>
      <c r="H8" s="86">
        <v>291.64732</v>
      </c>
      <c r="I8" s="86">
        <v>92.364978</v>
      </c>
      <c r="J8" s="86">
        <v>41.8472</v>
      </c>
      <c r="K8" s="86">
        <v>18.768</v>
      </c>
      <c r="L8" s="86"/>
      <c r="M8" s="86"/>
      <c r="N8" s="86"/>
    </row>
    <row r="9" ht="19.9" customHeight="1" spans="1:14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3">
        <v>314.48592</v>
      </c>
      <c r="G9" s="83">
        <v>314.48592</v>
      </c>
      <c r="H9" s="84">
        <v>291.64732</v>
      </c>
      <c r="I9" s="84">
        <v>4.0706</v>
      </c>
      <c r="J9" s="84"/>
      <c r="K9" s="84">
        <v>18.768</v>
      </c>
      <c r="L9" s="83"/>
      <c r="M9" s="84"/>
      <c r="N9" s="84"/>
    </row>
    <row r="10" ht="19.9" customHeight="1" spans="1:14">
      <c r="A10" s="85" t="s">
        <v>179</v>
      </c>
      <c r="B10" s="85" t="s">
        <v>180</v>
      </c>
      <c r="C10" s="85" t="s">
        <v>180</v>
      </c>
      <c r="D10" s="82" t="s">
        <v>317</v>
      </c>
      <c r="E10" s="25" t="s">
        <v>182</v>
      </c>
      <c r="F10" s="83">
        <v>68.811178</v>
      </c>
      <c r="G10" s="83">
        <v>68.811178</v>
      </c>
      <c r="H10" s="84"/>
      <c r="I10" s="84">
        <v>68.811178</v>
      </c>
      <c r="J10" s="84"/>
      <c r="K10" s="84"/>
      <c r="L10" s="83"/>
      <c r="M10" s="84"/>
      <c r="N10" s="84"/>
    </row>
    <row r="11" ht="19.9" customHeight="1" spans="1:14">
      <c r="A11" s="85" t="s">
        <v>183</v>
      </c>
      <c r="B11" s="85" t="s">
        <v>184</v>
      </c>
      <c r="C11" s="85" t="s">
        <v>176</v>
      </c>
      <c r="D11" s="82" t="s">
        <v>317</v>
      </c>
      <c r="E11" s="25" t="s">
        <v>186</v>
      </c>
      <c r="F11" s="83">
        <v>19.4832</v>
      </c>
      <c r="G11" s="83">
        <v>19.4832</v>
      </c>
      <c r="H11" s="84"/>
      <c r="I11" s="84">
        <v>19.4832</v>
      </c>
      <c r="J11" s="84"/>
      <c r="K11" s="84"/>
      <c r="L11" s="83"/>
      <c r="M11" s="84"/>
      <c r="N11" s="84"/>
    </row>
    <row r="12" ht="19.9" customHeight="1" spans="1:14">
      <c r="A12" s="85" t="s">
        <v>187</v>
      </c>
      <c r="B12" s="85" t="s">
        <v>188</v>
      </c>
      <c r="C12" s="85" t="s">
        <v>176</v>
      </c>
      <c r="D12" s="82" t="s">
        <v>317</v>
      </c>
      <c r="E12" s="25" t="s">
        <v>190</v>
      </c>
      <c r="F12" s="83">
        <v>41.8472</v>
      </c>
      <c r="G12" s="83">
        <v>41.8472</v>
      </c>
      <c r="H12" s="84"/>
      <c r="I12" s="84"/>
      <c r="J12" s="84">
        <v>41.8472</v>
      </c>
      <c r="K12" s="84"/>
      <c r="L12" s="83"/>
      <c r="M12" s="84"/>
      <c r="N12" s="8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4.4"/>
  <cols>
    <col min="1" max="1" width="5.01851851851852" style="1" customWidth="1"/>
    <col min="2" max="2" width="5.15740740740741" style="1" customWidth="1"/>
    <col min="3" max="3" width="5.7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22" width="7.69444444444444" style="1" customWidth="1"/>
    <col min="23" max="24" width="9.76851851851852" style="1" customWidth="1"/>
    <col min="25" max="16384" width="10" style="1"/>
  </cols>
  <sheetData>
    <row r="1" ht="14.3" customHeight="1" spans="1:22">
      <c r="A1" s="2"/>
      <c r="U1" s="73" t="s">
        <v>331</v>
      </c>
      <c r="V1" s="73"/>
    </row>
    <row r="2" ht="43.7" customHeight="1" spans="1:22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21.1" customHeight="1" spans="1:22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8" t="s">
        <v>37</v>
      </c>
      <c r="V3" s="8"/>
    </row>
    <row r="4" ht="23.35" customHeight="1" spans="1:22">
      <c r="A4" s="35" t="s">
        <v>163</v>
      </c>
      <c r="B4" s="35"/>
      <c r="C4" s="35"/>
      <c r="D4" s="35" t="s">
        <v>301</v>
      </c>
      <c r="E4" s="35" t="s">
        <v>302</v>
      </c>
      <c r="F4" s="35" t="s">
        <v>319</v>
      </c>
      <c r="G4" s="35" t="s">
        <v>332</v>
      </c>
      <c r="H4" s="35"/>
      <c r="I4" s="35"/>
      <c r="J4" s="35"/>
      <c r="K4" s="35"/>
      <c r="L4" s="35" t="s">
        <v>333</v>
      </c>
      <c r="M4" s="35"/>
      <c r="N4" s="35"/>
      <c r="O4" s="35"/>
      <c r="P4" s="35"/>
      <c r="Q4" s="35"/>
      <c r="R4" s="35" t="s">
        <v>243</v>
      </c>
      <c r="S4" s="35" t="s">
        <v>334</v>
      </c>
      <c r="T4" s="35"/>
      <c r="U4" s="35"/>
      <c r="V4" s="35"/>
    </row>
    <row r="5" ht="48.95" customHeight="1" spans="1:22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 t="s">
        <v>141</v>
      </c>
      <c r="H5" s="35" t="s">
        <v>235</v>
      </c>
      <c r="I5" s="35" t="s">
        <v>236</v>
      </c>
      <c r="J5" s="35" t="s">
        <v>237</v>
      </c>
      <c r="K5" s="35" t="s">
        <v>238</v>
      </c>
      <c r="L5" s="35" t="s">
        <v>141</v>
      </c>
      <c r="M5" s="35" t="s">
        <v>239</v>
      </c>
      <c r="N5" s="35" t="s">
        <v>240</v>
      </c>
      <c r="O5" s="35" t="s">
        <v>241</v>
      </c>
      <c r="P5" s="35" t="s">
        <v>242</v>
      </c>
      <c r="Q5" s="35" t="s">
        <v>244</v>
      </c>
      <c r="R5" s="35"/>
      <c r="S5" s="35" t="s">
        <v>141</v>
      </c>
      <c r="T5" s="35" t="s">
        <v>245</v>
      </c>
      <c r="U5" s="35" t="s">
        <v>246</v>
      </c>
      <c r="V5" s="35" t="s">
        <v>247</v>
      </c>
    </row>
    <row r="6" ht="19.9" customHeight="1" spans="1:22">
      <c r="A6" s="79"/>
      <c r="B6" s="79"/>
      <c r="C6" s="79"/>
      <c r="D6" s="79"/>
      <c r="E6" s="79" t="s">
        <v>141</v>
      </c>
      <c r="F6" s="80">
        <v>444.627498</v>
      </c>
      <c r="G6" s="80">
        <v>291.64732</v>
      </c>
      <c r="H6" s="80">
        <v>151.6488</v>
      </c>
      <c r="I6" s="80">
        <v>38.376</v>
      </c>
      <c r="J6" s="80">
        <v>54.58732</v>
      </c>
      <c r="K6" s="80">
        <v>47.0352</v>
      </c>
      <c r="L6" s="80">
        <v>92.364978</v>
      </c>
      <c r="M6" s="80">
        <v>45.479392</v>
      </c>
      <c r="N6" s="80">
        <v>23.331786</v>
      </c>
      <c r="O6" s="80">
        <v>18.9648</v>
      </c>
      <c r="P6" s="80"/>
      <c r="Q6" s="80">
        <v>4.589</v>
      </c>
      <c r="R6" s="80">
        <v>41.8472</v>
      </c>
      <c r="S6" s="80">
        <v>18.768</v>
      </c>
      <c r="T6" s="80">
        <v>18.768</v>
      </c>
      <c r="U6" s="80"/>
      <c r="V6" s="80"/>
    </row>
    <row r="7" ht="19.9" customHeight="1" spans="1:22">
      <c r="A7" s="79"/>
      <c r="B7" s="79"/>
      <c r="C7" s="79"/>
      <c r="D7" s="81" t="s">
        <v>159</v>
      </c>
      <c r="E7" s="81" t="s">
        <v>4</v>
      </c>
      <c r="F7" s="80">
        <v>444.627498</v>
      </c>
      <c r="G7" s="80">
        <v>291.64732</v>
      </c>
      <c r="H7" s="80">
        <v>151.6488</v>
      </c>
      <c r="I7" s="80">
        <v>38.376</v>
      </c>
      <c r="J7" s="80">
        <v>54.58732</v>
      </c>
      <c r="K7" s="80">
        <v>47.0352</v>
      </c>
      <c r="L7" s="80">
        <v>92.364978</v>
      </c>
      <c r="M7" s="80">
        <v>45.479392</v>
      </c>
      <c r="N7" s="80">
        <v>23.331786</v>
      </c>
      <c r="O7" s="80">
        <v>18.9648</v>
      </c>
      <c r="P7" s="80"/>
      <c r="Q7" s="80">
        <v>4.589</v>
      </c>
      <c r="R7" s="80">
        <v>41.8472</v>
      </c>
      <c r="S7" s="80">
        <v>18.768</v>
      </c>
      <c r="T7" s="80">
        <v>18.768</v>
      </c>
      <c r="U7" s="80"/>
      <c r="V7" s="80"/>
    </row>
    <row r="8" ht="19.9" customHeight="1" spans="1:22">
      <c r="A8" s="79"/>
      <c r="B8" s="79"/>
      <c r="C8" s="79"/>
      <c r="D8" s="81" t="s">
        <v>160</v>
      </c>
      <c r="E8" s="81" t="s">
        <v>161</v>
      </c>
      <c r="F8" s="80">
        <v>444.627498</v>
      </c>
      <c r="G8" s="80">
        <v>291.64732</v>
      </c>
      <c r="H8" s="80">
        <v>151.6488</v>
      </c>
      <c r="I8" s="80">
        <v>38.376</v>
      </c>
      <c r="J8" s="80">
        <v>54.58732</v>
      </c>
      <c r="K8" s="80">
        <v>47.0352</v>
      </c>
      <c r="L8" s="80">
        <v>92.364978</v>
      </c>
      <c r="M8" s="80">
        <v>45.479392</v>
      </c>
      <c r="N8" s="80">
        <v>23.331786</v>
      </c>
      <c r="O8" s="80">
        <v>18.9648</v>
      </c>
      <c r="P8" s="80"/>
      <c r="Q8" s="80">
        <v>4.589</v>
      </c>
      <c r="R8" s="80">
        <v>41.8472</v>
      </c>
      <c r="S8" s="80">
        <v>18.768</v>
      </c>
      <c r="T8" s="80">
        <v>18.768</v>
      </c>
      <c r="U8" s="80"/>
      <c r="V8" s="80"/>
    </row>
    <row r="9" ht="19.9" customHeight="1" spans="1:22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3">
        <v>314.48592</v>
      </c>
      <c r="G9" s="84">
        <v>291.64732</v>
      </c>
      <c r="H9" s="84">
        <v>151.6488</v>
      </c>
      <c r="I9" s="84">
        <v>38.376</v>
      </c>
      <c r="J9" s="84">
        <v>54.58732</v>
      </c>
      <c r="K9" s="84">
        <v>47.0352</v>
      </c>
      <c r="L9" s="83">
        <v>4.0706</v>
      </c>
      <c r="M9" s="84"/>
      <c r="N9" s="84"/>
      <c r="O9" s="84"/>
      <c r="P9" s="84"/>
      <c r="Q9" s="84">
        <v>4.0706</v>
      </c>
      <c r="R9" s="84"/>
      <c r="S9" s="83">
        <v>18.768</v>
      </c>
      <c r="T9" s="84">
        <v>18.768</v>
      </c>
      <c r="U9" s="84"/>
      <c r="V9" s="84"/>
    </row>
    <row r="10" ht="19.9" customHeight="1" spans="1:22">
      <c r="A10" s="85" t="s">
        <v>179</v>
      </c>
      <c r="B10" s="85" t="s">
        <v>180</v>
      </c>
      <c r="C10" s="85" t="s">
        <v>180</v>
      </c>
      <c r="D10" s="82" t="s">
        <v>317</v>
      </c>
      <c r="E10" s="25" t="s">
        <v>182</v>
      </c>
      <c r="F10" s="83">
        <v>68.811178</v>
      </c>
      <c r="G10" s="84"/>
      <c r="H10" s="84"/>
      <c r="I10" s="84"/>
      <c r="J10" s="84"/>
      <c r="K10" s="84"/>
      <c r="L10" s="83">
        <v>68.811178</v>
      </c>
      <c r="M10" s="84">
        <v>45.479392</v>
      </c>
      <c r="N10" s="84">
        <v>23.331786</v>
      </c>
      <c r="O10" s="84"/>
      <c r="P10" s="84"/>
      <c r="Q10" s="84"/>
      <c r="R10" s="84"/>
      <c r="S10" s="83"/>
      <c r="T10" s="84"/>
      <c r="U10" s="84"/>
      <c r="V10" s="84"/>
    </row>
    <row r="11" ht="19.9" customHeight="1" spans="1:22">
      <c r="A11" s="85" t="s">
        <v>183</v>
      </c>
      <c r="B11" s="85" t="s">
        <v>184</v>
      </c>
      <c r="C11" s="85" t="s">
        <v>176</v>
      </c>
      <c r="D11" s="82" t="s">
        <v>317</v>
      </c>
      <c r="E11" s="25" t="s">
        <v>186</v>
      </c>
      <c r="F11" s="83">
        <v>19.4832</v>
      </c>
      <c r="G11" s="84"/>
      <c r="H11" s="84"/>
      <c r="I11" s="84"/>
      <c r="J11" s="84"/>
      <c r="K11" s="84"/>
      <c r="L11" s="83">
        <v>19.4832</v>
      </c>
      <c r="M11" s="84"/>
      <c r="N11" s="84"/>
      <c r="O11" s="84">
        <v>18.9648</v>
      </c>
      <c r="P11" s="84"/>
      <c r="Q11" s="84">
        <v>0.5184</v>
      </c>
      <c r="R11" s="84"/>
      <c r="S11" s="83"/>
      <c r="T11" s="84"/>
      <c r="U11" s="84"/>
      <c r="V11" s="84"/>
    </row>
    <row r="12" ht="19.9" customHeight="1" spans="1:22">
      <c r="A12" s="85" t="s">
        <v>187</v>
      </c>
      <c r="B12" s="85" t="s">
        <v>188</v>
      </c>
      <c r="C12" s="85" t="s">
        <v>176</v>
      </c>
      <c r="D12" s="82" t="s">
        <v>317</v>
      </c>
      <c r="E12" s="25" t="s">
        <v>190</v>
      </c>
      <c r="F12" s="83">
        <v>41.8472</v>
      </c>
      <c r="G12" s="84"/>
      <c r="H12" s="84"/>
      <c r="I12" s="84"/>
      <c r="J12" s="84"/>
      <c r="K12" s="84"/>
      <c r="L12" s="83"/>
      <c r="M12" s="84"/>
      <c r="N12" s="84"/>
      <c r="O12" s="84"/>
      <c r="P12" s="84"/>
      <c r="Q12" s="84"/>
      <c r="R12" s="84">
        <v>41.8472</v>
      </c>
      <c r="S12" s="83"/>
      <c r="T12" s="84"/>
      <c r="U12" s="84"/>
      <c r="V12" s="8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.4"/>
  <cols>
    <col min="1" max="1" width="4.75" style="1" customWidth="1"/>
    <col min="2" max="2" width="5.83333333333333" style="1" customWidth="1"/>
    <col min="3" max="3" width="7.60185185185185" style="1" customWidth="1"/>
    <col min="4" max="4" width="12.4814814814815" style="1" customWidth="1"/>
    <col min="5" max="5" width="29.8518518518519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3" width="9.76851851851852" style="1" customWidth="1"/>
    <col min="14" max="16384" width="10" style="1"/>
  </cols>
  <sheetData>
    <row r="1" ht="14.3" customHeight="1" spans="1:11">
      <c r="A1" s="2"/>
      <c r="K1" s="73" t="s">
        <v>335</v>
      </c>
    </row>
    <row r="2" ht="40.7" customHeight="1" spans="1:11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15.8" customHeight="1" spans="1:11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8" t="s">
        <v>37</v>
      </c>
      <c r="K3" s="8"/>
    </row>
    <row r="4" ht="20.35" customHeight="1" spans="1:11">
      <c r="A4" s="35" t="s">
        <v>163</v>
      </c>
      <c r="B4" s="35"/>
      <c r="C4" s="35"/>
      <c r="D4" s="35" t="s">
        <v>301</v>
      </c>
      <c r="E4" s="35" t="s">
        <v>302</v>
      </c>
      <c r="F4" s="35" t="s">
        <v>336</v>
      </c>
      <c r="G4" s="35" t="s">
        <v>337</v>
      </c>
      <c r="H4" s="35" t="s">
        <v>283</v>
      </c>
      <c r="I4" s="35" t="s">
        <v>286</v>
      </c>
      <c r="J4" s="35" t="s">
        <v>338</v>
      </c>
      <c r="K4" s="35" t="s">
        <v>287</v>
      </c>
    </row>
    <row r="5" ht="20.35" customHeight="1" spans="1:11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/>
      <c r="H5" s="35"/>
      <c r="I5" s="35"/>
      <c r="J5" s="35"/>
      <c r="K5" s="35"/>
    </row>
    <row r="6" ht="19.9" customHeight="1" spans="1:11">
      <c r="A6" s="79"/>
      <c r="B6" s="79"/>
      <c r="C6" s="79"/>
      <c r="D6" s="79"/>
      <c r="E6" s="79" t="s">
        <v>141</v>
      </c>
      <c r="F6" s="80">
        <v>34.0502</v>
      </c>
      <c r="G6" s="80">
        <v>1.656</v>
      </c>
      <c r="H6" s="80"/>
      <c r="I6" s="80"/>
      <c r="J6" s="80">
        <v>13.0742</v>
      </c>
      <c r="K6" s="80">
        <v>19.32</v>
      </c>
    </row>
    <row r="7" ht="19.9" customHeight="1" spans="1:11">
      <c r="A7" s="79"/>
      <c r="B7" s="79"/>
      <c r="C7" s="79"/>
      <c r="D7" s="81" t="s">
        <v>159</v>
      </c>
      <c r="E7" s="81" t="s">
        <v>4</v>
      </c>
      <c r="F7" s="80">
        <v>34.0502</v>
      </c>
      <c r="G7" s="80">
        <v>1.656</v>
      </c>
      <c r="H7" s="80"/>
      <c r="I7" s="80"/>
      <c r="J7" s="80">
        <v>13.0742</v>
      </c>
      <c r="K7" s="80">
        <v>19.32</v>
      </c>
    </row>
    <row r="8" ht="19.9" customHeight="1" spans="1:11">
      <c r="A8" s="79"/>
      <c r="B8" s="79"/>
      <c r="C8" s="79"/>
      <c r="D8" s="81" t="s">
        <v>160</v>
      </c>
      <c r="E8" s="81" t="s">
        <v>161</v>
      </c>
      <c r="F8" s="80">
        <v>34.0502</v>
      </c>
      <c r="G8" s="80">
        <v>1.656</v>
      </c>
      <c r="H8" s="80"/>
      <c r="I8" s="80"/>
      <c r="J8" s="80">
        <v>13.0742</v>
      </c>
      <c r="K8" s="80">
        <v>19.32</v>
      </c>
    </row>
    <row r="9" ht="19.9" customHeight="1" spans="1:11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3">
        <v>34.0502</v>
      </c>
      <c r="G9" s="84">
        <v>1.656</v>
      </c>
      <c r="H9" s="84"/>
      <c r="I9" s="84"/>
      <c r="J9" s="84">
        <v>13.0742</v>
      </c>
      <c r="K9" s="84">
        <v>19.32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5" style="1" customWidth="1"/>
    <col min="2" max="2" width="5.42592592592593" style="1" customWidth="1"/>
    <col min="3" max="3" width="5.97222222222222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20" width="9.76851851851852" style="1" customWidth="1"/>
    <col min="21" max="16384" width="10" style="1"/>
  </cols>
  <sheetData>
    <row r="1" ht="14.3" customHeight="1" spans="1:18">
      <c r="A1" s="2"/>
      <c r="Q1" s="73" t="s">
        <v>339</v>
      </c>
      <c r="R1" s="73"/>
    </row>
    <row r="2" ht="35.4" customHeight="1" spans="1:18">
      <c r="A2" s="78" t="s">
        <v>20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ht="21.1" customHeight="1" spans="1:18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" t="s">
        <v>37</v>
      </c>
      <c r="R3" s="8"/>
    </row>
    <row r="4" ht="21.1" customHeight="1" spans="1:18">
      <c r="A4" s="35" t="s">
        <v>163</v>
      </c>
      <c r="B4" s="35"/>
      <c r="C4" s="35"/>
      <c r="D4" s="35" t="s">
        <v>301</v>
      </c>
      <c r="E4" s="35" t="s">
        <v>302</v>
      </c>
      <c r="F4" s="35" t="s">
        <v>336</v>
      </c>
      <c r="G4" s="35" t="s">
        <v>276</v>
      </c>
      <c r="H4" s="35" t="s">
        <v>277</v>
      </c>
      <c r="I4" s="35" t="s">
        <v>278</v>
      </c>
      <c r="J4" s="35" t="s">
        <v>279</v>
      </c>
      <c r="K4" s="35" t="s">
        <v>280</v>
      </c>
      <c r="L4" s="35" t="s">
        <v>281</v>
      </c>
      <c r="M4" s="35" t="s">
        <v>282</v>
      </c>
      <c r="N4" s="35" t="s">
        <v>283</v>
      </c>
      <c r="O4" s="35" t="s">
        <v>284</v>
      </c>
      <c r="P4" s="35" t="s">
        <v>285</v>
      </c>
      <c r="Q4" s="35" t="s">
        <v>286</v>
      </c>
      <c r="R4" s="35" t="s">
        <v>287</v>
      </c>
    </row>
    <row r="5" ht="18.8" customHeight="1" spans="1:18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ht="19.9" customHeight="1" spans="1:18">
      <c r="A6" s="79"/>
      <c r="B6" s="79"/>
      <c r="C6" s="79"/>
      <c r="D6" s="79"/>
      <c r="E6" s="79" t="s">
        <v>141</v>
      </c>
      <c r="F6" s="80">
        <v>34.0502</v>
      </c>
      <c r="G6" s="80">
        <v>13.0742</v>
      </c>
      <c r="H6" s="80"/>
      <c r="I6" s="80"/>
      <c r="J6" s="80"/>
      <c r="K6" s="80">
        <v>1.656</v>
      </c>
      <c r="L6" s="80"/>
      <c r="M6" s="80"/>
      <c r="N6" s="80"/>
      <c r="O6" s="80"/>
      <c r="P6" s="80"/>
      <c r="Q6" s="80"/>
      <c r="R6" s="80">
        <v>19.32</v>
      </c>
    </row>
    <row r="7" ht="19.9" customHeight="1" spans="1:18">
      <c r="A7" s="79"/>
      <c r="B7" s="79"/>
      <c r="C7" s="79"/>
      <c r="D7" s="81" t="s">
        <v>159</v>
      </c>
      <c r="E7" s="81" t="s">
        <v>4</v>
      </c>
      <c r="F7" s="80">
        <v>34.0502</v>
      </c>
      <c r="G7" s="80">
        <v>13.0742</v>
      </c>
      <c r="H7" s="80"/>
      <c r="I7" s="80"/>
      <c r="J7" s="80"/>
      <c r="K7" s="80">
        <v>1.656</v>
      </c>
      <c r="L7" s="80"/>
      <c r="M7" s="80"/>
      <c r="N7" s="80"/>
      <c r="O7" s="80"/>
      <c r="P7" s="80"/>
      <c r="Q7" s="80"/>
      <c r="R7" s="80">
        <v>19.32</v>
      </c>
    </row>
    <row r="8" ht="19.9" customHeight="1" spans="1:18">
      <c r="A8" s="79"/>
      <c r="B8" s="79"/>
      <c r="C8" s="79"/>
      <c r="D8" s="81" t="s">
        <v>160</v>
      </c>
      <c r="E8" s="81" t="s">
        <v>161</v>
      </c>
      <c r="F8" s="80">
        <v>34.0502</v>
      </c>
      <c r="G8" s="80">
        <v>13.0742</v>
      </c>
      <c r="H8" s="80"/>
      <c r="I8" s="80"/>
      <c r="J8" s="80"/>
      <c r="K8" s="80">
        <v>1.656</v>
      </c>
      <c r="L8" s="80"/>
      <c r="M8" s="80"/>
      <c r="N8" s="80"/>
      <c r="O8" s="80"/>
      <c r="P8" s="80"/>
      <c r="Q8" s="80"/>
      <c r="R8" s="80">
        <v>19.32</v>
      </c>
    </row>
    <row r="9" ht="19.9" customHeight="1" spans="1:18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3">
        <v>34.0502</v>
      </c>
      <c r="G9" s="84">
        <v>13.0742</v>
      </c>
      <c r="H9" s="84"/>
      <c r="I9" s="84"/>
      <c r="J9" s="84"/>
      <c r="K9" s="84">
        <v>1.656</v>
      </c>
      <c r="L9" s="84"/>
      <c r="M9" s="84"/>
      <c r="N9" s="84"/>
      <c r="O9" s="84"/>
      <c r="P9" s="84"/>
      <c r="Q9" s="84"/>
      <c r="R9" s="84">
        <v>19.32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style="1" customWidth="1"/>
    <col min="2" max="2" width="4.61111111111111" style="1" customWidth="1"/>
    <col min="3" max="3" width="5.28703703703704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7592592592593" style="1" customWidth="1"/>
    <col min="18" max="18" width="8.5462962962963" style="1" customWidth="1"/>
    <col min="19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73" t="s">
        <v>340</v>
      </c>
      <c r="T1" s="73"/>
    </row>
    <row r="2" ht="31.65" customHeight="1" spans="1:20">
      <c r="A2" s="78" t="s">
        <v>21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21.1" customHeight="1" spans="1:20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8" t="s">
        <v>37</v>
      </c>
      <c r="T3" s="8"/>
    </row>
    <row r="4" ht="24.85" customHeight="1" spans="1:20">
      <c r="A4" s="35" t="s">
        <v>163</v>
      </c>
      <c r="B4" s="35"/>
      <c r="C4" s="35"/>
      <c r="D4" s="35" t="s">
        <v>301</v>
      </c>
      <c r="E4" s="35" t="s">
        <v>302</v>
      </c>
      <c r="F4" s="35" t="s">
        <v>336</v>
      </c>
      <c r="G4" s="35" t="s">
        <v>305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5" t="s">
        <v>308</v>
      </c>
      <c r="S4" s="35"/>
      <c r="T4" s="35"/>
    </row>
    <row r="5" ht="31.65" customHeight="1" spans="1:20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 t="s">
        <v>141</v>
      </c>
      <c r="H5" s="35" t="s">
        <v>341</v>
      </c>
      <c r="I5" s="35" t="s">
        <v>262</v>
      </c>
      <c r="J5" s="35" t="s">
        <v>263</v>
      </c>
      <c r="K5" s="35" t="s">
        <v>342</v>
      </c>
      <c r="L5" s="35" t="s">
        <v>269</v>
      </c>
      <c r="M5" s="35" t="s">
        <v>264</v>
      </c>
      <c r="N5" s="35" t="s">
        <v>259</v>
      </c>
      <c r="O5" s="35" t="s">
        <v>272</v>
      </c>
      <c r="P5" s="35" t="s">
        <v>260</v>
      </c>
      <c r="Q5" s="35" t="s">
        <v>275</v>
      </c>
      <c r="R5" s="35" t="s">
        <v>141</v>
      </c>
      <c r="S5" s="35" t="s">
        <v>248</v>
      </c>
      <c r="T5" s="35" t="s">
        <v>330</v>
      </c>
    </row>
    <row r="6" ht="19.9" customHeight="1" spans="1:20">
      <c r="A6" s="79"/>
      <c r="B6" s="79"/>
      <c r="C6" s="79"/>
      <c r="D6" s="79"/>
      <c r="E6" s="79" t="s">
        <v>141</v>
      </c>
      <c r="F6" s="86">
        <v>112.5362</v>
      </c>
      <c r="G6" s="86">
        <v>99.6602</v>
      </c>
      <c r="H6" s="86">
        <v>84.8676</v>
      </c>
      <c r="I6" s="86"/>
      <c r="J6" s="86">
        <v>0.4</v>
      </c>
      <c r="K6" s="86"/>
      <c r="L6" s="86">
        <v>1.2</v>
      </c>
      <c r="M6" s="86">
        <v>0.5</v>
      </c>
      <c r="N6" s="86"/>
      <c r="O6" s="86"/>
      <c r="P6" s="86">
        <v>1</v>
      </c>
      <c r="Q6" s="86">
        <v>11.6926</v>
      </c>
      <c r="R6" s="86">
        <v>12.876</v>
      </c>
      <c r="S6" s="86">
        <v>12.876</v>
      </c>
      <c r="T6" s="86"/>
    </row>
    <row r="7" ht="19.9" customHeight="1" spans="1:20">
      <c r="A7" s="79"/>
      <c r="B7" s="79"/>
      <c r="C7" s="79"/>
      <c r="D7" s="81" t="s">
        <v>159</v>
      </c>
      <c r="E7" s="81" t="s">
        <v>4</v>
      </c>
      <c r="F7" s="86">
        <v>112.5362</v>
      </c>
      <c r="G7" s="86">
        <v>99.6602</v>
      </c>
      <c r="H7" s="86">
        <v>84.8676</v>
      </c>
      <c r="I7" s="86"/>
      <c r="J7" s="86">
        <v>0.4</v>
      </c>
      <c r="K7" s="86"/>
      <c r="L7" s="86">
        <v>1.2</v>
      </c>
      <c r="M7" s="86">
        <v>0.5</v>
      </c>
      <c r="N7" s="86"/>
      <c r="O7" s="86"/>
      <c r="P7" s="86">
        <v>1</v>
      </c>
      <c r="Q7" s="86">
        <v>11.6926</v>
      </c>
      <c r="R7" s="86">
        <v>12.876</v>
      </c>
      <c r="S7" s="86">
        <v>12.876</v>
      </c>
      <c r="T7" s="86"/>
    </row>
    <row r="8" ht="19.9" customHeight="1" spans="1:20">
      <c r="A8" s="79"/>
      <c r="B8" s="79"/>
      <c r="C8" s="79"/>
      <c r="D8" s="81" t="s">
        <v>160</v>
      </c>
      <c r="E8" s="81" t="s">
        <v>161</v>
      </c>
      <c r="F8" s="86">
        <v>112.5362</v>
      </c>
      <c r="G8" s="86">
        <v>99.6602</v>
      </c>
      <c r="H8" s="86">
        <v>84.8676</v>
      </c>
      <c r="I8" s="86"/>
      <c r="J8" s="86">
        <v>0.4</v>
      </c>
      <c r="K8" s="86"/>
      <c r="L8" s="86">
        <v>1.2</v>
      </c>
      <c r="M8" s="86">
        <v>0.5</v>
      </c>
      <c r="N8" s="86"/>
      <c r="O8" s="86"/>
      <c r="P8" s="86">
        <v>1</v>
      </c>
      <c r="Q8" s="86">
        <v>11.6926</v>
      </c>
      <c r="R8" s="86">
        <v>12.876</v>
      </c>
      <c r="S8" s="86">
        <v>12.876</v>
      </c>
      <c r="T8" s="86"/>
    </row>
    <row r="9" ht="19.9" customHeight="1" spans="1:20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3">
        <v>112.5362</v>
      </c>
      <c r="G9" s="84">
        <v>99.6602</v>
      </c>
      <c r="H9" s="84">
        <v>84.8676</v>
      </c>
      <c r="I9" s="84"/>
      <c r="J9" s="84">
        <v>0.4</v>
      </c>
      <c r="K9" s="84"/>
      <c r="L9" s="84">
        <v>1.2</v>
      </c>
      <c r="M9" s="84">
        <v>0.5</v>
      </c>
      <c r="N9" s="84"/>
      <c r="O9" s="84"/>
      <c r="P9" s="84">
        <v>1</v>
      </c>
      <c r="Q9" s="84">
        <v>11.6926</v>
      </c>
      <c r="R9" s="84">
        <v>12.876</v>
      </c>
      <c r="S9" s="84">
        <v>12.876</v>
      </c>
      <c r="T9" s="8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.4"/>
  <cols>
    <col min="1" max="1" width="5.28703703703704" style="1" customWidth="1"/>
    <col min="2" max="2" width="5.56481481481481" style="1" customWidth="1"/>
    <col min="3" max="3" width="5.83333333333333" style="1" customWidth="1"/>
    <col min="4" max="4" width="10.1759259259259" style="1" customWidth="1"/>
    <col min="5" max="5" width="18.1851851851852" style="1" customWidth="1"/>
    <col min="6" max="6" width="10.7222222222222" style="1" customWidth="1"/>
    <col min="7" max="33" width="7.17592592592593" style="1" customWidth="1"/>
    <col min="34" max="35" width="9.76851851851852" style="1" customWidth="1"/>
    <col min="36" max="16384" width="10" style="1"/>
  </cols>
  <sheetData>
    <row r="1" ht="12.05" customHeight="1" spans="1:33">
      <c r="A1" s="2"/>
      <c r="F1" s="2"/>
      <c r="AF1" s="73" t="s">
        <v>343</v>
      </c>
      <c r="AG1" s="73"/>
    </row>
    <row r="2" ht="38.4" customHeight="1" spans="1:33">
      <c r="A2" s="78" t="s">
        <v>22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</row>
    <row r="3" ht="21.1" customHeight="1" spans="1:33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8" t="s">
        <v>37</v>
      </c>
      <c r="AG3" s="8"/>
    </row>
    <row r="4" ht="21.85" customHeight="1" spans="1:33">
      <c r="A4" s="35" t="s">
        <v>163</v>
      </c>
      <c r="B4" s="35"/>
      <c r="C4" s="35"/>
      <c r="D4" s="35" t="s">
        <v>301</v>
      </c>
      <c r="E4" s="35" t="s">
        <v>302</v>
      </c>
      <c r="F4" s="35" t="s">
        <v>344</v>
      </c>
      <c r="G4" s="35" t="s">
        <v>249</v>
      </c>
      <c r="H4" s="35" t="s">
        <v>250</v>
      </c>
      <c r="I4" s="35" t="s">
        <v>251</v>
      </c>
      <c r="J4" s="35" t="s">
        <v>252</v>
      </c>
      <c r="K4" s="35" t="s">
        <v>253</v>
      </c>
      <c r="L4" s="35" t="s">
        <v>254</v>
      </c>
      <c r="M4" s="35" t="s">
        <v>255</v>
      </c>
      <c r="N4" s="35" t="s">
        <v>256</v>
      </c>
      <c r="O4" s="35" t="s">
        <v>257</v>
      </c>
      <c r="P4" s="35" t="s">
        <v>258</v>
      </c>
      <c r="Q4" s="35" t="s">
        <v>259</v>
      </c>
      <c r="R4" s="35" t="s">
        <v>260</v>
      </c>
      <c r="S4" s="35" t="s">
        <v>261</v>
      </c>
      <c r="T4" s="35" t="s">
        <v>262</v>
      </c>
      <c r="U4" s="35" t="s">
        <v>263</v>
      </c>
      <c r="V4" s="35" t="s">
        <v>264</v>
      </c>
      <c r="W4" s="35" t="s">
        <v>265</v>
      </c>
      <c r="X4" s="35" t="s">
        <v>266</v>
      </c>
      <c r="Y4" s="35" t="s">
        <v>267</v>
      </c>
      <c r="Z4" s="35" t="s">
        <v>268</v>
      </c>
      <c r="AA4" s="35" t="s">
        <v>269</v>
      </c>
      <c r="AB4" s="35" t="s">
        <v>270</v>
      </c>
      <c r="AC4" s="35" t="s">
        <v>271</v>
      </c>
      <c r="AD4" s="35" t="s">
        <v>272</v>
      </c>
      <c r="AE4" s="35" t="s">
        <v>273</v>
      </c>
      <c r="AF4" s="35" t="s">
        <v>274</v>
      </c>
      <c r="AG4" s="35" t="s">
        <v>275</v>
      </c>
    </row>
    <row r="5" ht="18.8" customHeight="1" spans="1:33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ht="19.9" customHeight="1" spans="1:33">
      <c r="A6" s="5"/>
      <c r="B6" s="71"/>
      <c r="C6" s="71"/>
      <c r="D6" s="25"/>
      <c r="E6" s="25" t="s">
        <v>141</v>
      </c>
      <c r="F6" s="86">
        <v>112.5362</v>
      </c>
      <c r="G6" s="86">
        <v>2</v>
      </c>
      <c r="H6" s="86">
        <v>0.2</v>
      </c>
      <c r="I6" s="86">
        <v>1</v>
      </c>
      <c r="J6" s="86"/>
      <c r="K6" s="86">
        <v>1</v>
      </c>
      <c r="L6" s="86">
        <v>1</v>
      </c>
      <c r="M6" s="86">
        <v>1</v>
      </c>
      <c r="N6" s="86"/>
      <c r="O6" s="86"/>
      <c r="P6" s="86">
        <v>61</v>
      </c>
      <c r="Q6" s="86"/>
      <c r="R6" s="86">
        <v>1</v>
      </c>
      <c r="S6" s="86"/>
      <c r="T6" s="86"/>
      <c r="U6" s="86">
        <v>0.4</v>
      </c>
      <c r="V6" s="86">
        <v>0.5</v>
      </c>
      <c r="W6" s="86"/>
      <c r="X6" s="86"/>
      <c r="Y6" s="86"/>
      <c r="Z6" s="86">
        <v>0.2</v>
      </c>
      <c r="AA6" s="86"/>
      <c r="AB6" s="86">
        <v>18.6676</v>
      </c>
      <c r="AC6" s="86"/>
      <c r="AD6" s="86"/>
      <c r="AE6" s="86">
        <v>12.876</v>
      </c>
      <c r="AF6" s="86"/>
      <c r="AG6" s="86">
        <v>11.6926</v>
      </c>
    </row>
    <row r="7" ht="19.9" customHeight="1" spans="1:33">
      <c r="A7" s="79"/>
      <c r="B7" s="79"/>
      <c r="C7" s="79"/>
      <c r="D7" s="81" t="s">
        <v>159</v>
      </c>
      <c r="E7" s="81" t="s">
        <v>4</v>
      </c>
      <c r="F7" s="86">
        <v>112.5362</v>
      </c>
      <c r="G7" s="86">
        <v>2</v>
      </c>
      <c r="H7" s="86">
        <v>0.2</v>
      </c>
      <c r="I7" s="86">
        <v>1</v>
      </c>
      <c r="J7" s="86"/>
      <c r="K7" s="86">
        <v>1</v>
      </c>
      <c r="L7" s="86">
        <v>1</v>
      </c>
      <c r="M7" s="86">
        <v>1</v>
      </c>
      <c r="N7" s="86"/>
      <c r="O7" s="86"/>
      <c r="P7" s="86">
        <v>61</v>
      </c>
      <c r="Q7" s="86"/>
      <c r="R7" s="86">
        <v>1</v>
      </c>
      <c r="S7" s="86"/>
      <c r="T7" s="86"/>
      <c r="U7" s="86">
        <v>0.4</v>
      </c>
      <c r="V7" s="86">
        <v>0.5</v>
      </c>
      <c r="W7" s="86"/>
      <c r="X7" s="86"/>
      <c r="Y7" s="86"/>
      <c r="Z7" s="86">
        <v>0.2</v>
      </c>
      <c r="AA7" s="86"/>
      <c r="AB7" s="86">
        <v>18.6676</v>
      </c>
      <c r="AC7" s="86"/>
      <c r="AD7" s="86"/>
      <c r="AE7" s="86">
        <v>12.876</v>
      </c>
      <c r="AF7" s="86"/>
      <c r="AG7" s="86">
        <v>11.6926</v>
      </c>
    </row>
    <row r="8" ht="19.9" customHeight="1" spans="1:33">
      <c r="A8" s="79"/>
      <c r="B8" s="79"/>
      <c r="C8" s="79"/>
      <c r="D8" s="81" t="s">
        <v>160</v>
      </c>
      <c r="E8" s="81" t="s">
        <v>161</v>
      </c>
      <c r="F8" s="86">
        <v>112.5362</v>
      </c>
      <c r="G8" s="86">
        <v>2</v>
      </c>
      <c r="H8" s="86">
        <v>0.2</v>
      </c>
      <c r="I8" s="86">
        <v>1</v>
      </c>
      <c r="J8" s="86"/>
      <c r="K8" s="86">
        <v>1</v>
      </c>
      <c r="L8" s="86">
        <v>1</v>
      </c>
      <c r="M8" s="86">
        <v>1</v>
      </c>
      <c r="N8" s="86"/>
      <c r="O8" s="86"/>
      <c r="P8" s="86">
        <v>61</v>
      </c>
      <c r="Q8" s="86"/>
      <c r="R8" s="86">
        <v>1</v>
      </c>
      <c r="S8" s="86"/>
      <c r="T8" s="86"/>
      <c r="U8" s="86">
        <v>0.4</v>
      </c>
      <c r="V8" s="86">
        <v>0.5</v>
      </c>
      <c r="W8" s="86"/>
      <c r="X8" s="86"/>
      <c r="Y8" s="86"/>
      <c r="Z8" s="86">
        <v>0.2</v>
      </c>
      <c r="AA8" s="86"/>
      <c r="AB8" s="86">
        <v>18.6676</v>
      </c>
      <c r="AC8" s="86"/>
      <c r="AD8" s="86"/>
      <c r="AE8" s="86">
        <v>12.876</v>
      </c>
      <c r="AF8" s="86"/>
      <c r="AG8" s="86">
        <v>11.6926</v>
      </c>
    </row>
    <row r="9" ht="19.9" customHeight="1" spans="1:33">
      <c r="A9" s="85" t="s">
        <v>174</v>
      </c>
      <c r="B9" s="85" t="s">
        <v>175</v>
      </c>
      <c r="C9" s="85" t="s">
        <v>176</v>
      </c>
      <c r="D9" s="82" t="s">
        <v>317</v>
      </c>
      <c r="E9" s="25" t="s">
        <v>178</v>
      </c>
      <c r="F9" s="84">
        <v>112.5362</v>
      </c>
      <c r="G9" s="84">
        <v>2</v>
      </c>
      <c r="H9" s="84">
        <v>0.2</v>
      </c>
      <c r="I9" s="84">
        <v>1</v>
      </c>
      <c r="J9" s="84"/>
      <c r="K9" s="84">
        <v>1</v>
      </c>
      <c r="L9" s="84">
        <v>1</v>
      </c>
      <c r="M9" s="84">
        <v>1</v>
      </c>
      <c r="N9" s="84"/>
      <c r="O9" s="84"/>
      <c r="P9" s="84">
        <v>61</v>
      </c>
      <c r="Q9" s="84"/>
      <c r="R9" s="84">
        <v>1</v>
      </c>
      <c r="S9" s="84"/>
      <c r="T9" s="84"/>
      <c r="U9" s="84">
        <v>0.4</v>
      </c>
      <c r="V9" s="84">
        <v>0.5</v>
      </c>
      <c r="W9" s="84"/>
      <c r="X9" s="84"/>
      <c r="Y9" s="84"/>
      <c r="Z9" s="84">
        <v>0.2</v>
      </c>
      <c r="AA9" s="84"/>
      <c r="AB9" s="84">
        <v>18.6676</v>
      </c>
      <c r="AC9" s="84"/>
      <c r="AD9" s="84"/>
      <c r="AE9" s="84">
        <v>12.876</v>
      </c>
      <c r="AF9" s="84"/>
      <c r="AG9" s="84">
        <v>11.6926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73" t="s">
        <v>345</v>
      </c>
      <c r="T1" s="73"/>
    </row>
    <row r="2" ht="41.45" customHeight="1" spans="1:17">
      <c r="A2" s="78" t="s">
        <v>23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ht="21.1" customHeight="1" spans="1:20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8" t="s">
        <v>37</v>
      </c>
      <c r="T3" s="8"/>
    </row>
    <row r="4" ht="24.1" customHeight="1" spans="1:20">
      <c r="A4" s="35" t="s">
        <v>163</v>
      </c>
      <c r="B4" s="35"/>
      <c r="C4" s="35"/>
      <c r="D4" s="35" t="s">
        <v>301</v>
      </c>
      <c r="E4" s="35" t="s">
        <v>302</v>
      </c>
      <c r="F4" s="35" t="s">
        <v>303</v>
      </c>
      <c r="G4" s="35" t="s">
        <v>304</v>
      </c>
      <c r="H4" s="35" t="s">
        <v>305</v>
      </c>
      <c r="I4" s="35" t="s">
        <v>306</v>
      </c>
      <c r="J4" s="35" t="s">
        <v>307</v>
      </c>
      <c r="K4" s="35" t="s">
        <v>308</v>
      </c>
      <c r="L4" s="35" t="s">
        <v>309</v>
      </c>
      <c r="M4" s="35" t="s">
        <v>310</v>
      </c>
      <c r="N4" s="35" t="s">
        <v>311</v>
      </c>
      <c r="O4" s="35" t="s">
        <v>207</v>
      </c>
      <c r="P4" s="35" t="s">
        <v>312</v>
      </c>
      <c r="Q4" s="35" t="s">
        <v>313</v>
      </c>
      <c r="R4" s="35" t="s">
        <v>314</v>
      </c>
      <c r="S4" s="35" t="s">
        <v>315</v>
      </c>
      <c r="T4" s="35" t="s">
        <v>316</v>
      </c>
    </row>
    <row r="5" ht="17.3" customHeight="1" spans="1:20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19.9" customHeight="1" spans="1:20">
      <c r="A6" s="79"/>
      <c r="B6" s="79"/>
      <c r="C6" s="79"/>
      <c r="D6" s="79"/>
      <c r="E6" s="79" t="s">
        <v>141</v>
      </c>
      <c r="F6" s="80">
        <v>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19.9" customHeight="1" spans="1:20">
      <c r="A7" s="79"/>
      <c r="B7" s="79"/>
      <c r="C7" s="79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79"/>
      <c r="B8" s="79"/>
      <c r="C8" s="79"/>
      <c r="D8" s="81"/>
      <c r="E8" s="81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85"/>
      <c r="B9" s="85"/>
      <c r="C9" s="85"/>
      <c r="D9" s="82"/>
      <c r="E9" s="25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1">
      <c r="A10" s="1" t="s">
        <v>299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19" workbookViewId="0">
      <selection activeCell="D3" sqref="D3"/>
    </sheetView>
  </sheetViews>
  <sheetFormatPr defaultColWidth="10" defaultRowHeight="14.4" outlineLevelCol="2"/>
  <cols>
    <col min="1" max="1" width="6.37962962962963" style="1" customWidth="1"/>
    <col min="2" max="2" width="9.90740740740741" style="1" customWidth="1"/>
    <col min="3" max="3" width="52.3796296296296" style="1" customWidth="1"/>
    <col min="4" max="4" width="9.76851851851852" style="1" customWidth="1"/>
    <col min="5" max="16384" width="10" style="1"/>
  </cols>
  <sheetData>
    <row r="1" ht="28.6" customHeight="1" spans="1:3">
      <c r="A1" s="2"/>
      <c r="B1" s="32" t="s">
        <v>5</v>
      </c>
      <c r="C1" s="32"/>
    </row>
    <row r="2" ht="21.85" customHeight="1" spans="2:3">
      <c r="B2" s="32"/>
      <c r="C2" s="32"/>
    </row>
    <row r="3" ht="27.1" customHeight="1" spans="2:3">
      <c r="B3" s="69" t="s">
        <v>6</v>
      </c>
      <c r="C3" s="69"/>
    </row>
    <row r="4" ht="28.45" customHeight="1" spans="2:3">
      <c r="B4" s="128">
        <v>1</v>
      </c>
      <c r="C4" s="129" t="s">
        <v>7</v>
      </c>
    </row>
    <row r="5" ht="28.45" customHeight="1" spans="2:3">
      <c r="B5" s="128">
        <v>2</v>
      </c>
      <c r="C5" s="129" t="s">
        <v>8</v>
      </c>
    </row>
    <row r="6" ht="28.45" customHeight="1" spans="2:3">
      <c r="B6" s="128">
        <v>3</v>
      </c>
      <c r="C6" s="129" t="s">
        <v>9</v>
      </c>
    </row>
    <row r="7" ht="28.45" customHeight="1" spans="2:3">
      <c r="B7" s="128">
        <v>4</v>
      </c>
      <c r="C7" s="129" t="s">
        <v>10</v>
      </c>
    </row>
    <row r="8" ht="28.45" customHeight="1" spans="2:3">
      <c r="B8" s="128">
        <v>5</v>
      </c>
      <c r="C8" s="129" t="s">
        <v>11</v>
      </c>
    </row>
    <row r="9" ht="28.45" customHeight="1" spans="2:3">
      <c r="B9" s="128">
        <v>6</v>
      </c>
      <c r="C9" s="129" t="s">
        <v>12</v>
      </c>
    </row>
    <row r="10" ht="28.45" customHeight="1" spans="2:3">
      <c r="B10" s="128">
        <v>7</v>
      </c>
      <c r="C10" s="129" t="s">
        <v>13</v>
      </c>
    </row>
    <row r="11" ht="28.45" customHeight="1" spans="2:3">
      <c r="B11" s="128">
        <v>8</v>
      </c>
      <c r="C11" s="129" t="s">
        <v>14</v>
      </c>
    </row>
    <row r="12" ht="28.45" customHeight="1" spans="2:3">
      <c r="B12" s="128">
        <v>9</v>
      </c>
      <c r="C12" s="129" t="s">
        <v>15</v>
      </c>
    </row>
    <row r="13" ht="28.45" customHeight="1" spans="2:3">
      <c r="B13" s="128">
        <v>10</v>
      </c>
      <c r="C13" s="129" t="s">
        <v>16</v>
      </c>
    </row>
    <row r="14" ht="28.45" customHeight="1" spans="2:3">
      <c r="B14" s="128">
        <v>11</v>
      </c>
      <c r="C14" s="129" t="s">
        <v>17</v>
      </c>
    </row>
    <row r="15" ht="28.45" customHeight="1" spans="2:3">
      <c r="B15" s="128">
        <v>12</v>
      </c>
      <c r="C15" s="129" t="s">
        <v>18</v>
      </c>
    </row>
    <row r="16" ht="28.45" customHeight="1" spans="2:3">
      <c r="B16" s="128">
        <v>13</v>
      </c>
      <c r="C16" s="129" t="s">
        <v>19</v>
      </c>
    </row>
    <row r="17" ht="28.45" customHeight="1" spans="2:3">
      <c r="B17" s="128">
        <v>14</v>
      </c>
      <c r="C17" s="129" t="s">
        <v>20</v>
      </c>
    </row>
    <row r="18" ht="28.45" customHeight="1" spans="2:3">
      <c r="B18" s="128">
        <v>15</v>
      </c>
      <c r="C18" s="129" t="s">
        <v>21</v>
      </c>
    </row>
    <row r="19" ht="28.45" customHeight="1" spans="2:3">
      <c r="B19" s="128">
        <v>16</v>
      </c>
      <c r="C19" s="129" t="s">
        <v>22</v>
      </c>
    </row>
    <row r="20" ht="28.45" customHeight="1" spans="2:3">
      <c r="B20" s="128">
        <v>17</v>
      </c>
      <c r="C20" s="129" t="s">
        <v>23</v>
      </c>
    </row>
    <row r="21" ht="28.45" customHeight="1" spans="2:3">
      <c r="B21" s="128">
        <v>18</v>
      </c>
      <c r="C21" s="129" t="s">
        <v>24</v>
      </c>
    </row>
    <row r="22" ht="28.45" customHeight="1" spans="2:3">
      <c r="B22" s="128">
        <v>19</v>
      </c>
      <c r="C22" s="129" t="s">
        <v>25</v>
      </c>
    </row>
    <row r="23" ht="28.45" customHeight="1" spans="2:3">
      <c r="B23" s="128">
        <v>20</v>
      </c>
      <c r="C23" s="129" t="s">
        <v>26</v>
      </c>
    </row>
    <row r="24" ht="28.45" customHeight="1" spans="2:3">
      <c r="B24" s="128">
        <v>21</v>
      </c>
      <c r="C24" s="129" t="s">
        <v>27</v>
      </c>
    </row>
    <row r="25" ht="28.45" customHeight="1" spans="2:3">
      <c r="B25" s="128">
        <v>22</v>
      </c>
      <c r="C25" s="129" t="s">
        <v>28</v>
      </c>
    </row>
    <row r="26" s="1" customFormat="1" ht="28.45" customHeight="1" spans="2:3">
      <c r="B26" s="128">
        <v>23</v>
      </c>
      <c r="C26" s="129" t="s">
        <v>29</v>
      </c>
    </row>
    <row r="27" s="1" customFormat="1" ht="28.45" customHeight="1" spans="2:3">
      <c r="B27" s="128">
        <v>24</v>
      </c>
      <c r="C27" s="129" t="s">
        <v>30</v>
      </c>
    </row>
    <row r="28" s="1" customFormat="1" ht="28.45" customHeight="1" spans="2:3">
      <c r="B28" s="128">
        <v>25</v>
      </c>
      <c r="C28" s="129" t="s">
        <v>31</v>
      </c>
    </row>
    <row r="29" s="1" customFormat="1" ht="28.45" customHeight="1" spans="2:3">
      <c r="B29" s="128">
        <v>26</v>
      </c>
      <c r="C29" s="129" t="s">
        <v>32</v>
      </c>
    </row>
    <row r="30" s="1" customFormat="1" ht="28.45" customHeight="1" spans="2:3">
      <c r="B30" s="128">
        <v>27</v>
      </c>
      <c r="C30" s="129" t="s">
        <v>33</v>
      </c>
    </row>
    <row r="31" s="1" customFormat="1" ht="28.45" customHeight="1" spans="2:3">
      <c r="B31" s="128">
        <v>28</v>
      </c>
      <c r="C31" s="129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7592592592593" style="1" customWidth="1"/>
    <col min="21" max="22" width="9.76851851851852" style="1" customWidth="1"/>
    <col min="23" max="16384" width="10" style="1"/>
  </cols>
  <sheetData>
    <row r="1" ht="14.3" customHeight="1" spans="1:20">
      <c r="A1" s="2"/>
      <c r="S1" s="73" t="s">
        <v>346</v>
      </c>
      <c r="T1" s="73"/>
    </row>
    <row r="2" ht="41.45" customHeight="1" spans="1:20">
      <c r="A2" s="78" t="s">
        <v>24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ht="18.8" customHeight="1" spans="1:20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8" t="s">
        <v>37</v>
      </c>
      <c r="T3" s="8"/>
    </row>
    <row r="4" ht="25.6" customHeight="1" spans="1:20">
      <c r="A4" s="35" t="s">
        <v>163</v>
      </c>
      <c r="B4" s="35"/>
      <c r="C4" s="35"/>
      <c r="D4" s="35" t="s">
        <v>301</v>
      </c>
      <c r="E4" s="35" t="s">
        <v>302</v>
      </c>
      <c r="F4" s="35" t="s">
        <v>319</v>
      </c>
      <c r="G4" s="35" t="s">
        <v>166</v>
      </c>
      <c r="H4" s="35"/>
      <c r="I4" s="35"/>
      <c r="J4" s="35"/>
      <c r="K4" s="35" t="s">
        <v>167</v>
      </c>
      <c r="L4" s="35"/>
      <c r="M4" s="35"/>
      <c r="N4" s="35"/>
      <c r="O4" s="35"/>
      <c r="P4" s="35"/>
      <c r="Q4" s="35"/>
      <c r="R4" s="35"/>
      <c r="S4" s="35"/>
      <c r="T4" s="35"/>
    </row>
    <row r="5" ht="43.7" customHeight="1" spans="1:20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 t="s">
        <v>141</v>
      </c>
      <c r="H5" s="35" t="s">
        <v>206</v>
      </c>
      <c r="I5" s="35" t="s">
        <v>320</v>
      </c>
      <c r="J5" s="35" t="s">
        <v>207</v>
      </c>
      <c r="K5" s="35" t="s">
        <v>141</v>
      </c>
      <c r="L5" s="35" t="s">
        <v>322</v>
      </c>
      <c r="M5" s="35" t="s">
        <v>323</v>
      </c>
      <c r="N5" s="35" t="s">
        <v>313</v>
      </c>
      <c r="O5" s="35" t="s">
        <v>324</v>
      </c>
      <c r="P5" s="35" t="s">
        <v>325</v>
      </c>
      <c r="Q5" s="35" t="s">
        <v>326</v>
      </c>
      <c r="R5" s="35" t="s">
        <v>310</v>
      </c>
      <c r="S5" s="35" t="s">
        <v>312</v>
      </c>
      <c r="T5" s="35" t="s">
        <v>316</v>
      </c>
    </row>
    <row r="6" ht="19.9" customHeight="1" spans="1:20">
      <c r="A6" s="79"/>
      <c r="B6" s="79"/>
      <c r="C6" s="79"/>
      <c r="D6" s="79"/>
      <c r="E6" s="79" t="s">
        <v>141</v>
      </c>
      <c r="F6" s="80">
        <v>0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ht="19.9" customHeight="1" spans="1:20">
      <c r="A7" s="79"/>
      <c r="B7" s="79"/>
      <c r="C7" s="79"/>
      <c r="D7" s="81"/>
      <c r="E7" s="81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ht="19.9" customHeight="1" spans="1:20">
      <c r="A8" s="79"/>
      <c r="B8" s="79"/>
      <c r="C8" s="79"/>
      <c r="D8" s="81"/>
      <c r="E8" s="81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19.9" customHeight="1" spans="1:20">
      <c r="A9" s="85"/>
      <c r="B9" s="85"/>
      <c r="C9" s="85"/>
      <c r="D9" s="82"/>
      <c r="E9" s="25"/>
      <c r="F9" s="84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ht="13" customHeight="1" spans="1:1">
      <c r="A10" s="1" t="s">
        <v>299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opLeftCell="A3" workbookViewId="0">
      <selection activeCell="A3" sqref="A3:G3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11111111111" style="1" customWidth="1"/>
    <col min="7" max="7" width="15.3333333333333" style="1" customWidth="1"/>
    <col min="8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73" t="s">
        <v>347</v>
      </c>
    </row>
    <row r="2" ht="33.9" customHeight="1" spans="1:8">
      <c r="A2" s="78" t="s">
        <v>348</v>
      </c>
      <c r="B2" s="78"/>
      <c r="C2" s="78"/>
      <c r="D2" s="78"/>
      <c r="E2" s="78"/>
      <c r="F2" s="78"/>
      <c r="G2" s="78"/>
      <c r="H2" s="78"/>
    </row>
    <row r="3" ht="21.1" customHeight="1" spans="1:8">
      <c r="A3" s="33" t="s">
        <v>36</v>
      </c>
      <c r="B3" s="33"/>
      <c r="C3" s="33"/>
      <c r="D3" s="33"/>
      <c r="E3" s="33"/>
      <c r="F3" s="33"/>
      <c r="G3" s="33"/>
      <c r="H3" s="8" t="s">
        <v>37</v>
      </c>
    </row>
    <row r="4" ht="17.3" customHeight="1" spans="1:8">
      <c r="A4" s="35" t="s">
        <v>164</v>
      </c>
      <c r="B4" s="35" t="s">
        <v>165</v>
      </c>
      <c r="C4" s="35" t="s">
        <v>141</v>
      </c>
      <c r="D4" s="35" t="s">
        <v>349</v>
      </c>
      <c r="E4" s="35"/>
      <c r="F4" s="35"/>
      <c r="G4" s="35"/>
      <c r="H4" s="35" t="s">
        <v>167</v>
      </c>
    </row>
    <row r="5" ht="20.35" customHeight="1" spans="1:8">
      <c r="A5" s="35"/>
      <c r="B5" s="35"/>
      <c r="C5" s="35"/>
      <c r="D5" s="35" t="s">
        <v>143</v>
      </c>
      <c r="E5" s="35" t="s">
        <v>204</v>
      </c>
      <c r="F5" s="35"/>
      <c r="G5" s="35" t="s">
        <v>205</v>
      </c>
      <c r="H5" s="35"/>
    </row>
    <row r="6" ht="20.35" customHeight="1" spans="1:8">
      <c r="A6" s="35"/>
      <c r="B6" s="35"/>
      <c r="C6" s="35"/>
      <c r="D6" s="35"/>
      <c r="E6" s="35" t="s">
        <v>206</v>
      </c>
      <c r="F6" s="35" t="s">
        <v>207</v>
      </c>
      <c r="G6" s="35"/>
      <c r="H6" s="35"/>
    </row>
    <row r="7" ht="19.9" customHeight="1" spans="1:8">
      <c r="A7" s="79"/>
      <c r="B7" s="5" t="s">
        <v>141</v>
      </c>
      <c r="C7" s="80">
        <v>0</v>
      </c>
      <c r="D7" s="80"/>
      <c r="E7" s="80"/>
      <c r="F7" s="80"/>
      <c r="G7" s="80"/>
      <c r="H7" s="80"/>
    </row>
    <row r="8" ht="19.9" customHeight="1" spans="1:8">
      <c r="A8" s="81"/>
      <c r="B8" s="81"/>
      <c r="C8" s="80"/>
      <c r="D8" s="80"/>
      <c r="E8" s="80"/>
      <c r="F8" s="80"/>
      <c r="G8" s="80"/>
      <c r="H8" s="80"/>
    </row>
    <row r="9" ht="19.9" customHeight="1" spans="1:8">
      <c r="A9" s="81"/>
      <c r="B9" s="81"/>
      <c r="C9" s="80"/>
      <c r="D9" s="80"/>
      <c r="E9" s="80"/>
      <c r="F9" s="80"/>
      <c r="G9" s="80"/>
      <c r="H9" s="80"/>
    </row>
    <row r="10" ht="19.9" customHeight="1" spans="1:8">
      <c r="A10" s="81"/>
      <c r="B10" s="81"/>
      <c r="C10" s="80"/>
      <c r="D10" s="80"/>
      <c r="E10" s="80"/>
      <c r="F10" s="80"/>
      <c r="G10" s="80"/>
      <c r="H10" s="80"/>
    </row>
    <row r="11" ht="19.9" customHeight="1" spans="1:8">
      <c r="A11" s="81"/>
      <c r="B11" s="81"/>
      <c r="C11" s="80"/>
      <c r="D11" s="80"/>
      <c r="E11" s="80"/>
      <c r="F11" s="80"/>
      <c r="G11" s="80"/>
      <c r="H11" s="80"/>
    </row>
    <row r="12" ht="19.9" customHeight="1" spans="1:8">
      <c r="A12" s="82"/>
      <c r="B12" s="82"/>
      <c r="C12" s="83"/>
      <c r="D12" s="83"/>
      <c r="E12" s="84"/>
      <c r="F12" s="84"/>
      <c r="G12" s="84"/>
      <c r="H12" s="84"/>
    </row>
    <row r="13" spans="1:1">
      <c r="A13" s="1" t="s">
        <v>299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7222222222222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9" width="9.76851851851852" style="1" customWidth="1"/>
    <col min="10" max="16384" width="10" style="1"/>
  </cols>
  <sheetData>
    <row r="1" ht="14.3" customHeight="1" spans="1:8">
      <c r="A1" s="2"/>
      <c r="H1" s="73" t="s">
        <v>350</v>
      </c>
    </row>
    <row r="2" ht="33.9" customHeight="1" spans="1:8">
      <c r="A2" s="78" t="s">
        <v>26</v>
      </c>
      <c r="B2" s="78"/>
      <c r="C2" s="78"/>
      <c r="D2" s="78"/>
      <c r="E2" s="78"/>
      <c r="F2" s="78"/>
      <c r="G2" s="78"/>
      <c r="H2" s="78"/>
    </row>
    <row r="3" ht="21.1" customHeight="1" spans="1:8">
      <c r="A3" s="33" t="s">
        <v>36</v>
      </c>
      <c r="B3" s="33"/>
      <c r="C3" s="33"/>
      <c r="D3" s="33"/>
      <c r="E3" s="33"/>
      <c r="F3" s="33"/>
      <c r="G3" s="33"/>
      <c r="H3" s="8" t="s">
        <v>37</v>
      </c>
    </row>
    <row r="4" ht="18.05" customHeight="1" spans="1:8">
      <c r="A4" s="35" t="s">
        <v>164</v>
      </c>
      <c r="B4" s="35" t="s">
        <v>165</v>
      </c>
      <c r="C4" s="35" t="s">
        <v>141</v>
      </c>
      <c r="D4" s="35" t="s">
        <v>351</v>
      </c>
      <c r="E4" s="35"/>
      <c r="F4" s="35"/>
      <c r="G4" s="35"/>
      <c r="H4" s="35" t="s">
        <v>167</v>
      </c>
    </row>
    <row r="5" ht="16.55" customHeight="1" spans="1:8">
      <c r="A5" s="35"/>
      <c r="B5" s="35"/>
      <c r="C5" s="35"/>
      <c r="D5" s="35" t="s">
        <v>143</v>
      </c>
      <c r="E5" s="35" t="s">
        <v>204</v>
      </c>
      <c r="F5" s="35"/>
      <c r="G5" s="35" t="s">
        <v>205</v>
      </c>
      <c r="H5" s="35"/>
    </row>
    <row r="6" ht="21.1" customHeight="1" spans="1:8">
      <c r="A6" s="35"/>
      <c r="B6" s="35"/>
      <c r="C6" s="35"/>
      <c r="D6" s="35"/>
      <c r="E6" s="35" t="s">
        <v>206</v>
      </c>
      <c r="F6" s="35" t="s">
        <v>207</v>
      </c>
      <c r="G6" s="35"/>
      <c r="H6" s="35"/>
    </row>
    <row r="7" ht="19.9" customHeight="1" spans="1:8">
      <c r="A7" s="79"/>
      <c r="B7" s="5" t="s">
        <v>141</v>
      </c>
      <c r="C7" s="80">
        <v>0</v>
      </c>
      <c r="D7" s="80"/>
      <c r="E7" s="80"/>
      <c r="F7" s="80"/>
      <c r="G7" s="80"/>
      <c r="H7" s="80"/>
    </row>
    <row r="8" ht="19.9" customHeight="1" spans="1:8">
      <c r="A8" s="81"/>
      <c r="B8" s="81"/>
      <c r="C8" s="80"/>
      <c r="D8" s="80"/>
      <c r="E8" s="80"/>
      <c r="F8" s="80"/>
      <c r="G8" s="80"/>
      <c r="H8" s="80"/>
    </row>
    <row r="9" ht="19.9" customHeight="1" spans="1:8">
      <c r="A9" s="81"/>
      <c r="B9" s="81"/>
      <c r="C9" s="80"/>
      <c r="D9" s="80"/>
      <c r="E9" s="80"/>
      <c r="F9" s="80"/>
      <c r="G9" s="80"/>
      <c r="H9" s="80"/>
    </row>
    <row r="10" ht="19.9" customHeight="1" spans="1:8">
      <c r="A10" s="81"/>
      <c r="B10" s="81"/>
      <c r="C10" s="80"/>
      <c r="D10" s="80"/>
      <c r="E10" s="80"/>
      <c r="F10" s="80"/>
      <c r="G10" s="80"/>
      <c r="H10" s="80"/>
    </row>
    <row r="11" ht="19.9" customHeight="1" spans="1:8">
      <c r="A11" s="81"/>
      <c r="B11" s="81"/>
      <c r="C11" s="80"/>
      <c r="D11" s="80"/>
      <c r="E11" s="80"/>
      <c r="F11" s="80"/>
      <c r="G11" s="80"/>
      <c r="H11" s="80"/>
    </row>
    <row r="12" ht="19.9" customHeight="1" spans="1:8">
      <c r="A12" s="82"/>
      <c r="B12" s="82"/>
      <c r="C12" s="83"/>
      <c r="D12" s="83"/>
      <c r="E12" s="84"/>
      <c r="F12" s="84"/>
      <c r="G12" s="84"/>
      <c r="H12" s="84"/>
    </row>
    <row r="13" spans="1:1">
      <c r="A13" s="1" t="s">
        <v>299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4" workbookViewId="0">
      <selection activeCell="A3" sqref="A3:L3"/>
    </sheetView>
  </sheetViews>
  <sheetFormatPr defaultColWidth="10" defaultRowHeight="14.4"/>
  <cols>
    <col min="1" max="1" width="10.037037037037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8" width="9.76851851851852" style="1" customWidth="1"/>
    <col min="19" max="16384" width="10" style="1"/>
  </cols>
  <sheetData>
    <row r="1" ht="14.3" customHeight="1" spans="1:14">
      <c r="A1" s="2"/>
      <c r="M1" s="73" t="s">
        <v>352</v>
      </c>
      <c r="N1" s="73"/>
    </row>
    <row r="2" ht="39.9" customHeight="1" spans="1:14">
      <c r="A2" s="78" t="s">
        <v>27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ht="15.8" customHeight="1" spans="1:14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8" t="s">
        <v>37</v>
      </c>
      <c r="N3" s="8"/>
    </row>
    <row r="4" ht="22.75" customHeight="1" spans="1:14">
      <c r="A4" s="35" t="s">
        <v>301</v>
      </c>
      <c r="B4" s="35" t="s">
        <v>353</v>
      </c>
      <c r="C4" s="35" t="s">
        <v>354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355</v>
      </c>
      <c r="N4" s="35"/>
    </row>
    <row r="5" ht="27.85" customHeight="1" spans="1:14">
      <c r="A5" s="35"/>
      <c r="B5" s="35"/>
      <c r="C5" s="35" t="s">
        <v>356</v>
      </c>
      <c r="D5" s="35" t="s">
        <v>144</v>
      </c>
      <c r="E5" s="35"/>
      <c r="F5" s="35"/>
      <c r="G5" s="35"/>
      <c r="H5" s="35"/>
      <c r="I5" s="35"/>
      <c r="J5" s="35" t="s">
        <v>357</v>
      </c>
      <c r="K5" s="35" t="s">
        <v>146</v>
      </c>
      <c r="L5" s="35" t="s">
        <v>147</v>
      </c>
      <c r="M5" s="35" t="s">
        <v>358</v>
      </c>
      <c r="N5" s="35" t="s">
        <v>359</v>
      </c>
    </row>
    <row r="6" ht="39.15" customHeight="1" spans="1:14">
      <c r="A6" s="35"/>
      <c r="B6" s="35"/>
      <c r="C6" s="35"/>
      <c r="D6" s="35" t="s">
        <v>360</v>
      </c>
      <c r="E6" s="35" t="s">
        <v>361</v>
      </c>
      <c r="F6" s="35" t="s">
        <v>362</v>
      </c>
      <c r="G6" s="35" t="s">
        <v>363</v>
      </c>
      <c r="H6" s="35" t="s">
        <v>364</v>
      </c>
      <c r="I6" s="35" t="s">
        <v>365</v>
      </c>
      <c r="J6" s="35"/>
      <c r="K6" s="35"/>
      <c r="L6" s="35"/>
      <c r="M6" s="35"/>
      <c r="N6" s="35"/>
    </row>
    <row r="7" ht="19.9" customHeight="1" spans="1:14">
      <c r="A7" s="79"/>
      <c r="B7" s="5" t="s">
        <v>141</v>
      </c>
      <c r="C7" s="80">
        <v>313.976</v>
      </c>
      <c r="D7" s="80">
        <v>313.976</v>
      </c>
      <c r="E7" s="80">
        <v>183.976</v>
      </c>
      <c r="F7" s="80">
        <v>130</v>
      </c>
      <c r="G7" s="80"/>
      <c r="H7" s="80"/>
      <c r="I7" s="80"/>
      <c r="J7" s="80"/>
      <c r="K7" s="80"/>
      <c r="L7" s="80"/>
      <c r="M7" s="80">
        <v>313.976</v>
      </c>
      <c r="N7" s="79"/>
    </row>
    <row r="8" ht="19.9" customHeight="1" spans="1:14">
      <c r="A8" s="81" t="s">
        <v>159</v>
      </c>
      <c r="B8" s="81" t="s">
        <v>4</v>
      </c>
      <c r="C8" s="80">
        <v>313.976</v>
      </c>
      <c r="D8" s="80">
        <v>313.976</v>
      </c>
      <c r="E8" s="80">
        <v>183.976</v>
      </c>
      <c r="F8" s="80">
        <v>130</v>
      </c>
      <c r="G8" s="80"/>
      <c r="H8" s="80"/>
      <c r="I8" s="80"/>
      <c r="J8" s="80"/>
      <c r="K8" s="80"/>
      <c r="L8" s="80"/>
      <c r="M8" s="80">
        <v>313.976</v>
      </c>
      <c r="N8" s="79"/>
    </row>
    <row r="9" ht="19.9" customHeight="1" spans="1:14">
      <c r="A9" s="82" t="s">
        <v>366</v>
      </c>
      <c r="B9" s="82" t="s">
        <v>367</v>
      </c>
      <c r="C9" s="83">
        <v>8.976</v>
      </c>
      <c r="D9" s="83">
        <v>8.976</v>
      </c>
      <c r="E9" s="83">
        <v>8.976</v>
      </c>
      <c r="F9" s="83"/>
      <c r="G9" s="83"/>
      <c r="H9" s="83"/>
      <c r="I9" s="83"/>
      <c r="J9" s="83"/>
      <c r="K9" s="83"/>
      <c r="L9" s="83"/>
      <c r="M9" s="83">
        <v>8.976</v>
      </c>
      <c r="N9" s="25"/>
    </row>
    <row r="10" ht="19.9" customHeight="1" spans="1:14">
      <c r="A10" s="82" t="s">
        <v>366</v>
      </c>
      <c r="B10" s="82" t="s">
        <v>368</v>
      </c>
      <c r="C10" s="83">
        <v>50</v>
      </c>
      <c r="D10" s="83">
        <v>50</v>
      </c>
      <c r="E10" s="83">
        <v>35</v>
      </c>
      <c r="F10" s="83">
        <v>15</v>
      </c>
      <c r="G10" s="83"/>
      <c r="H10" s="83"/>
      <c r="I10" s="83"/>
      <c r="J10" s="83"/>
      <c r="K10" s="83"/>
      <c r="L10" s="83"/>
      <c r="M10" s="83">
        <v>50</v>
      </c>
      <c r="N10" s="25"/>
    </row>
    <row r="11" ht="19.9" customHeight="1" spans="1:14">
      <c r="A11" s="82" t="s">
        <v>366</v>
      </c>
      <c r="B11" s="82" t="s">
        <v>369</v>
      </c>
      <c r="C11" s="83">
        <v>10</v>
      </c>
      <c r="D11" s="83">
        <v>10</v>
      </c>
      <c r="E11" s="83"/>
      <c r="F11" s="83">
        <v>10</v>
      </c>
      <c r="G11" s="83"/>
      <c r="H11" s="83"/>
      <c r="I11" s="83"/>
      <c r="J11" s="83"/>
      <c r="K11" s="83"/>
      <c r="L11" s="83"/>
      <c r="M11" s="83">
        <v>10</v>
      </c>
      <c r="N11" s="25"/>
    </row>
    <row r="12" ht="19.9" customHeight="1" spans="1:14">
      <c r="A12" s="82" t="s">
        <v>366</v>
      </c>
      <c r="B12" s="82" t="s">
        <v>370</v>
      </c>
      <c r="C12" s="83">
        <v>40</v>
      </c>
      <c r="D12" s="83">
        <v>40</v>
      </c>
      <c r="E12" s="83">
        <v>35</v>
      </c>
      <c r="F12" s="83">
        <v>5</v>
      </c>
      <c r="G12" s="83"/>
      <c r="H12" s="83"/>
      <c r="I12" s="83"/>
      <c r="J12" s="83"/>
      <c r="K12" s="83"/>
      <c r="L12" s="83"/>
      <c r="M12" s="83">
        <v>40</v>
      </c>
      <c r="N12" s="25"/>
    </row>
    <row r="13" ht="19.9" customHeight="1" spans="1:14">
      <c r="A13" s="82" t="s">
        <v>366</v>
      </c>
      <c r="B13" s="82" t="s">
        <v>371</v>
      </c>
      <c r="C13" s="83">
        <v>150</v>
      </c>
      <c r="D13" s="83">
        <v>150</v>
      </c>
      <c r="E13" s="83">
        <v>105</v>
      </c>
      <c r="F13" s="83">
        <v>45</v>
      </c>
      <c r="G13" s="83"/>
      <c r="H13" s="83"/>
      <c r="I13" s="83"/>
      <c r="J13" s="83"/>
      <c r="K13" s="83"/>
      <c r="L13" s="83"/>
      <c r="M13" s="83">
        <v>150</v>
      </c>
      <c r="N13" s="25"/>
    </row>
    <row r="14" ht="19.9" customHeight="1" spans="1:14">
      <c r="A14" s="82" t="s">
        <v>366</v>
      </c>
      <c r="B14" s="82" t="s">
        <v>372</v>
      </c>
      <c r="C14" s="83">
        <v>35</v>
      </c>
      <c r="D14" s="83">
        <v>35</v>
      </c>
      <c r="E14" s="83"/>
      <c r="F14" s="83">
        <v>35</v>
      </c>
      <c r="G14" s="83"/>
      <c r="H14" s="83"/>
      <c r="I14" s="83"/>
      <c r="J14" s="83"/>
      <c r="K14" s="83"/>
      <c r="L14" s="83"/>
      <c r="M14" s="83">
        <v>35</v>
      </c>
      <c r="N14" s="25"/>
    </row>
    <row r="15" ht="19.9" customHeight="1" spans="1:14">
      <c r="A15" s="82" t="s">
        <v>366</v>
      </c>
      <c r="B15" s="82" t="s">
        <v>373</v>
      </c>
      <c r="C15" s="83">
        <v>20</v>
      </c>
      <c r="D15" s="83">
        <v>20</v>
      </c>
      <c r="E15" s="83"/>
      <c r="F15" s="83">
        <v>20</v>
      </c>
      <c r="G15" s="83"/>
      <c r="H15" s="83"/>
      <c r="I15" s="83"/>
      <c r="J15" s="83"/>
      <c r="K15" s="83"/>
      <c r="L15" s="83"/>
      <c r="M15" s="83">
        <v>20</v>
      </c>
      <c r="N15" s="2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12"/>
  <sheetViews>
    <sheetView workbookViewId="0">
      <selection activeCell="A3" sqref="A3:AB3"/>
    </sheetView>
  </sheetViews>
  <sheetFormatPr defaultColWidth="8.88888888888889" defaultRowHeight="14.4"/>
  <cols>
    <col min="1" max="16384" width="8.88888888888889" style="1"/>
  </cols>
  <sheetData>
    <row r="2" spans="1:28">
      <c r="A2" s="2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ht="25.2" spans="1:28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8" t="s">
        <v>37</v>
      </c>
      <c r="AB5" s="8"/>
    </row>
    <row r="6" spans="1:28">
      <c r="A6" s="40" t="s">
        <v>301</v>
      </c>
      <c r="B6" s="40" t="s">
        <v>374</v>
      </c>
      <c r="C6" s="40" t="s">
        <v>375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 t="s">
        <v>376</v>
      </c>
      <c r="U6" s="40"/>
      <c r="V6" s="40"/>
      <c r="W6" s="40"/>
      <c r="X6" s="40"/>
      <c r="Y6" s="40"/>
      <c r="Z6" s="40"/>
      <c r="AA6" s="40"/>
      <c r="AB6" s="40" t="s">
        <v>377</v>
      </c>
    </row>
    <row r="7" spans="1:28">
      <c r="A7" s="40"/>
      <c r="B7" s="40"/>
      <c r="C7" s="40" t="s">
        <v>141</v>
      </c>
      <c r="D7" s="40" t="s">
        <v>378</v>
      </c>
      <c r="E7" s="40"/>
      <c r="F7" s="40" t="s">
        <v>379</v>
      </c>
      <c r="G7" s="40"/>
      <c r="H7" s="40" t="s">
        <v>380</v>
      </c>
      <c r="I7" s="40"/>
      <c r="J7" s="40" t="s">
        <v>381</v>
      </c>
      <c r="K7" s="40"/>
      <c r="L7" s="40"/>
      <c r="M7" s="40"/>
      <c r="N7" s="40" t="s">
        <v>382</v>
      </c>
      <c r="O7" s="40"/>
      <c r="P7" s="40"/>
      <c r="Q7" s="40"/>
      <c r="R7" s="40" t="s">
        <v>383</v>
      </c>
      <c r="S7" s="40"/>
      <c r="T7" s="40" t="s">
        <v>378</v>
      </c>
      <c r="U7" s="40" t="s">
        <v>379</v>
      </c>
      <c r="V7" s="40" t="s">
        <v>380</v>
      </c>
      <c r="W7" s="40" t="s">
        <v>381</v>
      </c>
      <c r="X7" s="40"/>
      <c r="Y7" s="40" t="s">
        <v>384</v>
      </c>
      <c r="Z7" s="40"/>
      <c r="AA7" s="40" t="s">
        <v>385</v>
      </c>
      <c r="AB7" s="40"/>
    </row>
    <row r="8" ht="54" spans="1:28">
      <c r="A8" s="40"/>
      <c r="B8" s="40"/>
      <c r="C8" s="40"/>
      <c r="D8" s="40"/>
      <c r="E8" s="40"/>
      <c r="F8" s="40"/>
      <c r="G8" s="40"/>
      <c r="H8" s="40"/>
      <c r="I8" s="40"/>
      <c r="J8" s="40" t="s">
        <v>386</v>
      </c>
      <c r="K8" s="40"/>
      <c r="L8" s="40" t="s">
        <v>387</v>
      </c>
      <c r="M8" s="40"/>
      <c r="N8" s="40" t="s">
        <v>388</v>
      </c>
      <c r="O8" s="40"/>
      <c r="P8" s="40" t="s">
        <v>389</v>
      </c>
      <c r="Q8" s="40"/>
      <c r="R8" s="40"/>
      <c r="S8" s="40"/>
      <c r="T8" s="40"/>
      <c r="U8" s="40"/>
      <c r="V8" s="40"/>
      <c r="W8" s="40" t="s">
        <v>386</v>
      </c>
      <c r="X8" s="40" t="s">
        <v>387</v>
      </c>
      <c r="Y8" s="40" t="s">
        <v>390</v>
      </c>
      <c r="Z8" s="40" t="s">
        <v>391</v>
      </c>
      <c r="AA8" s="40"/>
      <c r="AB8" s="40"/>
    </row>
    <row r="9" spans="1:28">
      <c r="A9" s="40"/>
      <c r="B9" s="40"/>
      <c r="C9" s="40" t="s">
        <v>392</v>
      </c>
      <c r="D9" s="40" t="s">
        <v>393</v>
      </c>
      <c r="E9" s="40" t="s">
        <v>392</v>
      </c>
      <c r="F9" s="40" t="s">
        <v>393</v>
      </c>
      <c r="G9" s="40" t="s">
        <v>392</v>
      </c>
      <c r="H9" s="40" t="s">
        <v>394</v>
      </c>
      <c r="I9" s="40" t="s">
        <v>392</v>
      </c>
      <c r="J9" s="40" t="s">
        <v>395</v>
      </c>
      <c r="K9" s="40" t="s">
        <v>392</v>
      </c>
      <c r="L9" s="40" t="s">
        <v>395</v>
      </c>
      <c r="M9" s="40" t="s">
        <v>392</v>
      </c>
      <c r="N9" s="40" t="s">
        <v>395</v>
      </c>
      <c r="O9" s="40" t="s">
        <v>392</v>
      </c>
      <c r="P9" s="40" t="s">
        <v>395</v>
      </c>
      <c r="Q9" s="40" t="s">
        <v>392</v>
      </c>
      <c r="R9" s="40" t="s">
        <v>395</v>
      </c>
      <c r="S9" s="40" t="s">
        <v>392</v>
      </c>
      <c r="T9" s="40" t="s">
        <v>393</v>
      </c>
      <c r="U9" s="40" t="s">
        <v>393</v>
      </c>
      <c r="V9" s="40" t="s">
        <v>394</v>
      </c>
      <c r="W9" s="40" t="s">
        <v>395</v>
      </c>
      <c r="X9" s="40" t="s">
        <v>395</v>
      </c>
      <c r="Y9" s="40" t="s">
        <v>395</v>
      </c>
      <c r="Z9" s="40" t="s">
        <v>395</v>
      </c>
      <c r="AA9" s="40" t="s">
        <v>395</v>
      </c>
      <c r="AB9" s="40"/>
    </row>
    <row r="10" spans="1:28">
      <c r="A10" s="40" t="s">
        <v>396</v>
      </c>
      <c r="B10" s="4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</row>
    <row r="11" spans="1:28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</row>
    <row r="12" spans="1:1">
      <c r="A12" s="1" t="s">
        <v>299</v>
      </c>
    </row>
  </sheetData>
  <mergeCells count="26">
    <mergeCell ref="A3:AB3"/>
    <mergeCell ref="A4:AB4"/>
    <mergeCell ref="AA5:AB5"/>
    <mergeCell ref="C6:S6"/>
    <mergeCell ref="T6:AA6"/>
    <mergeCell ref="J7:M7"/>
    <mergeCell ref="N7:Q7"/>
    <mergeCell ref="W7:X7"/>
    <mergeCell ref="Y7:Z7"/>
    <mergeCell ref="J8:K8"/>
    <mergeCell ref="L8:M8"/>
    <mergeCell ref="N8:O8"/>
    <mergeCell ref="P8:Q8"/>
    <mergeCell ref="A10:B10"/>
    <mergeCell ref="A6:A9"/>
    <mergeCell ref="B6:B9"/>
    <mergeCell ref="C7:C8"/>
    <mergeCell ref="T7:T8"/>
    <mergeCell ref="U7:U8"/>
    <mergeCell ref="V7:V8"/>
    <mergeCell ref="AA7:AA8"/>
    <mergeCell ref="AB6:AB9"/>
    <mergeCell ref="D7:E8"/>
    <mergeCell ref="F7:G8"/>
    <mergeCell ref="H7:I8"/>
    <mergeCell ref="R7:S8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A3" sqref="A3:AE3"/>
    </sheetView>
  </sheetViews>
  <sheetFormatPr defaultColWidth="8.88888888888889" defaultRowHeight="14.4"/>
  <cols>
    <col min="1" max="16384" width="8.88888888888889" style="1"/>
  </cols>
  <sheetData>
    <row r="1" spans="1:31">
      <c r="A1" s="2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ht="25.2" spans="1:31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>
      <c r="A4" s="4"/>
      <c r="B4" s="4"/>
      <c r="C4" s="4"/>
      <c r="D4" s="4"/>
      <c r="E4" s="4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8" t="s">
        <v>37</v>
      </c>
      <c r="AD4" s="8"/>
      <c r="AE4" s="8"/>
    </row>
    <row r="5" spans="1:31">
      <c r="A5" s="40" t="s">
        <v>163</v>
      </c>
      <c r="B5" s="40"/>
      <c r="C5" s="40"/>
      <c r="D5" s="40" t="s">
        <v>301</v>
      </c>
      <c r="E5" s="40" t="s">
        <v>290</v>
      </c>
      <c r="F5" s="40" t="s">
        <v>397</v>
      </c>
      <c r="G5" s="40" t="s">
        <v>398</v>
      </c>
      <c r="H5" s="40" t="s">
        <v>399</v>
      </c>
      <c r="I5" s="40" t="s">
        <v>400</v>
      </c>
      <c r="J5" s="40" t="s">
        <v>401</v>
      </c>
      <c r="K5" s="40" t="s">
        <v>402</v>
      </c>
      <c r="L5" s="40" t="s">
        <v>403</v>
      </c>
      <c r="M5" s="40" t="s">
        <v>404</v>
      </c>
      <c r="N5" s="40" t="s">
        <v>405</v>
      </c>
      <c r="O5" s="40" t="s">
        <v>406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 t="s">
        <v>407</v>
      </c>
    </row>
    <row r="6" spans="1:31">
      <c r="A6" s="40" t="s">
        <v>171</v>
      </c>
      <c r="B6" s="40" t="s">
        <v>172</v>
      </c>
      <c r="C6" s="40" t="s">
        <v>173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336</v>
      </c>
      <c r="P6" s="40" t="s">
        <v>408</v>
      </c>
      <c r="Q6" s="40"/>
      <c r="R6" s="40"/>
      <c r="S6" s="40" t="s">
        <v>409</v>
      </c>
      <c r="T6" s="40" t="s">
        <v>146</v>
      </c>
      <c r="U6" s="40" t="s">
        <v>410</v>
      </c>
      <c r="V6" s="40" t="s">
        <v>411</v>
      </c>
      <c r="W6" s="40"/>
      <c r="X6" s="40"/>
      <c r="Y6" s="40" t="s">
        <v>150</v>
      </c>
      <c r="Z6" s="40" t="s">
        <v>151</v>
      </c>
      <c r="AA6" s="40" t="s">
        <v>152</v>
      </c>
      <c r="AB6" s="40" t="s">
        <v>153</v>
      </c>
      <c r="AC6" s="40" t="s">
        <v>154</v>
      </c>
      <c r="AD6" s="40" t="s">
        <v>134</v>
      </c>
      <c r="AE6" s="40"/>
    </row>
    <row r="7" ht="54" spans="1:3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 t="s">
        <v>412</v>
      </c>
      <c r="Q7" s="40" t="s">
        <v>361</v>
      </c>
      <c r="R7" s="40" t="s">
        <v>413</v>
      </c>
      <c r="S7" s="40"/>
      <c r="T7" s="40"/>
      <c r="U7" s="40"/>
      <c r="V7" s="40" t="s">
        <v>156</v>
      </c>
      <c r="W7" s="40" t="s">
        <v>157</v>
      </c>
      <c r="X7" s="40" t="s">
        <v>158</v>
      </c>
      <c r="Y7" s="40"/>
      <c r="Z7" s="40"/>
      <c r="AA7" s="40"/>
      <c r="AB7" s="40"/>
      <c r="AC7" s="40"/>
      <c r="AD7" s="40"/>
      <c r="AE7" s="40"/>
    </row>
    <row r="8" spans="1:31">
      <c r="A8" s="39"/>
      <c r="B8" s="39"/>
      <c r="C8" s="39"/>
      <c r="D8" s="39"/>
      <c r="E8" s="39" t="s">
        <v>141</v>
      </c>
      <c r="F8" s="39"/>
      <c r="G8" s="39"/>
      <c r="H8" s="39"/>
      <c r="I8" s="39"/>
      <c r="J8" s="39"/>
      <c r="K8" s="39"/>
      <c r="L8" s="39"/>
      <c r="M8" s="39"/>
      <c r="N8" s="39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39"/>
    </row>
    <row r="9" spans="1:31">
      <c r="A9" s="39"/>
      <c r="B9" s="39"/>
      <c r="C9" s="39"/>
      <c r="D9" s="69"/>
      <c r="E9" s="69"/>
      <c r="F9" s="39"/>
      <c r="G9" s="39"/>
      <c r="H9" s="39"/>
      <c r="I9" s="39"/>
      <c r="J9" s="39"/>
      <c r="K9" s="39"/>
      <c r="L9" s="39"/>
      <c r="M9" s="39"/>
      <c r="N9" s="39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39"/>
    </row>
    <row r="10" spans="1:31">
      <c r="A10" s="39"/>
      <c r="B10" s="39"/>
      <c r="C10" s="39"/>
      <c r="D10" s="69"/>
      <c r="E10" s="69"/>
      <c r="F10" s="39"/>
      <c r="G10" s="39"/>
      <c r="H10" s="39"/>
      <c r="I10" s="39"/>
      <c r="J10" s="39"/>
      <c r="K10" s="39"/>
      <c r="L10" s="39"/>
      <c r="M10" s="39"/>
      <c r="N10" s="39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39"/>
    </row>
    <row r="11" spans="1:31">
      <c r="A11" s="77"/>
      <c r="B11" s="77"/>
      <c r="C11" s="77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1"/>
    </row>
    <row r="12" spans="1:1">
      <c r="A12" s="1" t="s">
        <v>299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3" sqref="A3:P3"/>
    </sheetView>
  </sheetViews>
  <sheetFormatPr defaultColWidth="8.88888888888889" defaultRowHeight="14.4"/>
  <cols>
    <col min="1" max="16384" width="8.88888888888889" style="1"/>
  </cols>
  <sheetData>
    <row r="1" spans="1:16">
      <c r="A1" s="2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ht="25.2" spans="1:16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8" t="s">
        <v>37</v>
      </c>
      <c r="O4" s="8"/>
      <c r="P4" s="8"/>
    </row>
    <row r="5" spans="1:16">
      <c r="A5" s="40" t="s">
        <v>414</v>
      </c>
      <c r="B5" s="40" t="s">
        <v>415</v>
      </c>
      <c r="C5" s="40" t="s">
        <v>416</v>
      </c>
      <c r="D5" s="40"/>
      <c r="E5" s="40"/>
      <c r="F5" s="40" t="s">
        <v>417</v>
      </c>
      <c r="G5" s="40" t="s">
        <v>418</v>
      </c>
      <c r="H5" s="40"/>
      <c r="I5" s="40"/>
      <c r="J5" s="40"/>
      <c r="K5" s="40"/>
      <c r="L5" s="40"/>
      <c r="M5" s="40"/>
      <c r="N5" s="40" t="s">
        <v>419</v>
      </c>
      <c r="O5" s="40" t="s">
        <v>420</v>
      </c>
      <c r="P5" s="40" t="s">
        <v>421</v>
      </c>
    </row>
    <row r="6" spans="1:16">
      <c r="A6" s="40"/>
      <c r="B6" s="40"/>
      <c r="C6" s="40" t="s">
        <v>422</v>
      </c>
      <c r="D6" s="40" t="s">
        <v>423</v>
      </c>
      <c r="E6" s="40" t="s">
        <v>424</v>
      </c>
      <c r="F6" s="40"/>
      <c r="G6" s="40" t="s">
        <v>425</v>
      </c>
      <c r="H6" s="40" t="s">
        <v>426</v>
      </c>
      <c r="I6" s="40"/>
      <c r="J6" s="40"/>
      <c r="K6" s="40"/>
      <c r="L6" s="40"/>
      <c r="M6" s="40" t="s">
        <v>427</v>
      </c>
      <c r="N6" s="40"/>
      <c r="O6" s="40"/>
      <c r="P6" s="40"/>
    </row>
    <row r="7" ht="21.6" spans="1:16">
      <c r="A7" s="40"/>
      <c r="B7" s="40"/>
      <c r="C7" s="40"/>
      <c r="D7" s="40"/>
      <c r="E7" s="40"/>
      <c r="F7" s="40"/>
      <c r="G7" s="40"/>
      <c r="H7" s="40" t="s">
        <v>143</v>
      </c>
      <c r="I7" s="40" t="s">
        <v>408</v>
      </c>
      <c r="J7" s="40" t="s">
        <v>357</v>
      </c>
      <c r="K7" s="40" t="s">
        <v>146</v>
      </c>
      <c r="L7" s="40" t="s">
        <v>148</v>
      </c>
      <c r="M7" s="40"/>
      <c r="N7" s="40"/>
      <c r="O7" s="40"/>
      <c r="P7" s="40"/>
    </row>
    <row r="8" spans="1:16">
      <c r="A8" s="39"/>
      <c r="B8" s="39" t="s">
        <v>141</v>
      </c>
      <c r="C8" s="39"/>
      <c r="D8" s="39"/>
      <c r="E8" s="39"/>
      <c r="F8" s="39"/>
      <c r="G8" s="75"/>
      <c r="H8" s="75"/>
      <c r="I8" s="75"/>
      <c r="J8" s="75"/>
      <c r="K8" s="75"/>
      <c r="L8" s="75"/>
      <c r="M8" s="75"/>
      <c r="N8" s="39"/>
      <c r="O8" s="39"/>
      <c r="P8" s="39"/>
    </row>
    <row r="9" spans="1:16">
      <c r="A9" s="69"/>
      <c r="B9" s="69"/>
      <c r="C9" s="39"/>
      <c r="D9" s="39"/>
      <c r="E9" s="39"/>
      <c r="F9" s="39"/>
      <c r="G9" s="75"/>
      <c r="H9" s="75"/>
      <c r="I9" s="75"/>
      <c r="J9" s="75"/>
      <c r="K9" s="75"/>
      <c r="L9" s="75"/>
      <c r="M9" s="75"/>
      <c r="N9" s="39"/>
      <c r="O9" s="39"/>
      <c r="P9" s="39"/>
    </row>
    <row r="10" spans="1:16">
      <c r="A10" s="69"/>
      <c r="B10" s="69"/>
      <c r="C10" s="39"/>
      <c r="D10" s="39"/>
      <c r="E10" s="39"/>
      <c r="F10" s="39"/>
      <c r="G10" s="75"/>
      <c r="H10" s="75"/>
      <c r="I10" s="75"/>
      <c r="J10" s="75"/>
      <c r="K10" s="75"/>
      <c r="L10" s="75"/>
      <c r="M10" s="75"/>
      <c r="N10" s="39"/>
      <c r="O10" s="39"/>
      <c r="P10" s="39"/>
    </row>
    <row r="11" spans="1:16">
      <c r="A11" s="70"/>
      <c r="B11" s="70"/>
      <c r="C11" s="70"/>
      <c r="D11" s="70"/>
      <c r="E11" s="71"/>
      <c r="F11" s="71"/>
      <c r="G11" s="76"/>
      <c r="H11" s="76"/>
      <c r="I11" s="76"/>
      <c r="J11" s="76"/>
      <c r="K11" s="76"/>
      <c r="L11" s="76"/>
      <c r="M11" s="76"/>
      <c r="N11" s="71"/>
      <c r="O11" s="71"/>
      <c r="P11" s="71"/>
    </row>
    <row r="12" spans="1:1">
      <c r="A12" s="1" t="s">
        <v>299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S3"/>
    </sheetView>
  </sheetViews>
  <sheetFormatPr defaultColWidth="8.88888888888889" defaultRowHeight="14.4"/>
  <cols>
    <col min="1" max="16384" width="8.88888888888889" style="1"/>
  </cols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428</v>
      </c>
      <c r="S1" s="68"/>
    </row>
    <row r="2" ht="25.2" spans="1:19">
      <c r="A2" s="32" t="s">
        <v>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8" t="s">
        <v>37</v>
      </c>
      <c r="R4" s="8"/>
      <c r="S4" s="8"/>
    </row>
    <row r="5" spans="1:19">
      <c r="A5" s="40" t="s">
        <v>301</v>
      </c>
      <c r="B5" s="40" t="s">
        <v>290</v>
      </c>
      <c r="C5" s="40" t="s">
        <v>429</v>
      </c>
      <c r="D5" s="40"/>
      <c r="E5" s="40"/>
      <c r="F5" s="40"/>
      <c r="G5" s="40" t="s">
        <v>430</v>
      </c>
      <c r="H5" s="40"/>
      <c r="I5" s="40"/>
      <c r="J5" s="40" t="s">
        <v>431</v>
      </c>
      <c r="K5" s="40"/>
      <c r="L5" s="40"/>
      <c r="M5" s="40"/>
      <c r="N5" s="40" t="s">
        <v>432</v>
      </c>
      <c r="O5" s="40"/>
      <c r="P5" s="40"/>
      <c r="Q5" s="40"/>
      <c r="R5" s="40"/>
      <c r="S5" s="40" t="s">
        <v>433</v>
      </c>
    </row>
    <row r="6" ht="21.6" spans="1:19">
      <c r="A6" s="40"/>
      <c r="B6" s="40"/>
      <c r="C6" s="40" t="s">
        <v>434</v>
      </c>
      <c r="D6" s="40"/>
      <c r="E6" s="40" t="s">
        <v>435</v>
      </c>
      <c r="F6" s="40" t="s">
        <v>436</v>
      </c>
      <c r="G6" s="40" t="s">
        <v>437</v>
      </c>
      <c r="H6" s="40" t="s">
        <v>438</v>
      </c>
      <c r="I6" s="40" t="s">
        <v>439</v>
      </c>
      <c r="J6" s="40" t="s">
        <v>440</v>
      </c>
      <c r="K6" s="40" t="s">
        <v>441</v>
      </c>
      <c r="L6" s="40" t="s">
        <v>442</v>
      </c>
      <c r="M6" s="40" t="s">
        <v>443</v>
      </c>
      <c r="N6" s="40" t="s">
        <v>444</v>
      </c>
      <c r="O6" s="40" t="s">
        <v>445</v>
      </c>
      <c r="P6" s="40" t="s">
        <v>446</v>
      </c>
      <c r="Q6" s="40" t="s">
        <v>447</v>
      </c>
      <c r="R6" s="40" t="s">
        <v>448</v>
      </c>
      <c r="S6" s="40" t="s">
        <v>449</v>
      </c>
    </row>
    <row r="7" ht="32.4" spans="1:19">
      <c r="A7" s="40"/>
      <c r="B7" s="40"/>
      <c r="C7" s="40" t="s">
        <v>450</v>
      </c>
      <c r="D7" s="40" t="s">
        <v>451</v>
      </c>
      <c r="E7" s="40" t="s">
        <v>452</v>
      </c>
      <c r="F7" s="40" t="s">
        <v>453</v>
      </c>
      <c r="G7" s="40"/>
      <c r="H7" s="40"/>
      <c r="I7" s="40"/>
      <c r="J7" s="40"/>
      <c r="K7" s="40"/>
      <c r="L7" s="40"/>
      <c r="M7" s="40"/>
      <c r="N7" s="40" t="s">
        <v>454</v>
      </c>
      <c r="O7" s="40" t="s">
        <v>455</v>
      </c>
      <c r="P7" s="40" t="s">
        <v>456</v>
      </c>
      <c r="Q7" s="40" t="s">
        <v>457</v>
      </c>
      <c r="R7" s="40" t="s">
        <v>458</v>
      </c>
      <c r="S7" s="40"/>
    </row>
    <row r="8" spans="1:19">
      <c r="A8" s="40"/>
      <c r="B8" s="40"/>
      <c r="C8" s="40"/>
      <c r="D8" s="40"/>
      <c r="E8" s="40"/>
      <c r="F8" s="40"/>
      <c r="G8" s="74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</row>
    <row r="9" spans="1:1">
      <c r="A9" s="1" t="s">
        <v>299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3" sqref="A3:AC3"/>
    </sheetView>
  </sheetViews>
  <sheetFormatPr defaultColWidth="8.88888888888889" defaultRowHeight="14.4"/>
  <cols>
    <col min="1" max="16384" width="8.88888888888889" style="1"/>
  </cols>
  <sheetData>
    <row r="1" spans="1:29">
      <c r="A1" s="2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ht="25.2" spans="1:29">
      <c r="A2" s="32" t="s">
        <v>459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73" t="s">
        <v>460</v>
      </c>
      <c r="AC4" s="73"/>
    </row>
    <row r="5" spans="1:29">
      <c r="A5" s="40" t="s">
        <v>289</v>
      </c>
      <c r="B5" s="40" t="s">
        <v>290</v>
      </c>
      <c r="C5" s="40" t="s">
        <v>461</v>
      </c>
      <c r="D5" s="40" t="s">
        <v>462</v>
      </c>
      <c r="E5" s="40" t="s">
        <v>463</v>
      </c>
      <c r="F5" s="40" t="s">
        <v>464</v>
      </c>
      <c r="G5" s="40"/>
      <c r="H5" s="40"/>
      <c r="I5" s="40"/>
      <c r="J5" s="40" t="s">
        <v>465</v>
      </c>
      <c r="K5" s="40"/>
      <c r="L5" s="40"/>
      <c r="M5" s="40"/>
      <c r="N5" s="40"/>
      <c r="O5" s="40"/>
      <c r="P5" s="40"/>
      <c r="Q5" s="40"/>
      <c r="R5" s="40"/>
      <c r="S5" s="40" t="s">
        <v>466</v>
      </c>
      <c r="T5" s="40"/>
      <c r="U5" s="40"/>
      <c r="V5" s="40"/>
      <c r="W5" s="40" t="s">
        <v>467</v>
      </c>
      <c r="X5" s="40"/>
      <c r="Y5" s="40"/>
      <c r="Z5" s="40"/>
      <c r="AA5" s="40" t="s">
        <v>468</v>
      </c>
      <c r="AB5" s="40" t="s">
        <v>469</v>
      </c>
      <c r="AC5" s="40" t="s">
        <v>470</v>
      </c>
    </row>
    <row r="6" spans="1:29">
      <c r="A6" s="40"/>
      <c r="B6" s="40"/>
      <c r="C6" s="40"/>
      <c r="D6" s="40"/>
      <c r="E6" s="40"/>
      <c r="F6" s="40" t="s">
        <v>141</v>
      </c>
      <c r="G6" s="40" t="s">
        <v>471</v>
      </c>
      <c r="H6" s="40" t="s">
        <v>472</v>
      </c>
      <c r="I6" s="40" t="s">
        <v>473</v>
      </c>
      <c r="J6" s="40" t="s">
        <v>141</v>
      </c>
      <c r="K6" s="40" t="s">
        <v>474</v>
      </c>
      <c r="L6" s="40"/>
      <c r="M6" s="40"/>
      <c r="N6" s="40"/>
      <c r="O6" s="40"/>
      <c r="P6" s="40" t="s">
        <v>475</v>
      </c>
      <c r="Q6" s="40" t="s">
        <v>476</v>
      </c>
      <c r="R6" s="40" t="s">
        <v>477</v>
      </c>
      <c r="S6" s="40" t="s">
        <v>143</v>
      </c>
      <c r="T6" s="40" t="s">
        <v>478</v>
      </c>
      <c r="U6" s="40" t="s">
        <v>479</v>
      </c>
      <c r="V6" s="40" t="s">
        <v>480</v>
      </c>
      <c r="W6" s="40" t="s">
        <v>481</v>
      </c>
      <c r="X6" s="40" t="s">
        <v>482</v>
      </c>
      <c r="Y6" s="40"/>
      <c r="Z6" s="40" t="s">
        <v>483</v>
      </c>
      <c r="AA6" s="40"/>
      <c r="AB6" s="40"/>
      <c r="AC6" s="40"/>
    </row>
    <row r="7" ht="21.6" spans="1:29">
      <c r="A7" s="40"/>
      <c r="B7" s="40"/>
      <c r="C7" s="40"/>
      <c r="D7" s="40"/>
      <c r="E7" s="40"/>
      <c r="F7" s="40"/>
      <c r="G7" s="40"/>
      <c r="H7" s="40"/>
      <c r="I7" s="40"/>
      <c r="J7" s="40"/>
      <c r="K7" s="40" t="s">
        <v>143</v>
      </c>
      <c r="L7" s="40" t="s">
        <v>478</v>
      </c>
      <c r="M7" s="40" t="s">
        <v>479</v>
      </c>
      <c r="N7" s="40" t="s">
        <v>484</v>
      </c>
      <c r="O7" s="40" t="s">
        <v>485</v>
      </c>
      <c r="P7" s="40"/>
      <c r="Q7" s="40"/>
      <c r="R7" s="40"/>
      <c r="S7" s="40"/>
      <c r="T7" s="40"/>
      <c r="U7" s="40"/>
      <c r="V7" s="40"/>
      <c r="W7" s="40"/>
      <c r="X7" s="40" t="s">
        <v>478</v>
      </c>
      <c r="Y7" s="40" t="s">
        <v>486</v>
      </c>
      <c r="Z7" s="40"/>
      <c r="AA7" s="40"/>
      <c r="AB7" s="40"/>
      <c r="AC7" s="40"/>
    </row>
    <row r="8" spans="1:29">
      <c r="A8" s="40" t="s">
        <v>396</v>
      </c>
      <c r="B8" s="40"/>
      <c r="C8" s="40"/>
      <c r="D8" s="40"/>
      <c r="E8" s="40"/>
      <c r="F8" s="39">
        <v>36</v>
      </c>
      <c r="G8" s="39">
        <v>17</v>
      </c>
      <c r="H8" s="39">
        <v>19</v>
      </c>
      <c r="I8" s="39"/>
      <c r="J8" s="39">
        <v>34</v>
      </c>
      <c r="K8" s="39">
        <v>16</v>
      </c>
      <c r="L8" s="39"/>
      <c r="M8" s="39"/>
      <c r="N8" s="39"/>
      <c r="O8" s="39">
        <v>16</v>
      </c>
      <c r="P8" s="39">
        <v>18</v>
      </c>
      <c r="Q8" s="39"/>
      <c r="R8" s="39"/>
      <c r="S8" s="39">
        <v>1</v>
      </c>
      <c r="T8" s="39"/>
      <c r="U8" s="39"/>
      <c r="V8" s="39"/>
      <c r="W8" s="39">
        <v>19</v>
      </c>
      <c r="X8" s="39"/>
      <c r="Y8" s="39">
        <v>2</v>
      </c>
      <c r="Z8" s="39"/>
      <c r="AA8" s="39"/>
      <c r="AB8" s="39"/>
      <c r="AC8" s="39"/>
    </row>
    <row r="9" ht="21.6" spans="1:29">
      <c r="A9" s="69" t="s">
        <v>159</v>
      </c>
      <c r="B9" s="69" t="s">
        <v>4</v>
      </c>
      <c r="C9" s="39"/>
      <c r="D9" s="39"/>
      <c r="E9" s="39"/>
      <c r="F9" s="39">
        <v>36</v>
      </c>
      <c r="G9" s="39">
        <v>17</v>
      </c>
      <c r="H9" s="39">
        <v>19</v>
      </c>
      <c r="I9" s="39"/>
      <c r="J9" s="39">
        <v>34</v>
      </c>
      <c r="K9" s="39">
        <v>16</v>
      </c>
      <c r="L9" s="39"/>
      <c r="M9" s="39"/>
      <c r="N9" s="39"/>
      <c r="O9" s="39">
        <v>16</v>
      </c>
      <c r="P9" s="39">
        <v>18</v>
      </c>
      <c r="Q9" s="39"/>
      <c r="R9" s="39"/>
      <c r="S9" s="39">
        <v>1</v>
      </c>
      <c r="T9" s="39"/>
      <c r="U9" s="39"/>
      <c r="V9" s="39"/>
      <c r="W9" s="39">
        <v>19</v>
      </c>
      <c r="X9" s="39"/>
      <c r="Y9" s="39">
        <v>2</v>
      </c>
      <c r="Z9" s="39"/>
      <c r="AA9" s="39"/>
      <c r="AB9" s="39"/>
      <c r="AC9" s="39"/>
    </row>
    <row r="10" ht="21.6" spans="1:29">
      <c r="A10" s="70" t="s">
        <v>160</v>
      </c>
      <c r="B10" s="70" t="s">
        <v>161</v>
      </c>
      <c r="C10" s="71" t="s">
        <v>487</v>
      </c>
      <c r="D10" s="71" t="s">
        <v>488</v>
      </c>
      <c r="E10" s="71" t="s">
        <v>489</v>
      </c>
      <c r="F10" s="72">
        <v>36</v>
      </c>
      <c r="G10" s="72">
        <v>17</v>
      </c>
      <c r="H10" s="72">
        <v>19</v>
      </c>
      <c r="I10" s="72"/>
      <c r="J10" s="72">
        <v>34</v>
      </c>
      <c r="K10" s="72">
        <v>16</v>
      </c>
      <c r="L10" s="72"/>
      <c r="M10" s="72"/>
      <c r="N10" s="72"/>
      <c r="O10" s="72">
        <v>16</v>
      </c>
      <c r="P10" s="72">
        <v>18</v>
      </c>
      <c r="Q10" s="72"/>
      <c r="R10" s="72"/>
      <c r="S10" s="72">
        <v>1</v>
      </c>
      <c r="T10" s="72"/>
      <c r="U10" s="72"/>
      <c r="V10" s="72"/>
      <c r="W10" s="72">
        <v>19</v>
      </c>
      <c r="X10" s="72"/>
      <c r="Y10" s="72">
        <v>2</v>
      </c>
      <c r="Z10" s="72"/>
      <c r="AA10" s="72"/>
      <c r="AB10" s="72"/>
      <c r="AC10" s="72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zoomScale="70" zoomScaleNormal="70"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8.22222222222222" style="1" customWidth="1"/>
    <col min="2" max="2" width="16.6666666666667" style="1" customWidth="1"/>
    <col min="3" max="3" width="9.33333333333333" style="1" customWidth="1"/>
    <col min="4" max="4" width="12.212962962963" style="1" customWidth="1"/>
    <col min="5" max="5" width="8.5462962962963" style="1" customWidth="1"/>
    <col min="6" max="7" width="11.9444444444444" style="1" customWidth="1"/>
    <col min="8" max="8" width="21.5740740740741" style="30" customWidth="1"/>
    <col min="9" max="10" width="11.537037037037" style="30" customWidth="1"/>
    <col min="11" max="11" width="9.22222222222222" style="30" customWidth="1"/>
    <col min="12" max="12" width="9.76851851851852" style="30" customWidth="1"/>
    <col min="13" max="13" width="15.2037037037037" style="30" customWidth="1"/>
    <col min="14" max="18" width="9.76851851851852" style="1" customWidth="1"/>
    <col min="19" max="16384" width="10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31"/>
      <c r="I1" s="31"/>
      <c r="J1" s="31"/>
      <c r="K1" s="31"/>
      <c r="L1" s="31"/>
      <c r="M1" s="31" t="s">
        <v>490</v>
      </c>
    </row>
    <row r="2" ht="33.15" customHeight="1" spans="1:13">
      <c r="A2" s="2"/>
      <c r="B2" s="2"/>
      <c r="C2" s="32" t="s">
        <v>491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8.8" customHeight="1" spans="1:13">
      <c r="A3" s="33" t="s">
        <v>36</v>
      </c>
      <c r="B3" s="33"/>
      <c r="C3" s="33"/>
      <c r="D3" s="33"/>
      <c r="E3" s="33"/>
      <c r="F3" s="33"/>
      <c r="G3" s="33"/>
      <c r="H3" s="34"/>
      <c r="I3" s="34"/>
      <c r="J3" s="34"/>
      <c r="K3" s="34"/>
      <c r="L3" s="34" t="s">
        <v>37</v>
      </c>
      <c r="M3" s="34"/>
    </row>
    <row r="4" ht="29.35" customHeight="1" spans="1:13">
      <c r="A4" s="35" t="s">
        <v>301</v>
      </c>
      <c r="B4" s="35" t="s">
        <v>492</v>
      </c>
      <c r="C4" s="35" t="s">
        <v>493</v>
      </c>
      <c r="D4" s="35" t="s">
        <v>494</v>
      </c>
      <c r="E4" s="35"/>
      <c r="F4" s="35"/>
      <c r="G4" s="35"/>
      <c r="H4" s="35"/>
      <c r="I4" s="35"/>
      <c r="J4" s="35"/>
      <c r="K4" s="35"/>
      <c r="L4" s="35"/>
      <c r="M4" s="35"/>
    </row>
    <row r="5" ht="31.65" customHeight="1" spans="1:13">
      <c r="A5" s="35"/>
      <c r="B5" s="35"/>
      <c r="C5" s="35"/>
      <c r="D5" s="35"/>
      <c r="E5" s="35" t="s">
        <v>495</v>
      </c>
      <c r="F5" s="35" t="s">
        <v>496</v>
      </c>
      <c r="G5" s="35" t="s">
        <v>497</v>
      </c>
      <c r="H5" s="35" t="s">
        <v>498</v>
      </c>
      <c r="I5" s="35" t="s">
        <v>499</v>
      </c>
      <c r="J5" s="35" t="s">
        <v>500</v>
      </c>
      <c r="K5" s="35" t="s">
        <v>501</v>
      </c>
      <c r="L5" s="35" t="s">
        <v>502</v>
      </c>
      <c r="M5" s="35" t="s">
        <v>407</v>
      </c>
    </row>
    <row r="6" s="29" customFormat="1" ht="31" customHeight="1" spans="1:13">
      <c r="A6" s="36" t="s">
        <v>2</v>
      </c>
      <c r="B6" s="36" t="s">
        <v>4</v>
      </c>
      <c r="C6" s="37">
        <f>SUM(C7:C94)</f>
        <v>313.98</v>
      </c>
      <c r="D6" s="38"/>
      <c r="E6" s="39"/>
      <c r="F6" s="39"/>
      <c r="G6" s="39"/>
      <c r="H6" s="40"/>
      <c r="I6" s="56"/>
      <c r="J6" s="56"/>
      <c r="K6" s="56"/>
      <c r="L6" s="40"/>
      <c r="M6" s="40"/>
    </row>
    <row r="7" ht="37.65" customHeight="1" spans="1:13">
      <c r="A7" s="41" t="s">
        <v>160</v>
      </c>
      <c r="B7" s="41" t="s">
        <v>503</v>
      </c>
      <c r="C7" s="42">
        <v>50</v>
      </c>
      <c r="D7" s="41" t="s">
        <v>504</v>
      </c>
      <c r="E7" s="9" t="s">
        <v>505</v>
      </c>
      <c r="F7" s="43" t="s">
        <v>506</v>
      </c>
      <c r="G7" s="11" t="s">
        <v>507</v>
      </c>
      <c r="H7" s="7" t="s">
        <v>508</v>
      </c>
      <c r="I7" s="23" t="s">
        <v>509</v>
      </c>
      <c r="J7" s="23"/>
      <c r="K7" s="57"/>
      <c r="L7" s="28" t="s">
        <v>510</v>
      </c>
      <c r="M7" s="23" t="s">
        <v>511</v>
      </c>
    </row>
    <row r="8" ht="37.65" customHeight="1" spans="1:13">
      <c r="A8" s="44"/>
      <c r="B8" s="44"/>
      <c r="C8" s="45"/>
      <c r="D8" s="44"/>
      <c r="E8" s="13"/>
      <c r="F8" s="46"/>
      <c r="G8" s="11" t="s">
        <v>512</v>
      </c>
      <c r="H8" s="7" t="s">
        <v>513</v>
      </c>
      <c r="I8" s="23" t="s">
        <v>514</v>
      </c>
      <c r="J8" s="23"/>
      <c r="K8" s="57"/>
      <c r="L8" s="28" t="s">
        <v>510</v>
      </c>
      <c r="M8" s="23" t="s">
        <v>511</v>
      </c>
    </row>
    <row r="9" ht="37.65" customHeight="1" spans="1:13">
      <c r="A9" s="44"/>
      <c r="B9" s="44"/>
      <c r="C9" s="45"/>
      <c r="D9" s="44"/>
      <c r="E9" s="13"/>
      <c r="F9" s="47"/>
      <c r="G9" s="11" t="s">
        <v>515</v>
      </c>
      <c r="H9" s="7" t="s">
        <v>516</v>
      </c>
      <c r="I9" s="23" t="s">
        <v>517</v>
      </c>
      <c r="J9" s="23"/>
      <c r="K9" s="57"/>
      <c r="L9" s="28" t="s">
        <v>510</v>
      </c>
      <c r="M9" s="23" t="s">
        <v>511</v>
      </c>
    </row>
    <row r="10" ht="37.65" customHeight="1" spans="1:13">
      <c r="A10" s="44"/>
      <c r="B10" s="44"/>
      <c r="C10" s="45"/>
      <c r="D10" s="44"/>
      <c r="E10" s="13"/>
      <c r="F10" s="43" t="s">
        <v>518</v>
      </c>
      <c r="G10" s="11" t="s">
        <v>519</v>
      </c>
      <c r="H10" s="7" t="s">
        <v>520</v>
      </c>
      <c r="I10" s="58">
        <v>1</v>
      </c>
      <c r="J10" s="58"/>
      <c r="K10" s="57"/>
      <c r="L10" s="28" t="s">
        <v>510</v>
      </c>
      <c r="M10" s="23" t="s">
        <v>521</v>
      </c>
    </row>
    <row r="11" ht="37.65" customHeight="1" spans="1:13">
      <c r="A11" s="44"/>
      <c r="B11" s="44"/>
      <c r="C11" s="45"/>
      <c r="D11" s="44"/>
      <c r="E11" s="13"/>
      <c r="F11" s="46"/>
      <c r="G11" s="11" t="s">
        <v>522</v>
      </c>
      <c r="H11" s="7" t="s">
        <v>523</v>
      </c>
      <c r="I11" s="58">
        <v>1</v>
      </c>
      <c r="J11" s="58"/>
      <c r="K11" s="57"/>
      <c r="L11" s="28" t="s">
        <v>524</v>
      </c>
      <c r="M11" s="23" t="s">
        <v>511</v>
      </c>
    </row>
    <row r="12" ht="37.65" customHeight="1" spans="1:13">
      <c r="A12" s="44"/>
      <c r="B12" s="44"/>
      <c r="C12" s="45"/>
      <c r="D12" s="44"/>
      <c r="E12" s="13"/>
      <c r="F12" s="47"/>
      <c r="G12" s="11" t="s">
        <v>525</v>
      </c>
      <c r="H12" s="7" t="s">
        <v>525</v>
      </c>
      <c r="I12" s="58">
        <v>1</v>
      </c>
      <c r="J12" s="58"/>
      <c r="K12" s="57"/>
      <c r="L12" s="28" t="s">
        <v>524</v>
      </c>
      <c r="M12" s="23" t="s">
        <v>511</v>
      </c>
    </row>
    <row r="13" ht="37.65" customHeight="1" spans="1:13">
      <c r="A13" s="44"/>
      <c r="B13" s="44"/>
      <c r="C13" s="45"/>
      <c r="D13" s="44"/>
      <c r="E13" s="13"/>
      <c r="F13" s="11" t="s">
        <v>526</v>
      </c>
      <c r="G13" s="11" t="s">
        <v>527</v>
      </c>
      <c r="H13" s="7" t="s">
        <v>528</v>
      </c>
      <c r="I13" s="58">
        <v>1</v>
      </c>
      <c r="J13" s="58"/>
      <c r="K13" s="57"/>
      <c r="L13" s="28" t="s">
        <v>524</v>
      </c>
      <c r="M13" s="23" t="s">
        <v>511</v>
      </c>
    </row>
    <row r="14" ht="37.65" customHeight="1" spans="1:13">
      <c r="A14" s="44"/>
      <c r="B14" s="44"/>
      <c r="C14" s="45"/>
      <c r="D14" s="44"/>
      <c r="E14" s="13"/>
      <c r="F14" s="43" t="s">
        <v>529</v>
      </c>
      <c r="G14" s="11" t="s">
        <v>530</v>
      </c>
      <c r="H14" s="7" t="s">
        <v>531</v>
      </c>
      <c r="I14" s="58" t="s">
        <v>532</v>
      </c>
      <c r="J14" s="58"/>
      <c r="K14" s="57"/>
      <c r="L14" s="28" t="s">
        <v>524</v>
      </c>
      <c r="M14" s="23" t="s">
        <v>511</v>
      </c>
    </row>
    <row r="15" ht="37.65" customHeight="1" spans="1:13">
      <c r="A15" s="44"/>
      <c r="B15" s="44"/>
      <c r="C15" s="45"/>
      <c r="D15" s="44"/>
      <c r="E15" s="17"/>
      <c r="F15" s="47"/>
      <c r="G15" s="11" t="s">
        <v>533</v>
      </c>
      <c r="H15" s="7" t="s">
        <v>534</v>
      </c>
      <c r="I15" s="58">
        <v>1</v>
      </c>
      <c r="J15" s="58"/>
      <c r="K15" s="57"/>
      <c r="L15" s="28" t="s">
        <v>524</v>
      </c>
      <c r="M15" s="23" t="s">
        <v>511</v>
      </c>
    </row>
    <row r="16" ht="37.65" customHeight="1" spans="1:13">
      <c r="A16" s="44"/>
      <c r="B16" s="44"/>
      <c r="C16" s="45"/>
      <c r="D16" s="44"/>
      <c r="E16" s="43" t="s">
        <v>535</v>
      </c>
      <c r="F16" s="11" t="s">
        <v>536</v>
      </c>
      <c r="G16" s="11" t="s">
        <v>537</v>
      </c>
      <c r="H16" s="7"/>
      <c r="I16" s="23"/>
      <c r="J16" s="23"/>
      <c r="K16" s="57"/>
      <c r="L16" s="28" t="s">
        <v>510</v>
      </c>
      <c r="M16" s="23"/>
    </row>
    <row r="17" ht="37.65" customHeight="1" spans="1:13">
      <c r="A17" s="44"/>
      <c r="B17" s="44"/>
      <c r="C17" s="45"/>
      <c r="D17" s="44"/>
      <c r="E17" s="46"/>
      <c r="F17" s="48" t="s">
        <v>538</v>
      </c>
      <c r="G17" s="11" t="s">
        <v>537</v>
      </c>
      <c r="H17" s="7"/>
      <c r="I17" s="23"/>
      <c r="J17" s="23"/>
      <c r="K17" s="57"/>
      <c r="L17" s="28" t="s">
        <v>510</v>
      </c>
      <c r="M17" s="23"/>
    </row>
    <row r="18" ht="37.65" customHeight="1" spans="1:13">
      <c r="A18" s="44"/>
      <c r="B18" s="44"/>
      <c r="C18" s="45"/>
      <c r="D18" s="44"/>
      <c r="E18" s="46"/>
      <c r="F18" s="11" t="s">
        <v>539</v>
      </c>
      <c r="G18" s="11" t="s">
        <v>537</v>
      </c>
      <c r="H18" s="7"/>
      <c r="I18" s="23"/>
      <c r="J18" s="23"/>
      <c r="K18" s="57"/>
      <c r="L18" s="28" t="s">
        <v>524</v>
      </c>
      <c r="M18" s="23"/>
    </row>
    <row r="19" ht="37.65" customHeight="1" spans="1:13">
      <c r="A19" s="44"/>
      <c r="B19" s="44"/>
      <c r="C19" s="45"/>
      <c r="D19" s="44"/>
      <c r="E19" s="46"/>
      <c r="F19" s="43" t="s">
        <v>540</v>
      </c>
      <c r="G19" s="11" t="s">
        <v>541</v>
      </c>
      <c r="H19" s="7" t="s">
        <v>542</v>
      </c>
      <c r="I19" s="23" t="s">
        <v>543</v>
      </c>
      <c r="J19" s="23"/>
      <c r="K19" s="57"/>
      <c r="L19" s="28" t="s">
        <v>524</v>
      </c>
      <c r="M19" s="23" t="s">
        <v>544</v>
      </c>
    </row>
    <row r="20" ht="37.65" customHeight="1" spans="1:13">
      <c r="A20" s="44"/>
      <c r="B20" s="44"/>
      <c r="C20" s="45"/>
      <c r="D20" s="44"/>
      <c r="E20" s="46"/>
      <c r="F20" s="47"/>
      <c r="G20" s="11" t="s">
        <v>545</v>
      </c>
      <c r="H20" s="7" t="s">
        <v>546</v>
      </c>
      <c r="I20" s="23" t="s">
        <v>547</v>
      </c>
      <c r="J20" s="23"/>
      <c r="K20" s="57"/>
      <c r="L20" s="28"/>
      <c r="M20" s="23" t="s">
        <v>544</v>
      </c>
    </row>
    <row r="21" ht="37.65" customHeight="1" spans="1:13">
      <c r="A21" s="44"/>
      <c r="B21" s="44"/>
      <c r="C21" s="45"/>
      <c r="D21" s="44"/>
      <c r="E21" s="46"/>
      <c r="F21" s="43" t="s">
        <v>548</v>
      </c>
      <c r="G21" s="11" t="s">
        <v>549</v>
      </c>
      <c r="H21" s="7" t="s">
        <v>549</v>
      </c>
      <c r="I21" s="23" t="s">
        <v>550</v>
      </c>
      <c r="J21" s="23"/>
      <c r="K21" s="57"/>
      <c r="L21" s="28"/>
      <c r="M21" s="23" t="s">
        <v>511</v>
      </c>
    </row>
    <row r="22" ht="37.65" customHeight="1" spans="1:13">
      <c r="A22" s="49"/>
      <c r="B22" s="49"/>
      <c r="C22" s="50"/>
      <c r="D22" s="49"/>
      <c r="E22" s="47"/>
      <c r="F22" s="47"/>
      <c r="G22" s="11" t="s">
        <v>551</v>
      </c>
      <c r="H22" s="7" t="s">
        <v>551</v>
      </c>
      <c r="I22" s="23" t="s">
        <v>550</v>
      </c>
      <c r="J22" s="23"/>
      <c r="K22" s="57"/>
      <c r="L22" s="28"/>
      <c r="M22" s="23" t="s">
        <v>511</v>
      </c>
    </row>
    <row r="23" ht="37.65" customHeight="1" spans="1:13">
      <c r="A23" s="41" t="s">
        <v>160</v>
      </c>
      <c r="B23" s="41" t="s">
        <v>552</v>
      </c>
      <c r="C23" s="42">
        <v>40</v>
      </c>
      <c r="D23" s="41" t="s">
        <v>553</v>
      </c>
      <c r="E23" s="9" t="s">
        <v>505</v>
      </c>
      <c r="F23" s="43" t="s">
        <v>506</v>
      </c>
      <c r="G23" s="7" t="s">
        <v>554</v>
      </c>
      <c r="H23" s="7" t="s">
        <v>555</v>
      </c>
      <c r="I23" s="23">
        <v>5</v>
      </c>
      <c r="J23" s="23"/>
      <c r="K23" s="57"/>
      <c r="L23" s="28" t="s">
        <v>524</v>
      </c>
      <c r="M23" s="23" t="s">
        <v>511</v>
      </c>
    </row>
    <row r="24" ht="37.65" customHeight="1" spans="1:13">
      <c r="A24" s="44"/>
      <c r="B24" s="44"/>
      <c r="C24" s="45"/>
      <c r="D24" s="44"/>
      <c r="E24" s="13"/>
      <c r="F24" s="46"/>
      <c r="G24" s="7" t="s">
        <v>556</v>
      </c>
      <c r="H24" s="7" t="s">
        <v>556</v>
      </c>
      <c r="I24" s="23">
        <v>4</v>
      </c>
      <c r="J24" s="23"/>
      <c r="K24" s="57"/>
      <c r="L24" s="28" t="s">
        <v>510</v>
      </c>
      <c r="M24" s="23" t="s">
        <v>511</v>
      </c>
    </row>
    <row r="25" ht="37.65" customHeight="1" spans="1:13">
      <c r="A25" s="44"/>
      <c r="B25" s="44"/>
      <c r="C25" s="45"/>
      <c r="D25" s="44"/>
      <c r="E25" s="13"/>
      <c r="F25" s="46"/>
      <c r="G25" s="7" t="s">
        <v>557</v>
      </c>
      <c r="H25" s="7" t="s">
        <v>557</v>
      </c>
      <c r="I25" s="23">
        <v>3</v>
      </c>
      <c r="J25" s="23"/>
      <c r="K25" s="57"/>
      <c r="L25" s="28" t="s">
        <v>510</v>
      </c>
      <c r="M25" s="23" t="s">
        <v>511</v>
      </c>
    </row>
    <row r="26" ht="37.65" customHeight="1" spans="1:13">
      <c r="A26" s="44"/>
      <c r="B26" s="44"/>
      <c r="C26" s="45"/>
      <c r="D26" s="44"/>
      <c r="E26" s="13"/>
      <c r="F26" s="46"/>
      <c r="G26" s="7" t="s">
        <v>558</v>
      </c>
      <c r="H26" s="7" t="s">
        <v>559</v>
      </c>
      <c r="I26" s="23">
        <v>4</v>
      </c>
      <c r="J26" s="23"/>
      <c r="K26" s="57"/>
      <c r="L26" s="28" t="s">
        <v>524</v>
      </c>
      <c r="M26" s="23" t="s">
        <v>511</v>
      </c>
    </row>
    <row r="27" ht="37.65" customHeight="1" spans="1:13">
      <c r="A27" s="44"/>
      <c r="B27" s="44"/>
      <c r="C27" s="45"/>
      <c r="D27" s="44"/>
      <c r="E27" s="13"/>
      <c r="F27" s="9" t="s">
        <v>518</v>
      </c>
      <c r="G27" s="7" t="s">
        <v>560</v>
      </c>
      <c r="H27" s="7" t="s">
        <v>561</v>
      </c>
      <c r="I27" s="58">
        <v>1</v>
      </c>
      <c r="J27" s="58"/>
      <c r="K27" s="57"/>
      <c r="L27" s="28" t="s">
        <v>524</v>
      </c>
      <c r="M27" s="23" t="s">
        <v>521</v>
      </c>
    </row>
    <row r="28" ht="37.65" customHeight="1" spans="1:13">
      <c r="A28" s="44"/>
      <c r="B28" s="44"/>
      <c r="C28" s="45"/>
      <c r="D28" s="44"/>
      <c r="E28" s="13"/>
      <c r="F28" s="13"/>
      <c r="G28" s="7" t="s">
        <v>562</v>
      </c>
      <c r="H28" s="7" t="s">
        <v>563</v>
      </c>
      <c r="I28" s="58">
        <v>1</v>
      </c>
      <c r="J28" s="58"/>
      <c r="K28" s="57"/>
      <c r="L28" s="28" t="s">
        <v>524</v>
      </c>
      <c r="M28" s="23" t="s">
        <v>521</v>
      </c>
    </row>
    <row r="29" ht="37.65" customHeight="1" spans="1:13">
      <c r="A29" s="44"/>
      <c r="B29" s="44"/>
      <c r="C29" s="45"/>
      <c r="D29" s="44"/>
      <c r="E29" s="13"/>
      <c r="F29" s="17"/>
      <c r="G29" s="7" t="s">
        <v>564</v>
      </c>
      <c r="H29" s="7" t="s">
        <v>565</v>
      </c>
      <c r="I29" s="58">
        <v>1</v>
      </c>
      <c r="J29" s="58"/>
      <c r="K29" s="57"/>
      <c r="L29" s="28" t="s">
        <v>524</v>
      </c>
      <c r="M29" s="23" t="s">
        <v>521</v>
      </c>
    </row>
    <row r="30" ht="37.65" customHeight="1" spans="1:13">
      <c r="A30" s="44"/>
      <c r="B30" s="44"/>
      <c r="C30" s="45"/>
      <c r="D30" s="44"/>
      <c r="E30" s="13"/>
      <c r="F30" s="7" t="s">
        <v>526</v>
      </c>
      <c r="G30" s="7" t="s">
        <v>527</v>
      </c>
      <c r="H30" s="7" t="s">
        <v>566</v>
      </c>
      <c r="I30" s="58">
        <v>1</v>
      </c>
      <c r="J30" s="58"/>
      <c r="K30" s="57"/>
      <c r="L30" s="28" t="s">
        <v>510</v>
      </c>
      <c r="M30" s="23" t="s">
        <v>511</v>
      </c>
    </row>
    <row r="31" ht="37.65" customHeight="1" spans="1:13">
      <c r="A31" s="44"/>
      <c r="B31" s="44"/>
      <c r="C31" s="45"/>
      <c r="D31" s="44"/>
      <c r="E31" s="13"/>
      <c r="F31" s="43" t="s">
        <v>529</v>
      </c>
      <c r="G31" s="7" t="s">
        <v>530</v>
      </c>
      <c r="H31" s="7" t="s">
        <v>531</v>
      </c>
      <c r="I31" s="58" t="s">
        <v>532</v>
      </c>
      <c r="J31" s="58"/>
      <c r="K31" s="57"/>
      <c r="L31" s="28" t="s">
        <v>510</v>
      </c>
      <c r="M31" s="23" t="s">
        <v>511</v>
      </c>
    </row>
    <row r="32" ht="37.65" customHeight="1" spans="1:13">
      <c r="A32" s="44"/>
      <c r="B32" s="44"/>
      <c r="C32" s="45"/>
      <c r="D32" s="44"/>
      <c r="E32" s="17"/>
      <c r="F32" s="47"/>
      <c r="G32" s="7" t="s">
        <v>533</v>
      </c>
      <c r="H32" s="7" t="s">
        <v>534</v>
      </c>
      <c r="I32" s="58">
        <v>1</v>
      </c>
      <c r="J32" s="58"/>
      <c r="K32" s="57"/>
      <c r="L32" s="28" t="s">
        <v>510</v>
      </c>
      <c r="M32" s="23" t="s">
        <v>511</v>
      </c>
    </row>
    <row r="33" ht="37.65" customHeight="1" spans="1:13">
      <c r="A33" s="44"/>
      <c r="B33" s="44"/>
      <c r="C33" s="45"/>
      <c r="D33" s="44"/>
      <c r="E33" s="9" t="s">
        <v>535</v>
      </c>
      <c r="F33" s="7" t="s">
        <v>536</v>
      </c>
      <c r="G33" s="7" t="s">
        <v>537</v>
      </c>
      <c r="H33" s="7"/>
      <c r="I33" s="23"/>
      <c r="J33" s="23"/>
      <c r="K33" s="57"/>
      <c r="L33" s="59" t="s">
        <v>510</v>
      </c>
      <c r="M33" s="23"/>
    </row>
    <row r="34" ht="37.65" customHeight="1" spans="1:13">
      <c r="A34" s="44"/>
      <c r="B34" s="44"/>
      <c r="C34" s="45"/>
      <c r="D34" s="44"/>
      <c r="E34" s="13"/>
      <c r="F34" s="43" t="s">
        <v>538</v>
      </c>
      <c r="G34" s="7" t="s">
        <v>567</v>
      </c>
      <c r="H34" s="7" t="s">
        <v>568</v>
      </c>
      <c r="I34" s="60" t="s">
        <v>569</v>
      </c>
      <c r="J34" s="60"/>
      <c r="K34" s="57"/>
      <c r="L34" s="28"/>
      <c r="M34" s="23" t="s">
        <v>511</v>
      </c>
    </row>
    <row r="35" ht="37.65" customHeight="1" spans="1:13">
      <c r="A35" s="44"/>
      <c r="B35" s="44"/>
      <c r="C35" s="45"/>
      <c r="D35" s="44"/>
      <c r="E35" s="13"/>
      <c r="F35" s="47"/>
      <c r="G35" s="7" t="s">
        <v>570</v>
      </c>
      <c r="H35" s="7" t="s">
        <v>571</v>
      </c>
      <c r="I35" s="23" t="s">
        <v>543</v>
      </c>
      <c r="J35" s="23"/>
      <c r="K35" s="57"/>
      <c r="L35" s="28"/>
      <c r="M35" s="23" t="s">
        <v>544</v>
      </c>
    </row>
    <row r="36" ht="37.65" customHeight="1" spans="1:13">
      <c r="A36" s="44"/>
      <c r="B36" s="44"/>
      <c r="C36" s="45"/>
      <c r="D36" s="44"/>
      <c r="E36" s="13"/>
      <c r="F36" s="7" t="s">
        <v>539</v>
      </c>
      <c r="G36" s="7" t="s">
        <v>537</v>
      </c>
      <c r="H36" s="7"/>
      <c r="I36" s="23"/>
      <c r="J36" s="23"/>
      <c r="K36" s="57"/>
      <c r="L36" s="28"/>
      <c r="M36" s="23"/>
    </row>
    <row r="37" ht="37.65" customHeight="1" spans="1:13">
      <c r="A37" s="44"/>
      <c r="B37" s="44"/>
      <c r="C37" s="45"/>
      <c r="D37" s="44"/>
      <c r="E37" s="13"/>
      <c r="F37" s="43" t="s">
        <v>540</v>
      </c>
      <c r="G37" s="7" t="s">
        <v>572</v>
      </c>
      <c r="H37" s="7" t="s">
        <v>573</v>
      </c>
      <c r="I37" s="23" t="s">
        <v>574</v>
      </c>
      <c r="J37" s="23"/>
      <c r="K37" s="57"/>
      <c r="L37" s="28"/>
      <c r="M37" s="23" t="s">
        <v>544</v>
      </c>
    </row>
    <row r="38" ht="37.65" customHeight="1" spans="1:13">
      <c r="A38" s="44"/>
      <c r="B38" s="44"/>
      <c r="C38" s="45"/>
      <c r="D38" s="44"/>
      <c r="E38" s="13"/>
      <c r="F38" s="47"/>
      <c r="G38" s="7" t="s">
        <v>575</v>
      </c>
      <c r="H38" s="7" t="s">
        <v>576</v>
      </c>
      <c r="I38" s="23" t="s">
        <v>577</v>
      </c>
      <c r="J38" s="23"/>
      <c r="K38" s="57"/>
      <c r="L38" s="28"/>
      <c r="M38" s="23" t="s">
        <v>511</v>
      </c>
    </row>
    <row r="39" ht="37.65" customHeight="1" spans="1:13">
      <c r="A39" s="44"/>
      <c r="B39" s="44"/>
      <c r="C39" s="45"/>
      <c r="D39" s="44"/>
      <c r="E39" s="46" t="s">
        <v>578</v>
      </c>
      <c r="F39" s="9" t="s">
        <v>548</v>
      </c>
      <c r="G39" s="7" t="s">
        <v>579</v>
      </c>
      <c r="H39" s="7" t="s">
        <v>579</v>
      </c>
      <c r="I39" s="23" t="s">
        <v>550</v>
      </c>
      <c r="J39" s="23"/>
      <c r="K39" s="57"/>
      <c r="L39" s="28"/>
      <c r="M39" s="23" t="s">
        <v>511</v>
      </c>
    </row>
    <row r="40" ht="37.65" customHeight="1" spans="1:13">
      <c r="A40" s="44"/>
      <c r="B40" s="44"/>
      <c r="C40" s="45"/>
      <c r="D40" s="44"/>
      <c r="E40" s="46"/>
      <c r="F40" s="13"/>
      <c r="G40" s="7" t="s">
        <v>580</v>
      </c>
      <c r="H40" s="7" t="s">
        <v>580</v>
      </c>
      <c r="I40" s="23" t="s">
        <v>550</v>
      </c>
      <c r="J40" s="23"/>
      <c r="K40" s="57"/>
      <c r="L40" s="28"/>
      <c r="M40" s="23" t="s">
        <v>511</v>
      </c>
    </row>
    <row r="41" ht="37.65" customHeight="1" spans="1:13">
      <c r="A41" s="44"/>
      <c r="B41" s="44"/>
      <c r="C41" s="45"/>
      <c r="D41" s="44"/>
      <c r="E41" s="46"/>
      <c r="F41" s="13"/>
      <c r="G41" s="7" t="s">
        <v>549</v>
      </c>
      <c r="H41" s="7" t="s">
        <v>549</v>
      </c>
      <c r="I41" s="23" t="s">
        <v>550</v>
      </c>
      <c r="J41" s="23"/>
      <c r="K41" s="57"/>
      <c r="L41" s="28"/>
      <c r="M41" s="23" t="s">
        <v>511</v>
      </c>
    </row>
    <row r="42" ht="37.65" customHeight="1" spans="1:13">
      <c r="A42" s="7" t="s">
        <v>160</v>
      </c>
      <c r="B42" s="7" t="s">
        <v>581</v>
      </c>
      <c r="C42" s="51">
        <v>150</v>
      </c>
      <c r="D42" s="7" t="s">
        <v>582</v>
      </c>
      <c r="E42" s="7" t="s">
        <v>505</v>
      </c>
      <c r="F42" s="7" t="s">
        <v>506</v>
      </c>
      <c r="G42" s="52" t="s">
        <v>583</v>
      </c>
      <c r="H42" s="7" t="s">
        <v>583</v>
      </c>
      <c r="I42" s="7" t="s">
        <v>584</v>
      </c>
      <c r="J42" s="57"/>
      <c r="K42" s="7" t="s">
        <v>585</v>
      </c>
      <c r="L42" s="61" t="s">
        <v>524</v>
      </c>
      <c r="M42" s="22" t="s">
        <v>544</v>
      </c>
    </row>
    <row r="43" ht="37.65" customHeight="1" spans="1:13">
      <c r="A43" s="7"/>
      <c r="B43" s="7"/>
      <c r="C43" s="51"/>
      <c r="D43" s="7"/>
      <c r="E43" s="7"/>
      <c r="F43" s="7"/>
      <c r="G43" s="52" t="s">
        <v>586</v>
      </c>
      <c r="H43" s="7" t="s">
        <v>586</v>
      </c>
      <c r="I43" s="7" t="s">
        <v>587</v>
      </c>
      <c r="J43" s="57"/>
      <c r="K43" s="7" t="s">
        <v>588</v>
      </c>
      <c r="L43" s="62" t="s">
        <v>510</v>
      </c>
      <c r="M43" s="23" t="s">
        <v>544</v>
      </c>
    </row>
    <row r="44" ht="37.65" customHeight="1" spans="1:13">
      <c r="A44" s="7"/>
      <c r="B44" s="7"/>
      <c r="C44" s="51"/>
      <c r="D44" s="7"/>
      <c r="E44" s="7"/>
      <c r="F44" s="7"/>
      <c r="G44" s="52" t="s">
        <v>589</v>
      </c>
      <c r="H44" s="7" t="s">
        <v>589</v>
      </c>
      <c r="I44" s="7" t="s">
        <v>590</v>
      </c>
      <c r="J44" s="57"/>
      <c r="K44" s="7" t="s">
        <v>588</v>
      </c>
      <c r="L44" s="62" t="s">
        <v>510</v>
      </c>
      <c r="M44" s="23" t="s">
        <v>544</v>
      </c>
    </row>
    <row r="45" ht="37.65" customHeight="1" spans="1:13">
      <c r="A45" s="7"/>
      <c r="B45" s="7"/>
      <c r="C45" s="51"/>
      <c r="D45" s="7"/>
      <c r="E45" s="7"/>
      <c r="F45" s="7"/>
      <c r="G45" s="52" t="s">
        <v>591</v>
      </c>
      <c r="H45" s="7" t="s">
        <v>591</v>
      </c>
      <c r="I45" s="7" t="s">
        <v>592</v>
      </c>
      <c r="J45" s="57"/>
      <c r="K45" s="7" t="s">
        <v>593</v>
      </c>
      <c r="L45" s="62" t="s">
        <v>524</v>
      </c>
      <c r="M45" s="23" t="s">
        <v>544</v>
      </c>
    </row>
    <row r="46" ht="37.65" customHeight="1" spans="1:13">
      <c r="A46" s="7"/>
      <c r="B46" s="7"/>
      <c r="C46" s="51"/>
      <c r="D46" s="7"/>
      <c r="E46" s="7"/>
      <c r="F46" s="11" t="s">
        <v>518</v>
      </c>
      <c r="G46" s="53" t="s">
        <v>594</v>
      </c>
      <c r="H46" s="9" t="s">
        <v>594</v>
      </c>
      <c r="I46" s="60">
        <v>1</v>
      </c>
      <c r="J46" s="57"/>
      <c r="K46" s="7" t="s">
        <v>595</v>
      </c>
      <c r="L46" s="62" t="s">
        <v>524</v>
      </c>
      <c r="M46" s="63" t="s">
        <v>511</v>
      </c>
    </row>
    <row r="47" ht="37.65" customHeight="1" spans="1:13">
      <c r="A47" s="7"/>
      <c r="B47" s="7"/>
      <c r="C47" s="51"/>
      <c r="D47" s="7"/>
      <c r="E47" s="7"/>
      <c r="F47" s="11" t="s">
        <v>526</v>
      </c>
      <c r="G47" s="52" t="s">
        <v>527</v>
      </c>
      <c r="H47" s="7" t="s">
        <v>596</v>
      </c>
      <c r="I47" s="60">
        <v>1</v>
      </c>
      <c r="J47" s="57"/>
      <c r="K47" s="7" t="s">
        <v>593</v>
      </c>
      <c r="L47" s="62" t="s">
        <v>524</v>
      </c>
      <c r="M47" s="23" t="s">
        <v>511</v>
      </c>
    </row>
    <row r="48" ht="37.65" customHeight="1" spans="1:13">
      <c r="A48" s="7"/>
      <c r="B48" s="7"/>
      <c r="C48" s="51"/>
      <c r="D48" s="7"/>
      <c r="E48" s="7"/>
      <c r="F48" s="7" t="s">
        <v>529</v>
      </c>
      <c r="G48" s="52" t="s">
        <v>530</v>
      </c>
      <c r="H48" s="7" t="s">
        <v>531</v>
      </c>
      <c r="I48" s="58" t="s">
        <v>597</v>
      </c>
      <c r="J48" s="57"/>
      <c r="K48" s="7" t="s">
        <v>598</v>
      </c>
      <c r="L48" s="62" t="s">
        <v>524</v>
      </c>
      <c r="M48" s="23" t="s">
        <v>511</v>
      </c>
    </row>
    <row r="49" ht="37.65" customHeight="1" spans="1:13">
      <c r="A49" s="7"/>
      <c r="B49" s="7"/>
      <c r="C49" s="51"/>
      <c r="D49" s="7"/>
      <c r="E49" s="7"/>
      <c r="F49" s="7"/>
      <c r="G49" s="52" t="s">
        <v>533</v>
      </c>
      <c r="H49" s="7" t="s">
        <v>534</v>
      </c>
      <c r="I49" s="58">
        <v>1</v>
      </c>
      <c r="J49" s="57"/>
      <c r="K49" s="7" t="s">
        <v>598</v>
      </c>
      <c r="L49" s="62" t="s">
        <v>524</v>
      </c>
      <c r="M49" s="23" t="s">
        <v>511</v>
      </c>
    </row>
    <row r="50" ht="37.65" customHeight="1" spans="1:13">
      <c r="A50" s="7"/>
      <c r="B50" s="7"/>
      <c r="C50" s="51"/>
      <c r="D50" s="7"/>
      <c r="E50" s="7" t="s">
        <v>535</v>
      </c>
      <c r="F50" s="11" t="s">
        <v>536</v>
      </c>
      <c r="G50" s="52" t="s">
        <v>599</v>
      </c>
      <c r="H50" s="7" t="s">
        <v>599</v>
      </c>
      <c r="I50" s="7" t="s">
        <v>600</v>
      </c>
      <c r="J50" s="57"/>
      <c r="K50" s="7" t="s">
        <v>595</v>
      </c>
      <c r="L50" s="62" t="s">
        <v>524</v>
      </c>
      <c r="M50" s="23" t="s">
        <v>511</v>
      </c>
    </row>
    <row r="51" ht="37.65" customHeight="1" spans="1:13">
      <c r="A51" s="7"/>
      <c r="B51" s="7"/>
      <c r="C51" s="51"/>
      <c r="D51" s="7"/>
      <c r="E51" s="7"/>
      <c r="F51" s="7" t="s">
        <v>538</v>
      </c>
      <c r="G51" s="52" t="s">
        <v>601</v>
      </c>
      <c r="H51" s="7" t="s">
        <v>602</v>
      </c>
      <c r="I51" s="7" t="s">
        <v>603</v>
      </c>
      <c r="J51" s="57"/>
      <c r="K51" s="7" t="s">
        <v>603</v>
      </c>
      <c r="L51" s="62" t="s">
        <v>510</v>
      </c>
      <c r="M51" s="23" t="s">
        <v>544</v>
      </c>
    </row>
    <row r="52" ht="37.65" customHeight="1" spans="1:13">
      <c r="A52" s="7"/>
      <c r="B52" s="7"/>
      <c r="C52" s="51"/>
      <c r="D52" s="7"/>
      <c r="E52" s="7"/>
      <c r="F52" s="7"/>
      <c r="G52" s="52" t="s">
        <v>570</v>
      </c>
      <c r="H52" s="7" t="s">
        <v>571</v>
      </c>
      <c r="I52" s="23" t="s">
        <v>543</v>
      </c>
      <c r="J52" s="57"/>
      <c r="K52" s="7" t="s">
        <v>588</v>
      </c>
      <c r="L52" s="62" t="s">
        <v>510</v>
      </c>
      <c r="M52" s="23" t="s">
        <v>544</v>
      </c>
    </row>
    <row r="53" ht="37.65" customHeight="1" spans="1:13">
      <c r="A53" s="7"/>
      <c r="B53" s="7"/>
      <c r="C53" s="51"/>
      <c r="D53" s="7"/>
      <c r="E53" s="7"/>
      <c r="F53" s="11" t="s">
        <v>539</v>
      </c>
      <c r="G53" s="52" t="s">
        <v>588</v>
      </c>
      <c r="H53" s="7"/>
      <c r="I53" s="7"/>
      <c r="J53" s="57"/>
      <c r="K53" s="7" t="s">
        <v>588</v>
      </c>
      <c r="L53" s="62" t="s">
        <v>510</v>
      </c>
      <c r="M53" s="23"/>
    </row>
    <row r="54" ht="37.65" customHeight="1" spans="1:13">
      <c r="A54" s="7"/>
      <c r="B54" s="7"/>
      <c r="C54" s="51"/>
      <c r="D54" s="7"/>
      <c r="E54" s="7"/>
      <c r="F54" s="7" t="s">
        <v>540</v>
      </c>
      <c r="G54" s="52" t="s">
        <v>572</v>
      </c>
      <c r="H54" s="7" t="s">
        <v>573</v>
      </c>
      <c r="I54" s="23" t="s">
        <v>574</v>
      </c>
      <c r="J54" s="57"/>
      <c r="K54" s="7" t="s">
        <v>598</v>
      </c>
      <c r="L54" s="62" t="s">
        <v>524</v>
      </c>
      <c r="M54" s="23" t="s">
        <v>544</v>
      </c>
    </row>
    <row r="55" ht="37.65" customHeight="1" spans="1:13">
      <c r="A55" s="7"/>
      <c r="B55" s="7"/>
      <c r="C55" s="51"/>
      <c r="D55" s="7"/>
      <c r="E55" s="7"/>
      <c r="F55" s="7"/>
      <c r="G55" s="52" t="s">
        <v>575</v>
      </c>
      <c r="H55" s="7" t="s">
        <v>576</v>
      </c>
      <c r="I55" s="23" t="s">
        <v>577</v>
      </c>
      <c r="J55" s="57"/>
      <c r="K55" s="7" t="s">
        <v>588</v>
      </c>
      <c r="L55" s="62" t="s">
        <v>510</v>
      </c>
      <c r="M55" s="23" t="s">
        <v>511</v>
      </c>
    </row>
    <row r="56" ht="37.65" customHeight="1" spans="1:13">
      <c r="A56" s="7"/>
      <c r="B56" s="7"/>
      <c r="C56" s="51"/>
      <c r="D56" s="7"/>
      <c r="E56" s="7"/>
      <c r="F56" s="7" t="s">
        <v>548</v>
      </c>
      <c r="G56" s="52" t="s">
        <v>579</v>
      </c>
      <c r="H56" s="7" t="s">
        <v>579</v>
      </c>
      <c r="I56" s="23" t="s">
        <v>550</v>
      </c>
      <c r="J56" s="57"/>
      <c r="K56" s="7" t="s">
        <v>588</v>
      </c>
      <c r="L56" s="62" t="s">
        <v>510</v>
      </c>
      <c r="M56" s="23" t="s">
        <v>511</v>
      </c>
    </row>
    <row r="57" ht="37.65" customHeight="1" spans="1:13">
      <c r="A57" s="7"/>
      <c r="B57" s="7"/>
      <c r="C57" s="51"/>
      <c r="D57" s="7"/>
      <c r="E57" s="7"/>
      <c r="F57" s="7"/>
      <c r="G57" s="52" t="s">
        <v>580</v>
      </c>
      <c r="H57" s="7" t="s">
        <v>580</v>
      </c>
      <c r="I57" s="23" t="s">
        <v>550</v>
      </c>
      <c r="J57" s="57"/>
      <c r="K57" s="7" t="s">
        <v>604</v>
      </c>
      <c r="L57" s="62" t="s">
        <v>510</v>
      </c>
      <c r="M57" s="23" t="s">
        <v>511</v>
      </c>
    </row>
    <row r="58" ht="37.65" customHeight="1" spans="1:13">
      <c r="A58" s="7"/>
      <c r="B58" s="7"/>
      <c r="C58" s="51"/>
      <c r="D58" s="7"/>
      <c r="E58" s="7"/>
      <c r="F58" s="7"/>
      <c r="G58" s="52" t="s">
        <v>549</v>
      </c>
      <c r="H58" s="7" t="s">
        <v>549</v>
      </c>
      <c r="I58" s="23" t="s">
        <v>550</v>
      </c>
      <c r="J58" s="57"/>
      <c r="K58" s="7" t="s">
        <v>588</v>
      </c>
      <c r="L58" s="62" t="s">
        <v>510</v>
      </c>
      <c r="M58" s="23" t="s">
        <v>511</v>
      </c>
    </row>
    <row r="59" ht="37.65" customHeight="1" spans="1:13">
      <c r="A59" s="7">
        <v>117001</v>
      </c>
      <c r="B59" s="7" t="s">
        <v>605</v>
      </c>
      <c r="C59" s="7">
        <v>35</v>
      </c>
      <c r="D59" s="7" t="s">
        <v>606</v>
      </c>
      <c r="E59" s="11" t="s">
        <v>526</v>
      </c>
      <c r="F59" s="11" t="s">
        <v>607</v>
      </c>
      <c r="G59" s="54"/>
      <c r="H59" s="55" t="s">
        <v>608</v>
      </c>
      <c r="I59" s="49"/>
      <c r="J59" s="49"/>
      <c r="K59" s="49" t="s">
        <v>598</v>
      </c>
      <c r="L59" s="55" t="s">
        <v>524</v>
      </c>
      <c r="M59" s="55"/>
    </row>
    <row r="60" ht="37.65" customHeight="1" spans="1:13">
      <c r="A60" s="7"/>
      <c r="B60" s="7"/>
      <c r="C60" s="7"/>
      <c r="D60" s="7"/>
      <c r="E60" s="11" t="s">
        <v>518</v>
      </c>
      <c r="F60" s="11" t="s">
        <v>609</v>
      </c>
      <c r="G60" s="54" t="s">
        <v>609</v>
      </c>
      <c r="H60" s="55" t="s">
        <v>604</v>
      </c>
      <c r="I60" s="55"/>
      <c r="J60" s="55"/>
      <c r="K60" s="55" t="s">
        <v>604</v>
      </c>
      <c r="L60" s="55" t="s">
        <v>510</v>
      </c>
      <c r="M60" s="55"/>
    </row>
    <row r="61" ht="37.65" customHeight="1" spans="1:13">
      <c r="A61" s="7"/>
      <c r="B61" s="7"/>
      <c r="C61" s="7"/>
      <c r="D61" s="7"/>
      <c r="E61" s="11" t="s">
        <v>506</v>
      </c>
      <c r="F61" s="11" t="s">
        <v>610</v>
      </c>
      <c r="G61" s="54" t="s">
        <v>611</v>
      </c>
      <c r="H61" s="55" t="s">
        <v>612</v>
      </c>
      <c r="I61" s="55"/>
      <c r="J61" s="55"/>
      <c r="K61" s="55" t="s">
        <v>613</v>
      </c>
      <c r="L61" s="55" t="s">
        <v>614</v>
      </c>
      <c r="M61" s="55"/>
    </row>
    <row r="62" ht="37.65" customHeight="1" spans="1:13">
      <c r="A62" s="7"/>
      <c r="B62" s="7"/>
      <c r="C62" s="7"/>
      <c r="D62" s="7"/>
      <c r="E62" s="11"/>
      <c r="F62" s="11" t="s">
        <v>615</v>
      </c>
      <c r="G62" s="54" t="s">
        <v>616</v>
      </c>
      <c r="H62" s="55" t="s">
        <v>517</v>
      </c>
      <c r="I62" s="55"/>
      <c r="J62" s="55"/>
      <c r="K62" s="55" t="s">
        <v>613</v>
      </c>
      <c r="L62" s="55" t="s">
        <v>614</v>
      </c>
      <c r="M62" s="55"/>
    </row>
    <row r="63" ht="37.65" customHeight="1" spans="1:13">
      <c r="A63" s="7"/>
      <c r="B63" s="7"/>
      <c r="C63" s="7"/>
      <c r="D63" s="7"/>
      <c r="E63" s="11"/>
      <c r="F63" s="11" t="s">
        <v>617</v>
      </c>
      <c r="G63" s="54" t="s">
        <v>618</v>
      </c>
      <c r="H63" s="55" t="s">
        <v>619</v>
      </c>
      <c r="I63" s="55"/>
      <c r="J63" s="55"/>
      <c r="K63" s="55" t="s">
        <v>613</v>
      </c>
      <c r="L63" s="55" t="s">
        <v>614</v>
      </c>
      <c r="M63" s="55"/>
    </row>
    <row r="64" ht="37.65" customHeight="1" spans="1:13">
      <c r="A64" s="7"/>
      <c r="B64" s="7"/>
      <c r="C64" s="7"/>
      <c r="D64" s="7"/>
      <c r="E64" s="11" t="s">
        <v>620</v>
      </c>
      <c r="F64" s="11" t="s">
        <v>588</v>
      </c>
      <c r="G64" s="54"/>
      <c r="H64" s="55" t="s">
        <v>588</v>
      </c>
      <c r="I64" s="55"/>
      <c r="J64" s="55"/>
      <c r="K64" s="55" t="s">
        <v>588</v>
      </c>
      <c r="L64" s="55" t="s">
        <v>510</v>
      </c>
      <c r="M64" s="55"/>
    </row>
    <row r="65" ht="37.65" customHeight="1" spans="1:13">
      <c r="A65" s="7"/>
      <c r="B65" s="7"/>
      <c r="C65" s="7"/>
      <c r="D65" s="7"/>
      <c r="E65" s="11" t="s">
        <v>621</v>
      </c>
      <c r="F65" s="11" t="s">
        <v>588</v>
      </c>
      <c r="G65" s="54"/>
      <c r="H65" s="55" t="s">
        <v>588</v>
      </c>
      <c r="I65" s="55"/>
      <c r="J65" s="55"/>
      <c r="K65" s="55" t="s">
        <v>588</v>
      </c>
      <c r="L65" s="55" t="s">
        <v>510</v>
      </c>
      <c r="M65" s="55"/>
    </row>
    <row r="66" ht="37.65" customHeight="1" spans="1:13">
      <c r="A66" s="7"/>
      <c r="B66" s="7"/>
      <c r="C66" s="7"/>
      <c r="D66" s="7"/>
      <c r="E66" s="11" t="s">
        <v>622</v>
      </c>
      <c r="F66" s="11" t="s">
        <v>623</v>
      </c>
      <c r="G66" s="54"/>
      <c r="H66" s="55" t="s">
        <v>624</v>
      </c>
      <c r="I66" s="55"/>
      <c r="J66" s="55"/>
      <c r="K66" s="55" t="s">
        <v>585</v>
      </c>
      <c r="L66" s="55" t="s">
        <v>625</v>
      </c>
      <c r="M66" s="55"/>
    </row>
    <row r="67" ht="37.65" customHeight="1" spans="1:13">
      <c r="A67" s="64"/>
      <c r="B67" s="64"/>
      <c r="C67" s="64"/>
      <c r="D67" s="64"/>
      <c r="E67" s="65" t="s">
        <v>626</v>
      </c>
      <c r="F67" s="65" t="s">
        <v>627</v>
      </c>
      <c r="G67" s="54" t="s">
        <v>628</v>
      </c>
      <c r="H67" s="55" t="s">
        <v>629</v>
      </c>
      <c r="I67" s="55"/>
      <c r="J67" s="55"/>
      <c r="K67" s="55" t="s">
        <v>598</v>
      </c>
      <c r="L67" s="55" t="s">
        <v>614</v>
      </c>
      <c r="M67" s="55"/>
    </row>
    <row r="68" ht="37.65" customHeight="1" spans="1:13">
      <c r="A68" s="66" t="s">
        <v>160</v>
      </c>
      <c r="B68" s="66" t="s">
        <v>630</v>
      </c>
      <c r="C68" s="37">
        <v>20</v>
      </c>
      <c r="D68" s="66" t="s">
        <v>631</v>
      </c>
      <c r="E68" s="66" t="s">
        <v>632</v>
      </c>
      <c r="F68" s="66" t="s">
        <v>588</v>
      </c>
      <c r="G68" s="66"/>
      <c r="H68" s="55" t="s">
        <v>588</v>
      </c>
      <c r="I68" s="55"/>
      <c r="J68" s="55"/>
      <c r="K68" s="55" t="s">
        <v>588</v>
      </c>
      <c r="L68" s="55" t="s">
        <v>510</v>
      </c>
      <c r="M68" s="55"/>
    </row>
    <row r="69" ht="37.65" customHeight="1" spans="1:13">
      <c r="A69" s="66"/>
      <c r="B69" s="66"/>
      <c r="C69" s="37"/>
      <c r="D69" s="66"/>
      <c r="E69" s="66" t="s">
        <v>633</v>
      </c>
      <c r="F69" s="66" t="s">
        <v>588</v>
      </c>
      <c r="G69" s="66"/>
      <c r="H69" s="55" t="s">
        <v>588</v>
      </c>
      <c r="I69" s="55"/>
      <c r="J69" s="55"/>
      <c r="K69" s="55" t="s">
        <v>588</v>
      </c>
      <c r="L69" s="55" t="s">
        <v>510</v>
      </c>
      <c r="M69" s="55"/>
    </row>
    <row r="70" ht="37.65" customHeight="1" spans="1:13">
      <c r="A70" s="66"/>
      <c r="B70" s="66"/>
      <c r="C70" s="37"/>
      <c r="D70" s="66"/>
      <c r="E70" s="66" t="s">
        <v>634</v>
      </c>
      <c r="F70" s="66" t="s">
        <v>635</v>
      </c>
      <c r="G70" s="66"/>
      <c r="H70" s="55" t="s">
        <v>636</v>
      </c>
      <c r="I70" s="55"/>
      <c r="J70" s="55"/>
      <c r="K70" s="55" t="s">
        <v>588</v>
      </c>
      <c r="L70" s="55" t="s">
        <v>510</v>
      </c>
      <c r="M70" s="55"/>
    </row>
    <row r="71" ht="37.65" customHeight="1" spans="1:13">
      <c r="A71" s="66"/>
      <c r="B71" s="66"/>
      <c r="C71" s="37"/>
      <c r="D71" s="66"/>
      <c r="E71" s="66" t="s">
        <v>637</v>
      </c>
      <c r="F71" s="66" t="s">
        <v>638</v>
      </c>
      <c r="G71" s="66"/>
      <c r="H71" s="55" t="s">
        <v>639</v>
      </c>
      <c r="I71" s="55"/>
      <c r="J71" s="55"/>
      <c r="K71" s="55" t="s">
        <v>588</v>
      </c>
      <c r="L71" s="55" t="s">
        <v>510</v>
      </c>
      <c r="M71" s="55"/>
    </row>
    <row r="72" ht="37.65" customHeight="1" spans="1:13">
      <c r="A72" s="66"/>
      <c r="B72" s="66"/>
      <c r="C72" s="37"/>
      <c r="D72" s="66"/>
      <c r="E72" s="66" t="s">
        <v>518</v>
      </c>
      <c r="F72" s="66" t="s">
        <v>640</v>
      </c>
      <c r="G72" s="66"/>
      <c r="H72" s="55" t="s">
        <v>641</v>
      </c>
      <c r="I72" s="55"/>
      <c r="J72" s="55"/>
      <c r="K72" s="55" t="s">
        <v>588</v>
      </c>
      <c r="L72" s="55" t="s">
        <v>510</v>
      </c>
      <c r="M72" s="55"/>
    </row>
    <row r="73" ht="37.65" customHeight="1" spans="1:13">
      <c r="A73" s="66"/>
      <c r="B73" s="66"/>
      <c r="C73" s="37"/>
      <c r="D73" s="66"/>
      <c r="E73" s="66" t="s">
        <v>622</v>
      </c>
      <c r="F73" s="66" t="s">
        <v>642</v>
      </c>
      <c r="G73" s="66" t="s">
        <v>642</v>
      </c>
      <c r="H73" s="55" t="s">
        <v>643</v>
      </c>
      <c r="I73" s="55"/>
      <c r="J73" s="55"/>
      <c r="K73" s="55" t="s">
        <v>585</v>
      </c>
      <c r="L73" s="55" t="s">
        <v>524</v>
      </c>
      <c r="M73" s="55"/>
    </row>
    <row r="74" ht="37.65" customHeight="1" spans="1:13">
      <c r="A74" s="66"/>
      <c r="B74" s="66"/>
      <c r="C74" s="37"/>
      <c r="D74" s="66"/>
      <c r="E74" s="66" t="s">
        <v>506</v>
      </c>
      <c r="F74" s="66" t="s">
        <v>644</v>
      </c>
      <c r="G74" s="66"/>
      <c r="H74" s="55" t="s">
        <v>645</v>
      </c>
      <c r="I74" s="55"/>
      <c r="J74" s="55"/>
      <c r="K74" s="55" t="s">
        <v>588</v>
      </c>
      <c r="L74" s="55" t="s">
        <v>510</v>
      </c>
      <c r="M74" s="55"/>
    </row>
    <row r="75" ht="37.65" customHeight="1" spans="1:13">
      <c r="A75" s="66"/>
      <c r="B75" s="66"/>
      <c r="C75" s="37"/>
      <c r="D75" s="66"/>
      <c r="E75" s="66" t="s">
        <v>620</v>
      </c>
      <c r="F75" s="66" t="s">
        <v>588</v>
      </c>
      <c r="G75" s="66"/>
      <c r="H75" s="55" t="s">
        <v>588</v>
      </c>
      <c r="I75" s="55"/>
      <c r="J75" s="55"/>
      <c r="K75" s="55" t="s">
        <v>588</v>
      </c>
      <c r="L75" s="55" t="s">
        <v>510</v>
      </c>
      <c r="M75" s="55"/>
    </row>
    <row r="76" ht="37.65" customHeight="1" spans="1:13">
      <c r="A76" s="66"/>
      <c r="B76" s="66"/>
      <c r="C76" s="37"/>
      <c r="D76" s="66"/>
      <c r="E76" s="66" t="s">
        <v>621</v>
      </c>
      <c r="F76" s="66" t="s">
        <v>646</v>
      </c>
      <c r="G76" s="66"/>
      <c r="H76" s="55" t="s">
        <v>647</v>
      </c>
      <c r="I76" s="55"/>
      <c r="J76" s="55"/>
      <c r="K76" s="55" t="s">
        <v>588</v>
      </c>
      <c r="L76" s="55" t="s">
        <v>510</v>
      </c>
      <c r="M76" s="55"/>
    </row>
    <row r="77" ht="37.65" customHeight="1" spans="1:13">
      <c r="A77" s="66"/>
      <c r="B77" s="66"/>
      <c r="C77" s="37"/>
      <c r="D77" s="66"/>
      <c r="E77" s="66" t="s">
        <v>526</v>
      </c>
      <c r="F77" s="66" t="s">
        <v>402</v>
      </c>
      <c r="G77" s="66"/>
      <c r="H77" s="55" t="s">
        <v>648</v>
      </c>
      <c r="I77" s="55"/>
      <c r="J77" s="55"/>
      <c r="K77" s="55" t="s">
        <v>588</v>
      </c>
      <c r="L77" s="55" t="s">
        <v>510</v>
      </c>
      <c r="M77" s="55"/>
    </row>
    <row r="78" ht="37.65" customHeight="1" spans="1:13">
      <c r="A78" s="66"/>
      <c r="B78" s="66"/>
      <c r="C78" s="37"/>
      <c r="D78" s="66"/>
      <c r="E78" s="66" t="s">
        <v>626</v>
      </c>
      <c r="F78" s="66" t="s">
        <v>649</v>
      </c>
      <c r="G78" s="66"/>
      <c r="H78" s="55" t="s">
        <v>608</v>
      </c>
      <c r="I78" s="55"/>
      <c r="J78" s="55"/>
      <c r="K78" s="55" t="s">
        <v>598</v>
      </c>
      <c r="L78" s="55" t="s">
        <v>614</v>
      </c>
      <c r="M78" s="55"/>
    </row>
    <row r="79" ht="31.2" spans="1:13">
      <c r="A79" s="7">
        <v>117001</v>
      </c>
      <c r="B79" s="7" t="s">
        <v>650</v>
      </c>
      <c r="C79" s="7">
        <v>10</v>
      </c>
      <c r="D79" s="7" t="s">
        <v>651</v>
      </c>
      <c r="E79" s="11" t="s">
        <v>526</v>
      </c>
      <c r="F79" s="11" t="s">
        <v>607</v>
      </c>
      <c r="G79" s="54"/>
      <c r="H79" s="55" t="s">
        <v>608</v>
      </c>
      <c r="I79" s="49"/>
      <c r="J79" s="49"/>
      <c r="K79" s="49" t="s">
        <v>598</v>
      </c>
      <c r="L79" s="55" t="s">
        <v>524</v>
      </c>
      <c r="M79" s="55"/>
    </row>
    <row r="80" ht="31.2" spans="1:13">
      <c r="A80" s="7"/>
      <c r="B80" s="7"/>
      <c r="C80" s="7"/>
      <c r="D80" s="7"/>
      <c r="E80" s="11" t="s">
        <v>518</v>
      </c>
      <c r="F80" s="11" t="s">
        <v>609</v>
      </c>
      <c r="G80" s="54" t="s">
        <v>609</v>
      </c>
      <c r="H80" s="55" t="s">
        <v>604</v>
      </c>
      <c r="I80" s="55"/>
      <c r="J80" s="55"/>
      <c r="K80" s="55" t="s">
        <v>604</v>
      </c>
      <c r="L80" s="55" t="s">
        <v>510</v>
      </c>
      <c r="M80" s="55"/>
    </row>
    <row r="81" ht="31.2" spans="1:13">
      <c r="A81" s="7"/>
      <c r="B81" s="7"/>
      <c r="C81" s="7"/>
      <c r="D81" s="7"/>
      <c r="E81" s="9" t="s">
        <v>506</v>
      </c>
      <c r="F81" s="11" t="s">
        <v>652</v>
      </c>
      <c r="G81" s="54"/>
      <c r="H81" s="55" t="s">
        <v>612</v>
      </c>
      <c r="I81" s="55"/>
      <c r="J81" s="55"/>
      <c r="K81" s="55" t="s">
        <v>613</v>
      </c>
      <c r="L81" s="55" t="s">
        <v>614</v>
      </c>
      <c r="M81" s="55"/>
    </row>
    <row r="82" ht="31.2" spans="1:13">
      <c r="A82" s="7"/>
      <c r="B82" s="7"/>
      <c r="C82" s="7"/>
      <c r="D82" s="7"/>
      <c r="E82" s="17"/>
      <c r="F82" s="11" t="s">
        <v>653</v>
      </c>
      <c r="G82" s="54"/>
      <c r="H82" s="55" t="s">
        <v>612</v>
      </c>
      <c r="I82" s="55"/>
      <c r="J82" s="55"/>
      <c r="K82" s="55" t="s">
        <v>613</v>
      </c>
      <c r="L82" s="55" t="s">
        <v>614</v>
      </c>
      <c r="M82" s="55"/>
    </row>
    <row r="83" ht="46.8" spans="1:13">
      <c r="A83" s="7"/>
      <c r="B83" s="7"/>
      <c r="C83" s="7"/>
      <c r="D83" s="7"/>
      <c r="E83" s="11" t="s">
        <v>620</v>
      </c>
      <c r="F83" s="11" t="s">
        <v>588</v>
      </c>
      <c r="G83" s="54"/>
      <c r="H83" s="55" t="s">
        <v>588</v>
      </c>
      <c r="I83" s="55"/>
      <c r="J83" s="55"/>
      <c r="K83" s="55" t="s">
        <v>588</v>
      </c>
      <c r="L83" s="55" t="s">
        <v>510</v>
      </c>
      <c r="M83" s="55"/>
    </row>
    <row r="84" ht="31.2" spans="1:13">
      <c r="A84" s="7"/>
      <c r="B84" s="7"/>
      <c r="C84" s="7"/>
      <c r="D84" s="7"/>
      <c r="E84" s="11" t="s">
        <v>621</v>
      </c>
      <c r="F84" s="11" t="s">
        <v>588</v>
      </c>
      <c r="G84" s="54"/>
      <c r="H84" s="55" t="s">
        <v>588</v>
      </c>
      <c r="I84" s="55"/>
      <c r="J84" s="55"/>
      <c r="K84" s="55" t="s">
        <v>588</v>
      </c>
      <c r="L84" s="55" t="s">
        <v>510</v>
      </c>
      <c r="M84" s="55"/>
    </row>
    <row r="85" ht="31.2" spans="1:13">
      <c r="A85" s="7"/>
      <c r="B85" s="7"/>
      <c r="C85" s="7"/>
      <c r="D85" s="7"/>
      <c r="E85" s="11" t="s">
        <v>622</v>
      </c>
      <c r="F85" s="11" t="s">
        <v>623</v>
      </c>
      <c r="G85" s="54"/>
      <c r="H85" s="55" t="s">
        <v>654</v>
      </c>
      <c r="I85" s="55"/>
      <c r="J85" s="55"/>
      <c r="K85" s="55" t="s">
        <v>585</v>
      </c>
      <c r="L85" s="55" t="s">
        <v>625</v>
      </c>
      <c r="M85" s="55"/>
    </row>
    <row r="86" ht="46.8" spans="1:13">
      <c r="A86" s="64"/>
      <c r="B86" s="64"/>
      <c r="C86" s="64"/>
      <c r="D86" s="64"/>
      <c r="E86" s="65" t="s">
        <v>626</v>
      </c>
      <c r="F86" s="65" t="s">
        <v>627</v>
      </c>
      <c r="G86" s="54" t="s">
        <v>655</v>
      </c>
      <c r="H86" s="67">
        <v>0.99</v>
      </c>
      <c r="I86" s="55"/>
      <c r="J86" s="55"/>
      <c r="K86" s="55" t="s">
        <v>598</v>
      </c>
      <c r="L86" s="55" t="s">
        <v>614</v>
      </c>
      <c r="M86" s="55"/>
    </row>
    <row r="87" ht="31.2" spans="1:13">
      <c r="A87" s="7">
        <v>117001</v>
      </c>
      <c r="B87" s="7" t="s">
        <v>656</v>
      </c>
      <c r="C87" s="7">
        <v>8.98</v>
      </c>
      <c r="D87" s="7" t="s">
        <v>657</v>
      </c>
      <c r="E87" s="11" t="s">
        <v>526</v>
      </c>
      <c r="F87" s="11" t="s">
        <v>607</v>
      </c>
      <c r="G87" s="54"/>
      <c r="H87" s="55" t="s">
        <v>608</v>
      </c>
      <c r="I87" s="49"/>
      <c r="J87" s="49"/>
      <c r="K87" s="49" t="s">
        <v>598</v>
      </c>
      <c r="L87" s="55" t="s">
        <v>524</v>
      </c>
      <c r="M87" s="55"/>
    </row>
    <row r="88" ht="31.2" spans="1:13">
      <c r="A88" s="7"/>
      <c r="B88" s="7"/>
      <c r="C88" s="7"/>
      <c r="D88" s="7"/>
      <c r="E88" s="11" t="s">
        <v>518</v>
      </c>
      <c r="F88" s="11" t="s">
        <v>609</v>
      </c>
      <c r="G88" s="54" t="s">
        <v>609</v>
      </c>
      <c r="H88" s="55" t="s">
        <v>604</v>
      </c>
      <c r="I88" s="55"/>
      <c r="J88" s="55"/>
      <c r="K88" s="55" t="s">
        <v>604</v>
      </c>
      <c r="L88" s="55" t="s">
        <v>510</v>
      </c>
      <c r="M88" s="55"/>
    </row>
    <row r="89" ht="15.6" spans="1:13">
      <c r="A89" s="7"/>
      <c r="B89" s="7"/>
      <c r="C89" s="7"/>
      <c r="D89" s="7"/>
      <c r="E89" s="9" t="s">
        <v>506</v>
      </c>
      <c r="F89" s="11" t="s">
        <v>658</v>
      </c>
      <c r="G89" s="54"/>
      <c r="H89" s="55" t="s">
        <v>654</v>
      </c>
      <c r="I89" s="55"/>
      <c r="J89" s="55"/>
      <c r="K89" s="55" t="s">
        <v>585</v>
      </c>
      <c r="L89" s="55" t="s">
        <v>524</v>
      </c>
      <c r="M89" s="55"/>
    </row>
    <row r="90" ht="15.6" spans="1:13">
      <c r="A90" s="7"/>
      <c r="B90" s="7"/>
      <c r="C90" s="7"/>
      <c r="D90" s="7"/>
      <c r="E90" s="17"/>
      <c r="F90" s="11" t="s">
        <v>659</v>
      </c>
      <c r="G90" s="54"/>
      <c r="H90" s="55">
        <v>37</v>
      </c>
      <c r="I90" s="55"/>
      <c r="J90" s="55"/>
      <c r="K90" s="55" t="s">
        <v>660</v>
      </c>
      <c r="L90" s="55" t="s">
        <v>524</v>
      </c>
      <c r="M90" s="55"/>
    </row>
    <row r="91" ht="46.8" spans="1:13">
      <c r="A91" s="7"/>
      <c r="B91" s="7"/>
      <c r="C91" s="7"/>
      <c r="D91" s="7"/>
      <c r="E91" s="11" t="s">
        <v>620</v>
      </c>
      <c r="F91" s="11" t="s">
        <v>588</v>
      </c>
      <c r="G91" s="54"/>
      <c r="H91" s="55" t="s">
        <v>588</v>
      </c>
      <c r="I91" s="55"/>
      <c r="J91" s="55"/>
      <c r="K91" s="55" t="s">
        <v>588</v>
      </c>
      <c r="L91" s="55" t="s">
        <v>510</v>
      </c>
      <c r="M91" s="55"/>
    </row>
    <row r="92" ht="31.2" spans="1:13">
      <c r="A92" s="7"/>
      <c r="B92" s="7"/>
      <c r="C92" s="7"/>
      <c r="D92" s="7"/>
      <c r="E92" s="11" t="s">
        <v>621</v>
      </c>
      <c r="F92" s="11" t="s">
        <v>588</v>
      </c>
      <c r="G92" s="54"/>
      <c r="H92" s="55" t="s">
        <v>588</v>
      </c>
      <c r="I92" s="55"/>
      <c r="J92" s="55"/>
      <c r="K92" s="55" t="s">
        <v>588</v>
      </c>
      <c r="L92" s="55" t="s">
        <v>510</v>
      </c>
      <c r="M92" s="55"/>
    </row>
    <row r="93" ht="31.2" spans="1:13">
      <c r="A93" s="7"/>
      <c r="B93" s="7"/>
      <c r="C93" s="7"/>
      <c r="D93" s="7"/>
      <c r="E93" s="11" t="s">
        <v>622</v>
      </c>
      <c r="F93" s="11" t="s">
        <v>623</v>
      </c>
      <c r="G93" s="54"/>
      <c r="H93" s="55" t="s">
        <v>661</v>
      </c>
      <c r="I93" s="55"/>
      <c r="J93" s="55"/>
      <c r="K93" s="55" t="s">
        <v>585</v>
      </c>
      <c r="L93" s="55" t="s">
        <v>625</v>
      </c>
      <c r="M93" s="55"/>
    </row>
    <row r="94" ht="46.8" spans="1:13">
      <c r="A94" s="64"/>
      <c r="B94" s="64"/>
      <c r="C94" s="64"/>
      <c r="D94" s="64"/>
      <c r="E94" s="65" t="s">
        <v>626</v>
      </c>
      <c r="F94" s="65" t="s">
        <v>662</v>
      </c>
      <c r="G94" s="54"/>
      <c r="H94" s="67">
        <v>1</v>
      </c>
      <c r="I94" s="55"/>
      <c r="J94" s="55"/>
      <c r="K94" s="55" t="s">
        <v>598</v>
      </c>
      <c r="L94" s="55" t="s">
        <v>614</v>
      </c>
      <c r="M94" s="55"/>
    </row>
  </sheetData>
  <autoFilter xmlns:etc="http://www.wps.cn/officeDocument/2017/etCustomData" ref="A5:M94" etc:filterBottomFollowUsedRange="0">
    <extLst/>
  </autoFilter>
  <mergeCells count="62">
    <mergeCell ref="C2:M2"/>
    <mergeCell ref="A3:K3"/>
    <mergeCell ref="L3:M3"/>
    <mergeCell ref="E4:M4"/>
    <mergeCell ref="A4:A5"/>
    <mergeCell ref="A7:A22"/>
    <mergeCell ref="A23:A41"/>
    <mergeCell ref="A42:A58"/>
    <mergeCell ref="A59:A67"/>
    <mergeCell ref="A68:A78"/>
    <mergeCell ref="A79:A86"/>
    <mergeCell ref="A87:A94"/>
    <mergeCell ref="B4:B5"/>
    <mergeCell ref="B7:B22"/>
    <mergeCell ref="B23:B41"/>
    <mergeCell ref="B42:B58"/>
    <mergeCell ref="B59:B67"/>
    <mergeCell ref="B68:B78"/>
    <mergeCell ref="B79:B86"/>
    <mergeCell ref="B87:B94"/>
    <mergeCell ref="C4:C5"/>
    <mergeCell ref="C7:C22"/>
    <mergeCell ref="C23:C41"/>
    <mergeCell ref="C42:C58"/>
    <mergeCell ref="C59:C67"/>
    <mergeCell ref="C68:C78"/>
    <mergeCell ref="C79:C86"/>
    <mergeCell ref="C87:C94"/>
    <mergeCell ref="D4:D5"/>
    <mergeCell ref="D7:D22"/>
    <mergeCell ref="D23:D41"/>
    <mergeCell ref="D42:D58"/>
    <mergeCell ref="D59:D67"/>
    <mergeCell ref="D68:D78"/>
    <mergeCell ref="D79:D86"/>
    <mergeCell ref="D87:D94"/>
    <mergeCell ref="E7:E15"/>
    <mergeCell ref="E16:E22"/>
    <mergeCell ref="E23:E32"/>
    <mergeCell ref="E33:E38"/>
    <mergeCell ref="E39:E41"/>
    <mergeCell ref="E42:E49"/>
    <mergeCell ref="E50:E58"/>
    <mergeCell ref="E61:E63"/>
    <mergeCell ref="E81:E82"/>
    <mergeCell ref="E89:E90"/>
    <mergeCell ref="F7:F9"/>
    <mergeCell ref="F10:F12"/>
    <mergeCell ref="F14:F15"/>
    <mergeCell ref="F19:F20"/>
    <mergeCell ref="F21:F22"/>
    <mergeCell ref="F23:F26"/>
    <mergeCell ref="F27:F29"/>
    <mergeCell ref="F31:F32"/>
    <mergeCell ref="F34:F35"/>
    <mergeCell ref="F37:F38"/>
    <mergeCell ref="F39:F41"/>
    <mergeCell ref="F42:F45"/>
    <mergeCell ref="F48:F49"/>
    <mergeCell ref="F51:F52"/>
    <mergeCell ref="F54:F55"/>
    <mergeCell ref="F56:F5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740740740741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222222222222" style="1" customWidth="1"/>
    <col min="8" max="8" width="10.9907407407407" style="1" customWidth="1"/>
    <col min="9" max="9" width="9.76851851851852" style="1" customWidth="1"/>
    <col min="10" max="16384" width="10" style="1"/>
  </cols>
  <sheetData>
    <row r="1" ht="11.3" customHeight="1" spans="1:8">
      <c r="A1" s="2"/>
      <c r="H1" s="73" t="s">
        <v>35</v>
      </c>
    </row>
    <row r="2" ht="21.1" customHeight="1" spans="1:8">
      <c r="A2" s="127" t="s">
        <v>7</v>
      </c>
      <c r="B2" s="127"/>
      <c r="C2" s="127"/>
      <c r="D2" s="127"/>
      <c r="E2" s="127"/>
      <c r="F2" s="127"/>
      <c r="G2" s="127"/>
      <c r="H2" s="127"/>
    </row>
    <row r="3" ht="15.05" customHeight="1" spans="1:8">
      <c r="A3" s="33" t="s">
        <v>36</v>
      </c>
      <c r="B3" s="33"/>
      <c r="C3" s="33"/>
      <c r="D3" s="33"/>
      <c r="E3" s="33"/>
      <c r="F3" s="33"/>
      <c r="G3" s="8" t="s">
        <v>37</v>
      </c>
      <c r="H3" s="8"/>
    </row>
    <row r="4" ht="15.65" customHeight="1" spans="1:8">
      <c r="A4" s="35" t="s">
        <v>38</v>
      </c>
      <c r="B4" s="35"/>
      <c r="C4" s="35" t="s">
        <v>39</v>
      </c>
      <c r="D4" s="35"/>
      <c r="E4" s="35"/>
      <c r="F4" s="35"/>
      <c r="G4" s="35"/>
      <c r="H4" s="35"/>
    </row>
    <row r="5" ht="19.55" customHeight="1" spans="1:8">
      <c r="A5" s="35" t="s">
        <v>40</v>
      </c>
      <c r="B5" s="35" t="s">
        <v>41</v>
      </c>
      <c r="C5" s="35" t="s">
        <v>42</v>
      </c>
      <c r="D5" s="35" t="s">
        <v>41</v>
      </c>
      <c r="E5" s="35" t="s">
        <v>43</v>
      </c>
      <c r="F5" s="35" t="s">
        <v>41</v>
      </c>
      <c r="G5" s="35" t="s">
        <v>44</v>
      </c>
      <c r="H5" s="35" t="s">
        <v>41</v>
      </c>
    </row>
    <row r="6" ht="14.2" customHeight="1" spans="1:8">
      <c r="A6" s="79" t="s">
        <v>45</v>
      </c>
      <c r="B6" s="83">
        <v>905.189898</v>
      </c>
      <c r="C6" s="25" t="s">
        <v>46</v>
      </c>
      <c r="D6" s="84">
        <v>775.04832</v>
      </c>
      <c r="E6" s="79" t="s">
        <v>47</v>
      </c>
      <c r="F6" s="80">
        <v>591.213898</v>
      </c>
      <c r="G6" s="25" t="s">
        <v>48</v>
      </c>
      <c r="H6" s="83">
        <v>444.627498</v>
      </c>
    </row>
    <row r="7" ht="14.2" customHeight="1" spans="1:8">
      <c r="A7" s="25" t="s">
        <v>49</v>
      </c>
      <c r="B7" s="83">
        <v>625.189912</v>
      </c>
      <c r="C7" s="25" t="s">
        <v>50</v>
      </c>
      <c r="D7" s="84"/>
      <c r="E7" s="25" t="s">
        <v>51</v>
      </c>
      <c r="F7" s="83">
        <v>444.627498</v>
      </c>
      <c r="G7" s="25" t="s">
        <v>52</v>
      </c>
      <c r="H7" s="83">
        <v>413.6362</v>
      </c>
    </row>
    <row r="8" ht="14.2" customHeight="1" spans="1:8">
      <c r="A8" s="79" t="s">
        <v>53</v>
      </c>
      <c r="B8" s="83">
        <v>279.999986</v>
      </c>
      <c r="C8" s="25" t="s">
        <v>54</v>
      </c>
      <c r="D8" s="84"/>
      <c r="E8" s="25" t="s">
        <v>55</v>
      </c>
      <c r="F8" s="83">
        <v>112.5362</v>
      </c>
      <c r="G8" s="25" t="s">
        <v>56</v>
      </c>
      <c r="H8" s="83"/>
    </row>
    <row r="9" ht="14.2" customHeight="1" spans="1:8">
      <c r="A9" s="25" t="s">
        <v>57</v>
      </c>
      <c r="B9" s="83"/>
      <c r="C9" s="25" t="s">
        <v>58</v>
      </c>
      <c r="D9" s="84"/>
      <c r="E9" s="25" t="s">
        <v>59</v>
      </c>
      <c r="F9" s="83">
        <v>34.0502</v>
      </c>
      <c r="G9" s="25" t="s">
        <v>60</v>
      </c>
      <c r="H9" s="83"/>
    </row>
    <row r="10" ht="14.2" customHeight="1" spans="1:8">
      <c r="A10" s="25" t="s">
        <v>61</v>
      </c>
      <c r="B10" s="83"/>
      <c r="C10" s="25" t="s">
        <v>62</v>
      </c>
      <c r="D10" s="84"/>
      <c r="E10" s="79" t="s">
        <v>63</v>
      </c>
      <c r="F10" s="80">
        <v>313.976</v>
      </c>
      <c r="G10" s="25" t="s">
        <v>64</v>
      </c>
      <c r="H10" s="83">
        <v>12.876</v>
      </c>
    </row>
    <row r="11" ht="14.2" customHeight="1" spans="1:8">
      <c r="A11" s="25" t="s">
        <v>65</v>
      </c>
      <c r="B11" s="83"/>
      <c r="C11" s="25" t="s">
        <v>66</v>
      </c>
      <c r="D11" s="84"/>
      <c r="E11" s="25" t="s">
        <v>67</v>
      </c>
      <c r="F11" s="83"/>
      <c r="G11" s="25" t="s">
        <v>68</v>
      </c>
      <c r="H11" s="83"/>
    </row>
    <row r="12" ht="14.2" customHeight="1" spans="1:8">
      <c r="A12" s="25" t="s">
        <v>69</v>
      </c>
      <c r="B12" s="83"/>
      <c r="C12" s="25" t="s">
        <v>70</v>
      </c>
      <c r="D12" s="84"/>
      <c r="E12" s="25" t="s">
        <v>71</v>
      </c>
      <c r="F12" s="83">
        <v>313.976</v>
      </c>
      <c r="G12" s="25" t="s">
        <v>72</v>
      </c>
      <c r="H12" s="83"/>
    </row>
    <row r="13" ht="14.2" customHeight="1" spans="1:8">
      <c r="A13" s="25" t="s">
        <v>73</v>
      </c>
      <c r="B13" s="83"/>
      <c r="C13" s="25" t="s">
        <v>74</v>
      </c>
      <c r="D13" s="84">
        <v>68.811178</v>
      </c>
      <c r="E13" s="25" t="s">
        <v>75</v>
      </c>
      <c r="F13" s="83"/>
      <c r="G13" s="25" t="s">
        <v>76</v>
      </c>
      <c r="H13" s="83"/>
    </row>
    <row r="14" ht="14.2" customHeight="1" spans="1:8">
      <c r="A14" s="25" t="s">
        <v>77</v>
      </c>
      <c r="B14" s="83">
        <v>279.999986</v>
      </c>
      <c r="C14" s="25" t="s">
        <v>78</v>
      </c>
      <c r="D14" s="84"/>
      <c r="E14" s="25" t="s">
        <v>79</v>
      </c>
      <c r="F14" s="83"/>
      <c r="G14" s="25" t="s">
        <v>80</v>
      </c>
      <c r="H14" s="83">
        <v>34.0502</v>
      </c>
    </row>
    <row r="15" ht="14.2" customHeight="1" spans="1:8">
      <c r="A15" s="25" t="s">
        <v>81</v>
      </c>
      <c r="B15" s="83"/>
      <c r="C15" s="25" t="s">
        <v>82</v>
      </c>
      <c r="D15" s="84">
        <v>19.4832</v>
      </c>
      <c r="E15" s="25" t="s">
        <v>83</v>
      </c>
      <c r="F15" s="83"/>
      <c r="G15" s="25" t="s">
        <v>84</v>
      </c>
      <c r="H15" s="83"/>
    </row>
    <row r="16" ht="14.2" customHeight="1" spans="1:8">
      <c r="A16" s="25" t="s">
        <v>85</v>
      </c>
      <c r="B16" s="83"/>
      <c r="C16" s="25" t="s">
        <v>86</v>
      </c>
      <c r="D16" s="84"/>
      <c r="E16" s="25" t="s">
        <v>87</v>
      </c>
      <c r="F16" s="83"/>
      <c r="G16" s="25" t="s">
        <v>88</v>
      </c>
      <c r="H16" s="83"/>
    </row>
    <row r="17" ht="14.2" customHeight="1" spans="1:8">
      <c r="A17" s="25" t="s">
        <v>89</v>
      </c>
      <c r="B17" s="83"/>
      <c r="C17" s="25" t="s">
        <v>90</v>
      </c>
      <c r="D17" s="84"/>
      <c r="E17" s="25" t="s">
        <v>91</v>
      </c>
      <c r="F17" s="83"/>
      <c r="G17" s="25" t="s">
        <v>92</v>
      </c>
      <c r="H17" s="83"/>
    </row>
    <row r="18" ht="14.2" customHeight="1" spans="1:8">
      <c r="A18" s="25" t="s">
        <v>93</v>
      </c>
      <c r="B18" s="83"/>
      <c r="C18" s="25" t="s">
        <v>94</v>
      </c>
      <c r="D18" s="84"/>
      <c r="E18" s="25" t="s">
        <v>95</v>
      </c>
      <c r="F18" s="83"/>
      <c r="G18" s="25" t="s">
        <v>96</v>
      </c>
      <c r="H18" s="83"/>
    </row>
    <row r="19" ht="14.2" customHeight="1" spans="1:8">
      <c r="A19" s="25" t="s">
        <v>97</v>
      </c>
      <c r="B19" s="83"/>
      <c r="C19" s="25" t="s">
        <v>98</v>
      </c>
      <c r="D19" s="84"/>
      <c r="E19" s="25" t="s">
        <v>99</v>
      </c>
      <c r="F19" s="83"/>
      <c r="G19" s="25" t="s">
        <v>100</v>
      </c>
      <c r="H19" s="83"/>
    </row>
    <row r="20" ht="14.2" customHeight="1" spans="1:8">
      <c r="A20" s="79" t="s">
        <v>101</v>
      </c>
      <c r="B20" s="80"/>
      <c r="C20" s="25" t="s">
        <v>102</v>
      </c>
      <c r="D20" s="84"/>
      <c r="E20" s="25" t="s">
        <v>103</v>
      </c>
      <c r="F20" s="83"/>
      <c r="G20" s="25"/>
      <c r="H20" s="83"/>
    </row>
    <row r="21" ht="14.2" customHeight="1" spans="1:8">
      <c r="A21" s="79" t="s">
        <v>104</v>
      </c>
      <c r="B21" s="80"/>
      <c r="C21" s="25" t="s">
        <v>105</v>
      </c>
      <c r="D21" s="84"/>
      <c r="E21" s="79" t="s">
        <v>106</v>
      </c>
      <c r="F21" s="80"/>
      <c r="G21" s="25"/>
      <c r="H21" s="83"/>
    </row>
    <row r="22" ht="14.2" customHeight="1" spans="1:8">
      <c r="A22" s="79" t="s">
        <v>107</v>
      </c>
      <c r="B22" s="80"/>
      <c r="C22" s="25" t="s">
        <v>108</v>
      </c>
      <c r="D22" s="84"/>
      <c r="E22" s="25"/>
      <c r="F22" s="25"/>
      <c r="G22" s="25"/>
      <c r="H22" s="83"/>
    </row>
    <row r="23" ht="14.2" customHeight="1" spans="1:8">
      <c r="A23" s="79" t="s">
        <v>109</v>
      </c>
      <c r="B23" s="80"/>
      <c r="C23" s="25" t="s">
        <v>110</v>
      </c>
      <c r="D23" s="84"/>
      <c r="E23" s="25"/>
      <c r="F23" s="25"/>
      <c r="G23" s="25"/>
      <c r="H23" s="83"/>
    </row>
    <row r="24" ht="14.2" customHeight="1" spans="1:8">
      <c r="A24" s="79" t="s">
        <v>111</v>
      </c>
      <c r="B24" s="80"/>
      <c r="C24" s="25" t="s">
        <v>112</v>
      </c>
      <c r="D24" s="84"/>
      <c r="E24" s="25"/>
      <c r="F24" s="25"/>
      <c r="G24" s="25"/>
      <c r="H24" s="83"/>
    </row>
    <row r="25" ht="14.2" customHeight="1" spans="1:8">
      <c r="A25" s="25" t="s">
        <v>113</v>
      </c>
      <c r="B25" s="83"/>
      <c r="C25" s="25" t="s">
        <v>114</v>
      </c>
      <c r="D25" s="84">
        <v>41.8472</v>
      </c>
      <c r="E25" s="25"/>
      <c r="F25" s="25"/>
      <c r="G25" s="25"/>
      <c r="H25" s="83"/>
    </row>
    <row r="26" ht="14.2" customHeight="1" spans="1:8">
      <c r="A26" s="25" t="s">
        <v>115</v>
      </c>
      <c r="B26" s="83"/>
      <c r="C26" s="25" t="s">
        <v>116</v>
      </c>
      <c r="D26" s="84"/>
      <c r="E26" s="25"/>
      <c r="F26" s="25"/>
      <c r="G26" s="25"/>
      <c r="H26" s="83"/>
    </row>
    <row r="27" ht="14.2" customHeight="1" spans="1:8">
      <c r="A27" s="25" t="s">
        <v>117</v>
      </c>
      <c r="B27" s="83"/>
      <c r="C27" s="25" t="s">
        <v>118</v>
      </c>
      <c r="D27" s="84"/>
      <c r="E27" s="25"/>
      <c r="F27" s="25"/>
      <c r="G27" s="25"/>
      <c r="H27" s="83"/>
    </row>
    <row r="28" ht="14.2" customHeight="1" spans="1:8">
      <c r="A28" s="79" t="s">
        <v>119</v>
      </c>
      <c r="B28" s="80"/>
      <c r="C28" s="25" t="s">
        <v>120</v>
      </c>
      <c r="D28" s="84"/>
      <c r="E28" s="25"/>
      <c r="F28" s="25"/>
      <c r="G28" s="25"/>
      <c r="H28" s="83"/>
    </row>
    <row r="29" ht="14.2" customHeight="1" spans="1:8">
      <c r="A29" s="79" t="s">
        <v>121</v>
      </c>
      <c r="B29" s="80"/>
      <c r="C29" s="25" t="s">
        <v>122</v>
      </c>
      <c r="D29" s="84"/>
      <c r="E29" s="25"/>
      <c r="F29" s="25"/>
      <c r="G29" s="25"/>
      <c r="H29" s="83"/>
    </row>
    <row r="30" ht="14.2" customHeight="1" spans="1:8">
      <c r="A30" s="79" t="s">
        <v>123</v>
      </c>
      <c r="B30" s="80"/>
      <c r="C30" s="25" t="s">
        <v>124</v>
      </c>
      <c r="D30" s="84"/>
      <c r="E30" s="25"/>
      <c r="F30" s="25"/>
      <c r="G30" s="25"/>
      <c r="H30" s="83"/>
    </row>
    <row r="31" ht="14.2" customHeight="1" spans="1:8">
      <c r="A31" s="79" t="s">
        <v>125</v>
      </c>
      <c r="B31" s="80"/>
      <c r="C31" s="25" t="s">
        <v>126</v>
      </c>
      <c r="D31" s="84"/>
      <c r="E31" s="25"/>
      <c r="F31" s="25"/>
      <c r="G31" s="25"/>
      <c r="H31" s="83"/>
    </row>
    <row r="32" ht="14.2" customHeight="1" spans="1:8">
      <c r="A32" s="79" t="s">
        <v>127</v>
      </c>
      <c r="B32" s="80"/>
      <c r="C32" s="25" t="s">
        <v>128</v>
      </c>
      <c r="D32" s="84"/>
      <c r="E32" s="25"/>
      <c r="F32" s="25"/>
      <c r="G32" s="25"/>
      <c r="H32" s="83"/>
    </row>
    <row r="33" ht="14.2" customHeight="1" spans="1:8">
      <c r="A33" s="25"/>
      <c r="B33" s="25"/>
      <c r="C33" s="25" t="s">
        <v>129</v>
      </c>
      <c r="D33" s="84"/>
      <c r="E33" s="25"/>
      <c r="F33" s="25"/>
      <c r="G33" s="25"/>
      <c r="H33" s="25"/>
    </row>
    <row r="34" ht="14.2" customHeight="1" spans="1:8">
      <c r="A34" s="25"/>
      <c r="B34" s="25"/>
      <c r="C34" s="25" t="s">
        <v>130</v>
      </c>
      <c r="D34" s="84"/>
      <c r="E34" s="25"/>
      <c r="F34" s="25"/>
      <c r="G34" s="25"/>
      <c r="H34" s="25"/>
    </row>
    <row r="35" ht="14.2" customHeight="1" spans="1:8">
      <c r="A35" s="25"/>
      <c r="B35" s="25"/>
      <c r="C35" s="25" t="s">
        <v>131</v>
      </c>
      <c r="D35" s="84"/>
      <c r="E35" s="25"/>
      <c r="F35" s="25"/>
      <c r="G35" s="25"/>
      <c r="H35" s="25"/>
    </row>
    <row r="36" ht="14.2" customHeight="1" spans="1:8">
      <c r="A36" s="25"/>
      <c r="B36" s="25"/>
      <c r="C36" s="25"/>
      <c r="D36" s="25"/>
      <c r="E36" s="25"/>
      <c r="F36" s="25"/>
      <c r="G36" s="25"/>
      <c r="H36" s="25"/>
    </row>
    <row r="37" ht="14.2" customHeight="1" spans="1:8">
      <c r="A37" s="79" t="s">
        <v>132</v>
      </c>
      <c r="B37" s="80">
        <v>905.189898</v>
      </c>
      <c r="C37" s="79" t="s">
        <v>133</v>
      </c>
      <c r="D37" s="80">
        <v>905.189898</v>
      </c>
      <c r="E37" s="79" t="s">
        <v>133</v>
      </c>
      <c r="F37" s="80">
        <v>905.189898</v>
      </c>
      <c r="G37" s="79" t="s">
        <v>133</v>
      </c>
      <c r="H37" s="80">
        <v>905.189898</v>
      </c>
    </row>
    <row r="38" ht="14.2" customHeight="1" spans="1:8">
      <c r="A38" s="79" t="s">
        <v>134</v>
      </c>
      <c r="B38" s="80"/>
      <c r="C38" s="79" t="s">
        <v>135</v>
      </c>
      <c r="D38" s="80"/>
      <c r="E38" s="79" t="s">
        <v>135</v>
      </c>
      <c r="F38" s="80"/>
      <c r="G38" s="79" t="s">
        <v>135</v>
      </c>
      <c r="H38" s="80"/>
    </row>
    <row r="39" ht="14.2" customHeight="1" spans="1:8">
      <c r="A39" s="25"/>
      <c r="B39" s="83"/>
      <c r="C39" s="25"/>
      <c r="D39" s="83"/>
      <c r="E39" s="79"/>
      <c r="F39" s="80"/>
      <c r="G39" s="79"/>
      <c r="H39" s="80"/>
    </row>
    <row r="40" ht="14.2" customHeight="1" spans="1:8">
      <c r="A40" s="79" t="s">
        <v>136</v>
      </c>
      <c r="B40" s="80">
        <v>905.189898</v>
      </c>
      <c r="C40" s="79" t="s">
        <v>137</v>
      </c>
      <c r="D40" s="80">
        <v>905.189898</v>
      </c>
      <c r="E40" s="79" t="s">
        <v>137</v>
      </c>
      <c r="F40" s="80">
        <v>905.189898</v>
      </c>
      <c r="G40" s="79" t="s">
        <v>137</v>
      </c>
      <c r="H40" s="80">
        <v>905.189898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workbookViewId="0">
      <pane ySplit="7" topLeftCell="A13" activePane="bottomLeft" state="frozen"/>
      <selection/>
      <selection pane="bottomLeft" activeCell="K8" sqref="K8:K26"/>
    </sheetView>
  </sheetViews>
  <sheetFormatPr defaultColWidth="10" defaultRowHeight="14.4"/>
  <cols>
    <col min="1" max="1" width="6.37962962962963" style="1" customWidth="1"/>
    <col min="2" max="2" width="16.6944444444444" style="1" customWidth="1"/>
    <col min="3" max="3" width="9.09259259259259" style="1" customWidth="1"/>
    <col min="4" max="4" width="6.24074074074074" style="1" customWidth="1"/>
    <col min="5" max="5" width="5.97222222222222" style="1" customWidth="1"/>
    <col min="6" max="6" width="6.24074074074074" style="1" customWidth="1"/>
    <col min="7" max="7" width="6.50925925925926" style="1" customWidth="1"/>
    <col min="8" max="9" width="8" style="1" customWidth="1"/>
    <col min="10" max="10" width="25.2407407407407" style="1" customWidth="1"/>
    <col min="11" max="11" width="19.4444444444444" style="1" customWidth="1"/>
    <col min="12" max="12" width="12.212962962963" style="1" customWidth="1"/>
    <col min="13" max="13" width="8.27777777777778" style="1" customWidth="1"/>
    <col min="14" max="14" width="7.87037037037037" style="1" customWidth="1"/>
    <col min="15" max="15" width="6.24074074074074" style="1" customWidth="1"/>
    <col min="16" max="16" width="18.8611111111111" style="1" customWidth="1"/>
    <col min="17" max="17" width="25.9166666666667" style="1" customWidth="1"/>
    <col min="18" max="18" width="11.3981481481481" style="1" customWidth="1"/>
    <col min="19" max="19" width="9.76851851851852" style="1" customWidth="1"/>
    <col min="20" max="16384" width="10" style="1"/>
  </cols>
  <sheetData>
    <row r="1" ht="14.3" customHeight="1" spans="1:18">
      <c r="A1" s="2"/>
      <c r="R1" s="2" t="s">
        <v>663</v>
      </c>
    </row>
    <row r="2" ht="36.9" customHeight="1" spans="1:18">
      <c r="A2" s="3" t="s">
        <v>664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20.35" customHeight="1" spans="1:18">
      <c r="A3" s="4" t="s">
        <v>665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ht="14.3" customHeight="1" spans="1:18">
      <c r="A4" s="2"/>
      <c r="B4" s="2"/>
      <c r="C4" s="2"/>
      <c r="D4" s="2"/>
      <c r="E4" s="2"/>
      <c r="F4" s="2"/>
      <c r="G4" s="2"/>
      <c r="H4" s="2"/>
      <c r="I4" s="2"/>
      <c r="J4" s="2"/>
      <c r="P4" s="8" t="s">
        <v>37</v>
      </c>
      <c r="Q4" s="8"/>
      <c r="R4" s="8"/>
    </row>
    <row r="5" ht="15.8" customHeight="1" spans="1:18">
      <c r="A5" s="5" t="s">
        <v>289</v>
      </c>
      <c r="B5" s="5" t="s">
        <v>290</v>
      </c>
      <c r="C5" s="5" t="s">
        <v>666</v>
      </c>
      <c r="D5" s="5"/>
      <c r="E5" s="5"/>
      <c r="F5" s="5"/>
      <c r="G5" s="5"/>
      <c r="H5" s="5"/>
      <c r="I5" s="5"/>
      <c r="J5" s="5" t="s">
        <v>667</v>
      </c>
      <c r="K5" s="5" t="s">
        <v>668</v>
      </c>
      <c r="L5" s="5"/>
      <c r="M5" s="5"/>
      <c r="N5" s="5"/>
      <c r="O5" s="5"/>
      <c r="P5" s="5"/>
      <c r="Q5" s="5"/>
      <c r="R5" s="5"/>
    </row>
    <row r="6" ht="16.55" customHeight="1" spans="1:18">
      <c r="A6" s="5"/>
      <c r="B6" s="5"/>
      <c r="C6" s="5" t="s">
        <v>493</v>
      </c>
      <c r="D6" s="5" t="s">
        <v>669</v>
      </c>
      <c r="E6" s="5"/>
      <c r="F6" s="5"/>
      <c r="G6" s="5"/>
      <c r="H6" s="5" t="s">
        <v>670</v>
      </c>
      <c r="I6" s="5"/>
      <c r="J6" s="5"/>
      <c r="K6" s="5"/>
      <c r="L6" s="5"/>
      <c r="M6" s="5"/>
      <c r="N6" s="5"/>
      <c r="O6" s="5"/>
      <c r="P6" s="5"/>
      <c r="Q6" s="5"/>
      <c r="R6" s="5"/>
    </row>
    <row r="7" ht="27.1" customHeight="1" spans="1:18">
      <c r="A7" s="6"/>
      <c r="B7" s="6"/>
      <c r="C7" s="6"/>
      <c r="D7" s="6" t="s">
        <v>144</v>
      </c>
      <c r="E7" s="6" t="s">
        <v>409</v>
      </c>
      <c r="F7" s="6" t="s">
        <v>148</v>
      </c>
      <c r="G7" s="6" t="s">
        <v>671</v>
      </c>
      <c r="H7" s="6" t="s">
        <v>166</v>
      </c>
      <c r="I7" s="6" t="s">
        <v>167</v>
      </c>
      <c r="J7" s="6"/>
      <c r="K7" s="5" t="s">
        <v>495</v>
      </c>
      <c r="L7" s="5" t="s">
        <v>496</v>
      </c>
      <c r="M7" s="5" t="s">
        <v>497</v>
      </c>
      <c r="N7" s="5" t="s">
        <v>499</v>
      </c>
      <c r="O7" s="5" t="s">
        <v>404</v>
      </c>
      <c r="P7" s="5" t="s">
        <v>672</v>
      </c>
      <c r="Q7" s="5" t="s">
        <v>673</v>
      </c>
      <c r="R7" s="5" t="s">
        <v>407</v>
      </c>
    </row>
    <row r="8" ht="17.05" customHeight="1" spans="1:18">
      <c r="A8" s="7" t="s">
        <v>2</v>
      </c>
      <c r="B8" s="7" t="s">
        <v>4</v>
      </c>
      <c r="C8" s="7">
        <v>905.189898</v>
      </c>
      <c r="D8" s="7">
        <v>905.189898</v>
      </c>
      <c r="E8" s="7"/>
      <c r="F8" s="7"/>
      <c r="G8" s="7"/>
      <c r="H8" s="7">
        <v>591.213898</v>
      </c>
      <c r="I8" s="7">
        <v>313.976</v>
      </c>
      <c r="J8" s="9" t="s">
        <v>674</v>
      </c>
      <c r="K8" s="10" t="s">
        <v>505</v>
      </c>
      <c r="L8" s="7" t="s">
        <v>506</v>
      </c>
      <c r="M8" s="11" t="s">
        <v>675</v>
      </c>
      <c r="N8" s="7" t="s">
        <v>554</v>
      </c>
      <c r="O8" s="7"/>
      <c r="P8" s="12" t="s">
        <v>676</v>
      </c>
      <c r="Q8" s="15"/>
      <c r="R8" s="25"/>
    </row>
    <row r="9" ht="16.55" customHeight="1" spans="1:18">
      <c r="A9" s="7"/>
      <c r="B9" s="7"/>
      <c r="C9" s="7"/>
      <c r="D9" s="7"/>
      <c r="E9" s="7"/>
      <c r="F9" s="7"/>
      <c r="G9" s="7"/>
      <c r="H9" s="7"/>
      <c r="I9" s="7"/>
      <c r="J9" s="13"/>
      <c r="K9" s="14"/>
      <c r="L9" s="7"/>
      <c r="M9" s="11" t="s">
        <v>556</v>
      </c>
      <c r="N9" s="7" t="s">
        <v>677</v>
      </c>
      <c r="O9" s="7"/>
      <c r="P9" s="12" t="s">
        <v>678</v>
      </c>
      <c r="Q9" s="15"/>
      <c r="R9" s="25"/>
    </row>
    <row r="10" ht="17.05" customHeight="1" spans="1:18">
      <c r="A10" s="7"/>
      <c r="B10" s="7"/>
      <c r="C10" s="7"/>
      <c r="D10" s="7"/>
      <c r="E10" s="7"/>
      <c r="F10" s="7"/>
      <c r="G10" s="7"/>
      <c r="H10" s="7"/>
      <c r="I10" s="7"/>
      <c r="J10" s="13"/>
      <c r="K10" s="14"/>
      <c r="L10" s="7"/>
      <c r="M10" s="11" t="s">
        <v>557</v>
      </c>
      <c r="N10" s="7" t="s">
        <v>679</v>
      </c>
      <c r="O10" s="7"/>
      <c r="P10" s="12" t="s">
        <v>680</v>
      </c>
      <c r="Q10" s="15"/>
      <c r="R10" s="25"/>
    </row>
    <row r="11" ht="16.55" customHeight="1" spans="1:18">
      <c r="A11" s="7"/>
      <c r="B11" s="7"/>
      <c r="C11" s="7"/>
      <c r="D11" s="7"/>
      <c r="E11" s="7"/>
      <c r="F11" s="7"/>
      <c r="G11" s="7"/>
      <c r="H11" s="7"/>
      <c r="I11" s="7"/>
      <c r="J11" s="13"/>
      <c r="K11" s="14"/>
      <c r="L11" s="7"/>
      <c r="M11" s="11" t="s">
        <v>681</v>
      </c>
      <c r="N11" s="7" t="s">
        <v>682</v>
      </c>
      <c r="O11" s="7"/>
      <c r="P11" s="12" t="s">
        <v>678</v>
      </c>
      <c r="Q11" s="15"/>
      <c r="R11" s="25"/>
    </row>
    <row r="12" ht="15.8" customHeight="1" spans="1:18">
      <c r="A12" s="7"/>
      <c r="B12" s="7"/>
      <c r="C12" s="7"/>
      <c r="D12" s="7"/>
      <c r="E12" s="7"/>
      <c r="F12" s="7"/>
      <c r="G12" s="7"/>
      <c r="H12" s="7"/>
      <c r="I12" s="7"/>
      <c r="J12" s="13"/>
      <c r="K12" s="14"/>
      <c r="L12" s="7"/>
      <c r="M12" s="11" t="s">
        <v>583</v>
      </c>
      <c r="N12" s="12" t="s">
        <v>683</v>
      </c>
      <c r="O12" s="15"/>
      <c r="P12" s="12" t="s">
        <v>584</v>
      </c>
      <c r="Q12" s="15"/>
      <c r="R12" s="25"/>
    </row>
    <row r="13" ht="17.05" customHeight="1" spans="1:18">
      <c r="A13" s="7"/>
      <c r="B13" s="7"/>
      <c r="C13" s="7"/>
      <c r="D13" s="7"/>
      <c r="E13" s="7"/>
      <c r="F13" s="7"/>
      <c r="G13" s="7"/>
      <c r="H13" s="7"/>
      <c r="I13" s="7"/>
      <c r="J13" s="13"/>
      <c r="K13" s="14"/>
      <c r="L13" s="7"/>
      <c r="M13" s="11" t="s">
        <v>589</v>
      </c>
      <c r="N13" s="12" t="s">
        <v>684</v>
      </c>
      <c r="O13" s="15"/>
      <c r="P13" s="12" t="s">
        <v>590</v>
      </c>
      <c r="Q13" s="15"/>
      <c r="R13" s="25"/>
    </row>
    <row r="14" ht="17.05" customHeight="1" spans="1:18">
      <c r="A14" s="7"/>
      <c r="B14" s="7"/>
      <c r="C14" s="7"/>
      <c r="D14" s="7"/>
      <c r="E14" s="7"/>
      <c r="F14" s="7"/>
      <c r="G14" s="7"/>
      <c r="H14" s="7"/>
      <c r="I14" s="7"/>
      <c r="J14" s="13"/>
      <c r="K14" s="14"/>
      <c r="L14" s="7"/>
      <c r="M14" s="11" t="s">
        <v>685</v>
      </c>
      <c r="N14" s="12" t="s">
        <v>686</v>
      </c>
      <c r="O14" s="15"/>
      <c r="P14" s="12" t="s">
        <v>517</v>
      </c>
      <c r="Q14" s="15"/>
      <c r="R14" s="25"/>
    </row>
    <row r="15" ht="17.05" customHeight="1" spans="1:18">
      <c r="A15" s="7"/>
      <c r="B15" s="7"/>
      <c r="C15" s="7"/>
      <c r="D15" s="7"/>
      <c r="E15" s="7"/>
      <c r="F15" s="7"/>
      <c r="G15" s="7"/>
      <c r="H15" s="7"/>
      <c r="I15" s="7"/>
      <c r="J15" s="13"/>
      <c r="K15" s="14"/>
      <c r="L15" s="13" t="s">
        <v>518</v>
      </c>
      <c r="M15" s="7" t="s">
        <v>687</v>
      </c>
      <c r="N15" s="12" t="s">
        <v>688</v>
      </c>
      <c r="O15" s="15"/>
      <c r="P15" s="16">
        <v>1</v>
      </c>
      <c r="Q15" s="26"/>
      <c r="R15" s="25"/>
    </row>
    <row r="16" ht="17.05" customHeight="1" spans="1:18">
      <c r="A16" s="7"/>
      <c r="B16" s="7"/>
      <c r="C16" s="7"/>
      <c r="D16" s="7"/>
      <c r="E16" s="7"/>
      <c r="F16" s="7"/>
      <c r="G16" s="7"/>
      <c r="H16" s="7"/>
      <c r="I16" s="7"/>
      <c r="J16" s="13"/>
      <c r="K16" s="14"/>
      <c r="L16" s="13"/>
      <c r="M16" s="7" t="s">
        <v>689</v>
      </c>
      <c r="N16" s="12" t="s">
        <v>690</v>
      </c>
      <c r="O16" s="15"/>
      <c r="P16" s="16">
        <v>1</v>
      </c>
      <c r="Q16" s="26"/>
      <c r="R16" s="25"/>
    </row>
    <row r="17" ht="46.8" spans="1:17">
      <c r="A17" s="7"/>
      <c r="B17" s="7"/>
      <c r="C17" s="7"/>
      <c r="D17" s="7"/>
      <c r="E17" s="7"/>
      <c r="F17" s="7"/>
      <c r="G17" s="7"/>
      <c r="H17" s="7"/>
      <c r="I17" s="7"/>
      <c r="J17" s="13"/>
      <c r="K17" s="14"/>
      <c r="L17" s="13"/>
      <c r="M17" s="7" t="s">
        <v>691</v>
      </c>
      <c r="N17" s="12" t="s">
        <v>692</v>
      </c>
      <c r="O17" s="15"/>
      <c r="P17" s="16" t="s">
        <v>693</v>
      </c>
      <c r="Q17" s="26"/>
    </row>
    <row r="18" ht="46.8" spans="1:17">
      <c r="A18" s="7"/>
      <c r="B18" s="7"/>
      <c r="C18" s="7"/>
      <c r="D18" s="7"/>
      <c r="E18" s="7"/>
      <c r="F18" s="7"/>
      <c r="G18" s="7"/>
      <c r="H18" s="7"/>
      <c r="I18" s="7"/>
      <c r="J18" s="13"/>
      <c r="K18" s="14"/>
      <c r="L18" s="13"/>
      <c r="M18" s="7" t="s">
        <v>694</v>
      </c>
      <c r="N18" s="12" t="s">
        <v>695</v>
      </c>
      <c r="O18" s="15"/>
      <c r="P18" s="16" t="s">
        <v>693</v>
      </c>
      <c r="Q18" s="26"/>
    </row>
    <row r="19" ht="31.2" spans="1:17">
      <c r="A19" s="7"/>
      <c r="B19" s="7"/>
      <c r="C19" s="7"/>
      <c r="D19" s="7"/>
      <c r="E19" s="7"/>
      <c r="F19" s="7"/>
      <c r="G19" s="7"/>
      <c r="H19" s="7"/>
      <c r="I19" s="7"/>
      <c r="J19" s="13"/>
      <c r="K19" s="14"/>
      <c r="L19" s="13"/>
      <c r="M19" s="7" t="s">
        <v>525</v>
      </c>
      <c r="N19" s="12" t="s">
        <v>696</v>
      </c>
      <c r="O19" s="15"/>
      <c r="P19" s="16">
        <v>1</v>
      </c>
      <c r="Q19" s="26"/>
    </row>
    <row r="20" ht="31.2" spans="1:17">
      <c r="A20" s="7"/>
      <c r="B20" s="7"/>
      <c r="C20" s="7"/>
      <c r="D20" s="7"/>
      <c r="E20" s="7"/>
      <c r="F20" s="7"/>
      <c r="G20" s="7"/>
      <c r="H20" s="7"/>
      <c r="I20" s="7"/>
      <c r="J20" s="13"/>
      <c r="K20" s="14"/>
      <c r="L20" s="13"/>
      <c r="M20" s="7" t="s">
        <v>697</v>
      </c>
      <c r="N20" s="12" t="s">
        <v>698</v>
      </c>
      <c r="O20" s="15"/>
      <c r="P20" s="16">
        <v>0.95</v>
      </c>
      <c r="Q20" s="26"/>
    </row>
    <row r="21" ht="62.4" spans="1:17">
      <c r="A21" s="7"/>
      <c r="B21" s="7"/>
      <c r="C21" s="7"/>
      <c r="D21" s="7"/>
      <c r="E21" s="7"/>
      <c r="F21" s="7"/>
      <c r="G21" s="7"/>
      <c r="H21" s="7"/>
      <c r="I21" s="7"/>
      <c r="J21" s="13"/>
      <c r="K21" s="14"/>
      <c r="L21" s="13"/>
      <c r="M21" s="7" t="s">
        <v>562</v>
      </c>
      <c r="N21" s="12" t="s">
        <v>563</v>
      </c>
      <c r="O21" s="15"/>
      <c r="P21" s="16">
        <v>1</v>
      </c>
      <c r="Q21" s="26"/>
    </row>
    <row r="22" ht="31.2" spans="1:17">
      <c r="A22" s="7"/>
      <c r="B22" s="7"/>
      <c r="C22" s="7"/>
      <c r="D22" s="7"/>
      <c r="E22" s="7"/>
      <c r="F22" s="7"/>
      <c r="G22" s="7"/>
      <c r="H22" s="7"/>
      <c r="I22" s="7"/>
      <c r="J22" s="13"/>
      <c r="K22" s="14"/>
      <c r="L22" s="17"/>
      <c r="M22" s="7" t="s">
        <v>699</v>
      </c>
      <c r="N22" s="7" t="s">
        <v>700</v>
      </c>
      <c r="O22" s="7"/>
      <c r="P22" s="16">
        <v>1</v>
      </c>
      <c r="Q22" s="26"/>
    </row>
    <row r="23" ht="31.2" spans="1:17">
      <c r="A23" s="7"/>
      <c r="B23" s="7"/>
      <c r="C23" s="7"/>
      <c r="D23" s="7"/>
      <c r="E23" s="7"/>
      <c r="F23" s="7"/>
      <c r="G23" s="7"/>
      <c r="H23" s="7"/>
      <c r="I23" s="7"/>
      <c r="J23" s="13"/>
      <c r="K23" s="14"/>
      <c r="L23" s="7" t="s">
        <v>526</v>
      </c>
      <c r="M23" s="7" t="s">
        <v>527</v>
      </c>
      <c r="N23" s="7" t="s">
        <v>528</v>
      </c>
      <c r="O23" s="7"/>
      <c r="P23" s="16">
        <v>1</v>
      </c>
      <c r="Q23" s="26"/>
    </row>
    <row r="24" ht="46.8" spans="1:17">
      <c r="A24" s="7"/>
      <c r="B24" s="7"/>
      <c r="C24" s="7"/>
      <c r="D24" s="7"/>
      <c r="E24" s="7"/>
      <c r="F24" s="7"/>
      <c r="G24" s="7"/>
      <c r="H24" s="7"/>
      <c r="I24" s="7"/>
      <c r="J24" s="13"/>
      <c r="K24" s="14"/>
      <c r="L24" s="9" t="s">
        <v>529</v>
      </c>
      <c r="M24" s="18" t="s">
        <v>701</v>
      </c>
      <c r="N24" s="18" t="s">
        <v>702</v>
      </c>
      <c r="O24" s="18"/>
      <c r="P24" s="16">
        <v>1</v>
      </c>
      <c r="Q24" s="26"/>
    </row>
    <row r="25" ht="46.8" spans="1:17">
      <c r="A25" s="7"/>
      <c r="B25" s="7"/>
      <c r="C25" s="7"/>
      <c r="D25" s="7"/>
      <c r="E25" s="7"/>
      <c r="F25" s="7"/>
      <c r="G25" s="7"/>
      <c r="H25" s="7"/>
      <c r="I25" s="7"/>
      <c r="J25" s="13"/>
      <c r="K25" s="14"/>
      <c r="L25" s="13"/>
      <c r="M25" s="18" t="s">
        <v>703</v>
      </c>
      <c r="N25" s="19" t="s">
        <v>703</v>
      </c>
      <c r="O25" s="20"/>
      <c r="P25" s="21" t="s">
        <v>704</v>
      </c>
      <c r="Q25" s="27"/>
    </row>
    <row r="26" ht="46.8" spans="1:17">
      <c r="A26" s="7"/>
      <c r="B26" s="7"/>
      <c r="C26" s="7"/>
      <c r="D26" s="7"/>
      <c r="E26" s="7"/>
      <c r="F26" s="7"/>
      <c r="G26" s="7"/>
      <c r="H26" s="7"/>
      <c r="I26" s="7"/>
      <c r="J26" s="13"/>
      <c r="K26" s="22"/>
      <c r="L26" s="17"/>
      <c r="M26" s="18" t="s">
        <v>705</v>
      </c>
      <c r="N26" s="19" t="s">
        <v>705</v>
      </c>
      <c r="O26" s="20"/>
      <c r="P26" s="21" t="s">
        <v>706</v>
      </c>
      <c r="Q26" s="27"/>
    </row>
    <row r="27" ht="15.6" spans="1:17">
      <c r="A27" s="7"/>
      <c r="B27" s="7"/>
      <c r="C27" s="7"/>
      <c r="D27" s="7"/>
      <c r="E27" s="7"/>
      <c r="F27" s="7"/>
      <c r="G27" s="7"/>
      <c r="H27" s="7"/>
      <c r="I27" s="7"/>
      <c r="J27" s="13"/>
      <c r="K27" s="23" t="s">
        <v>535</v>
      </c>
      <c r="L27" s="7" t="s">
        <v>536</v>
      </c>
      <c r="M27" s="7" t="s">
        <v>588</v>
      </c>
      <c r="N27" s="7" t="s">
        <v>588</v>
      </c>
      <c r="O27" s="7"/>
      <c r="P27" s="16" t="s">
        <v>588</v>
      </c>
      <c r="Q27" s="26"/>
    </row>
    <row r="28" ht="46.8" spans="1:17">
      <c r="A28" s="7"/>
      <c r="B28" s="7"/>
      <c r="C28" s="7"/>
      <c r="D28" s="7"/>
      <c r="E28" s="7"/>
      <c r="F28" s="7"/>
      <c r="G28" s="7"/>
      <c r="H28" s="7"/>
      <c r="I28" s="7"/>
      <c r="J28" s="13"/>
      <c r="K28" s="23"/>
      <c r="L28" s="9" t="s">
        <v>538</v>
      </c>
      <c r="M28" s="18" t="s">
        <v>707</v>
      </c>
      <c r="N28" s="19" t="s">
        <v>708</v>
      </c>
      <c r="O28" s="20"/>
      <c r="P28" s="12" t="s">
        <v>709</v>
      </c>
      <c r="Q28" s="15"/>
    </row>
    <row r="29" ht="46.8" spans="1:17">
      <c r="A29" s="7"/>
      <c r="B29" s="7"/>
      <c r="C29" s="7"/>
      <c r="D29" s="7"/>
      <c r="E29" s="7"/>
      <c r="F29" s="7"/>
      <c r="G29" s="7"/>
      <c r="H29" s="7"/>
      <c r="I29" s="7"/>
      <c r="J29" s="13"/>
      <c r="K29" s="23"/>
      <c r="L29" s="17"/>
      <c r="M29" s="11" t="s">
        <v>570</v>
      </c>
      <c r="N29" s="12" t="s">
        <v>571</v>
      </c>
      <c r="O29" s="15"/>
      <c r="P29" s="24" t="s">
        <v>543</v>
      </c>
      <c r="Q29" s="28"/>
    </row>
    <row r="30" ht="15.6" spans="1:17">
      <c r="A30" s="7"/>
      <c r="B30" s="7"/>
      <c r="C30" s="7"/>
      <c r="D30" s="7"/>
      <c r="E30" s="7"/>
      <c r="F30" s="7"/>
      <c r="G30" s="7"/>
      <c r="H30" s="7"/>
      <c r="I30" s="7"/>
      <c r="J30" s="13"/>
      <c r="K30" s="23"/>
      <c r="L30" s="7" t="s">
        <v>539</v>
      </c>
      <c r="M30" s="11" t="s">
        <v>588</v>
      </c>
      <c r="N30" s="7" t="s">
        <v>588</v>
      </c>
      <c r="O30" s="7"/>
      <c r="P30" s="16" t="s">
        <v>588</v>
      </c>
      <c r="Q30" s="26"/>
    </row>
    <row r="31" ht="46.8" spans="1:17">
      <c r="A31" s="7"/>
      <c r="B31" s="7"/>
      <c r="C31" s="7"/>
      <c r="D31" s="7"/>
      <c r="E31" s="7"/>
      <c r="F31" s="7"/>
      <c r="G31" s="7"/>
      <c r="H31" s="7"/>
      <c r="I31" s="7"/>
      <c r="J31" s="13"/>
      <c r="K31" s="23"/>
      <c r="L31" s="9" t="s">
        <v>540</v>
      </c>
      <c r="M31" s="18" t="s">
        <v>575</v>
      </c>
      <c r="N31" s="18" t="s">
        <v>576</v>
      </c>
      <c r="O31" s="18"/>
      <c r="P31" s="12" t="s">
        <v>577</v>
      </c>
      <c r="Q31" s="15"/>
    </row>
    <row r="32" ht="31.2" spans="1:17">
      <c r="A32" s="7"/>
      <c r="B32" s="7"/>
      <c r="C32" s="7"/>
      <c r="D32" s="7"/>
      <c r="E32" s="7"/>
      <c r="F32" s="7"/>
      <c r="G32" s="7"/>
      <c r="H32" s="7"/>
      <c r="I32" s="7"/>
      <c r="J32" s="13"/>
      <c r="K32" s="23"/>
      <c r="L32" s="17"/>
      <c r="M32" s="11" t="s">
        <v>572</v>
      </c>
      <c r="N32" s="12" t="s">
        <v>573</v>
      </c>
      <c r="O32" s="15"/>
      <c r="P32" s="16" t="s">
        <v>574</v>
      </c>
      <c r="Q32" s="26"/>
    </row>
    <row r="33" ht="46.8" spans="1:17">
      <c r="A33" s="7"/>
      <c r="B33" s="7"/>
      <c r="C33" s="7"/>
      <c r="D33" s="7"/>
      <c r="E33" s="7"/>
      <c r="F33" s="7"/>
      <c r="G33" s="7"/>
      <c r="H33" s="7"/>
      <c r="I33" s="7"/>
      <c r="J33" s="13"/>
      <c r="K33" s="23"/>
      <c r="L33" s="9" t="s">
        <v>548</v>
      </c>
      <c r="M33" s="18" t="s">
        <v>710</v>
      </c>
      <c r="N33" s="12" t="s">
        <v>710</v>
      </c>
      <c r="O33" s="15"/>
      <c r="P33" s="16" t="s">
        <v>711</v>
      </c>
      <c r="Q33" s="26"/>
    </row>
    <row r="34" ht="46.8" spans="1:17">
      <c r="A34" s="7"/>
      <c r="B34" s="7"/>
      <c r="C34" s="7"/>
      <c r="D34" s="7"/>
      <c r="E34" s="7"/>
      <c r="F34" s="7"/>
      <c r="G34" s="7"/>
      <c r="H34" s="7"/>
      <c r="I34" s="7"/>
      <c r="J34" s="13"/>
      <c r="K34" s="23"/>
      <c r="L34" s="13"/>
      <c r="M34" s="18" t="s">
        <v>549</v>
      </c>
      <c r="N34" s="18" t="s">
        <v>549</v>
      </c>
      <c r="O34" s="18"/>
      <c r="P34" s="16" t="s">
        <v>711</v>
      </c>
      <c r="Q34" s="26"/>
    </row>
    <row r="35" ht="46.8" spans="1:17">
      <c r="A35" s="7"/>
      <c r="B35" s="7"/>
      <c r="C35" s="7"/>
      <c r="D35" s="7"/>
      <c r="E35" s="7"/>
      <c r="F35" s="7"/>
      <c r="G35" s="7"/>
      <c r="H35" s="7"/>
      <c r="I35" s="7"/>
      <c r="J35" s="17"/>
      <c r="K35" s="23"/>
      <c r="L35" s="17"/>
      <c r="M35" s="11" t="s">
        <v>580</v>
      </c>
      <c r="N35" s="7" t="s">
        <v>580</v>
      </c>
      <c r="O35" s="7"/>
      <c r="P35" s="16" t="s">
        <v>711</v>
      </c>
      <c r="Q35" s="26"/>
    </row>
  </sheetData>
  <mergeCells count="85">
    <mergeCell ref="A2:R2"/>
    <mergeCell ref="A3:R3"/>
    <mergeCell ref="P4:R4"/>
    <mergeCell ref="C5:I5"/>
    <mergeCell ref="D6:G6"/>
    <mergeCell ref="H6:I6"/>
    <mergeCell ref="N8:O8"/>
    <mergeCell ref="P8:Q8"/>
    <mergeCell ref="N9:O9"/>
    <mergeCell ref="P9:Q9"/>
    <mergeCell ref="N10:O10"/>
    <mergeCell ref="P10:Q10"/>
    <mergeCell ref="N11:O11"/>
    <mergeCell ref="P11:Q11"/>
    <mergeCell ref="N12:O12"/>
    <mergeCell ref="P12:Q12"/>
    <mergeCell ref="N13:O13"/>
    <mergeCell ref="P13:Q13"/>
    <mergeCell ref="N14:O14"/>
    <mergeCell ref="P14:Q14"/>
    <mergeCell ref="N15:O15"/>
    <mergeCell ref="P15:Q15"/>
    <mergeCell ref="N16:O16"/>
    <mergeCell ref="P16:Q16"/>
    <mergeCell ref="N17:O17"/>
    <mergeCell ref="P17:Q17"/>
    <mergeCell ref="N18:O18"/>
    <mergeCell ref="P18:Q18"/>
    <mergeCell ref="N19:O19"/>
    <mergeCell ref="P19:Q19"/>
    <mergeCell ref="N20:O20"/>
    <mergeCell ref="P20:Q20"/>
    <mergeCell ref="N21:O21"/>
    <mergeCell ref="P21:Q21"/>
    <mergeCell ref="N22:O22"/>
    <mergeCell ref="P22:Q22"/>
    <mergeCell ref="N23:O23"/>
    <mergeCell ref="P23:Q23"/>
    <mergeCell ref="N24:O24"/>
    <mergeCell ref="P24:Q24"/>
    <mergeCell ref="N25:O25"/>
    <mergeCell ref="P25:Q25"/>
    <mergeCell ref="N26:O26"/>
    <mergeCell ref="P26:Q26"/>
    <mergeCell ref="N27:O27"/>
    <mergeCell ref="P27:Q27"/>
    <mergeCell ref="N28:O28"/>
    <mergeCell ref="P28:Q28"/>
    <mergeCell ref="N29:O29"/>
    <mergeCell ref="P29:Q29"/>
    <mergeCell ref="N30:O30"/>
    <mergeCell ref="P30:Q30"/>
    <mergeCell ref="N31:O31"/>
    <mergeCell ref="P31:Q31"/>
    <mergeCell ref="N32:O32"/>
    <mergeCell ref="P32:Q32"/>
    <mergeCell ref="N33:O33"/>
    <mergeCell ref="P33:Q33"/>
    <mergeCell ref="N34:O34"/>
    <mergeCell ref="P34:Q34"/>
    <mergeCell ref="N35:O35"/>
    <mergeCell ref="P35:Q35"/>
    <mergeCell ref="A5:A7"/>
    <mergeCell ref="A8:A35"/>
    <mergeCell ref="B5:B7"/>
    <mergeCell ref="B8:B35"/>
    <mergeCell ref="C6:C7"/>
    <mergeCell ref="C8:C35"/>
    <mergeCell ref="D8:D35"/>
    <mergeCell ref="E8:E35"/>
    <mergeCell ref="F8:F35"/>
    <mergeCell ref="G8:G35"/>
    <mergeCell ref="H8:H35"/>
    <mergeCell ref="I8:I35"/>
    <mergeCell ref="J5:J7"/>
    <mergeCell ref="J8:J35"/>
    <mergeCell ref="K8:K26"/>
    <mergeCell ref="K27:K35"/>
    <mergeCell ref="L8:L14"/>
    <mergeCell ref="L15:L22"/>
    <mergeCell ref="L24:L26"/>
    <mergeCell ref="L28:L29"/>
    <mergeCell ref="L31:L32"/>
    <mergeCell ref="L33:L35"/>
    <mergeCell ref="K5:R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7777777777778" style="1" customWidth="1"/>
    <col min="4" max="25" width="7.69444444444444" style="1" customWidth="1"/>
    <col min="26" max="26" width="9.76851851851852" style="1" customWidth="1"/>
    <col min="27" max="16384" width="10" style="1"/>
  </cols>
  <sheetData>
    <row r="1" ht="14.3" customHeight="1" spans="1:25">
      <c r="A1" s="2"/>
      <c r="X1" s="73" t="s">
        <v>138</v>
      </c>
      <c r="Y1" s="73"/>
    </row>
    <row r="2" ht="29.35" customHeight="1" spans="1:2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</row>
    <row r="3" ht="19.55" customHeight="1" spans="1:25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8" t="s">
        <v>37</v>
      </c>
      <c r="Y3" s="8"/>
    </row>
    <row r="4" ht="19.55" customHeight="1" spans="1:25">
      <c r="A4" s="5" t="s">
        <v>139</v>
      </c>
      <c r="B4" s="5" t="s">
        <v>140</v>
      </c>
      <c r="C4" s="5" t="s">
        <v>141</v>
      </c>
      <c r="D4" s="5" t="s">
        <v>142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134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143</v>
      </c>
      <c r="E5" s="5" t="s">
        <v>144</v>
      </c>
      <c r="F5" s="5" t="s">
        <v>145</v>
      </c>
      <c r="G5" s="5" t="s">
        <v>146</v>
      </c>
      <c r="H5" s="5" t="s">
        <v>147</v>
      </c>
      <c r="I5" s="5" t="s">
        <v>148</v>
      </c>
      <c r="J5" s="5" t="s">
        <v>149</v>
      </c>
      <c r="K5" s="5"/>
      <c r="L5" s="5"/>
      <c r="M5" s="5"/>
      <c r="N5" s="5" t="s">
        <v>150</v>
      </c>
      <c r="O5" s="5" t="s">
        <v>151</v>
      </c>
      <c r="P5" s="5" t="s">
        <v>152</v>
      </c>
      <c r="Q5" s="5" t="s">
        <v>153</v>
      </c>
      <c r="R5" s="5" t="s">
        <v>154</v>
      </c>
      <c r="S5" s="5" t="s">
        <v>143</v>
      </c>
      <c r="T5" s="5" t="s">
        <v>144</v>
      </c>
      <c r="U5" s="5" t="s">
        <v>145</v>
      </c>
      <c r="V5" s="5" t="s">
        <v>146</v>
      </c>
      <c r="W5" s="5" t="s">
        <v>147</v>
      </c>
      <c r="X5" s="5" t="s">
        <v>148</v>
      </c>
      <c r="Y5" s="5" t="s">
        <v>155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156</v>
      </c>
      <c r="K6" s="5" t="s">
        <v>157</v>
      </c>
      <c r="L6" s="5" t="s">
        <v>158</v>
      </c>
      <c r="M6" s="5" t="s">
        <v>147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79"/>
      <c r="B7" s="79" t="s">
        <v>141</v>
      </c>
      <c r="C7" s="86">
        <v>905.189898</v>
      </c>
      <c r="D7" s="86">
        <v>905.189898</v>
      </c>
      <c r="E7" s="86">
        <v>905.189898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19.9" customHeight="1" spans="1:25">
      <c r="A8" s="81" t="s">
        <v>159</v>
      </c>
      <c r="B8" s="81" t="s">
        <v>4</v>
      </c>
      <c r="C8" s="86">
        <v>905.189898</v>
      </c>
      <c r="D8" s="86">
        <v>905.189898</v>
      </c>
      <c r="E8" s="86">
        <v>905.189898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ht="19.9" customHeight="1" spans="1:25">
      <c r="A9" s="82" t="s">
        <v>160</v>
      </c>
      <c r="B9" s="82" t="s">
        <v>161</v>
      </c>
      <c r="C9" s="84">
        <v>905.189898</v>
      </c>
      <c r="D9" s="84">
        <v>905.189898</v>
      </c>
      <c r="E9" s="83">
        <v>905.189898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J3"/>
    </sheetView>
  </sheetViews>
  <sheetFormatPr defaultColWidth="10" defaultRowHeight="14.4"/>
  <cols>
    <col min="1" max="1" width="4.61111111111111" style="1" customWidth="1"/>
    <col min="2" max="2" width="4.87962962962963" style="1" customWidth="1"/>
    <col min="3" max="3" width="5.01851851851852" style="1" customWidth="1"/>
    <col min="4" max="4" width="11.9444444444444" style="1" customWidth="1"/>
    <col min="5" max="5" width="25.7777777777778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87037037037" style="1" customWidth="1"/>
    <col min="10" max="11" width="17.5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31"/>
      <c r="K1" s="73" t="s">
        <v>162</v>
      </c>
    </row>
    <row r="2" ht="27.85" customHeight="1" spans="1:11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85" customHeight="1" spans="1:11">
      <c r="A3" s="119" t="s">
        <v>36</v>
      </c>
      <c r="B3" s="119"/>
      <c r="C3" s="119"/>
      <c r="D3" s="119"/>
      <c r="E3" s="119"/>
      <c r="F3" s="119"/>
      <c r="G3" s="119"/>
      <c r="H3" s="119"/>
      <c r="I3" s="119"/>
      <c r="J3" s="119"/>
      <c r="K3" s="8" t="s">
        <v>37</v>
      </c>
    </row>
    <row r="4" ht="24.1" customHeight="1" spans="1:11">
      <c r="A4" s="35" t="s">
        <v>163</v>
      </c>
      <c r="B4" s="35"/>
      <c r="C4" s="35"/>
      <c r="D4" s="35" t="s">
        <v>164</v>
      </c>
      <c r="E4" s="35" t="s">
        <v>165</v>
      </c>
      <c r="F4" s="35" t="s">
        <v>141</v>
      </c>
      <c r="G4" s="35" t="s">
        <v>166</v>
      </c>
      <c r="H4" s="35" t="s">
        <v>167</v>
      </c>
      <c r="I4" s="35" t="s">
        <v>168</v>
      </c>
      <c r="J4" s="35" t="s">
        <v>169</v>
      </c>
      <c r="K4" s="35" t="s">
        <v>170</v>
      </c>
    </row>
    <row r="5" ht="22.6" customHeight="1" spans="1:11">
      <c r="A5" s="35" t="s">
        <v>171</v>
      </c>
      <c r="B5" s="35" t="s">
        <v>172</v>
      </c>
      <c r="C5" s="35" t="s">
        <v>173</v>
      </c>
      <c r="D5" s="35"/>
      <c r="E5" s="35"/>
      <c r="F5" s="35"/>
      <c r="G5" s="35"/>
      <c r="H5" s="35"/>
      <c r="I5" s="35"/>
      <c r="J5" s="35"/>
      <c r="K5" s="35"/>
    </row>
    <row r="6" ht="19.9" customHeight="1" spans="1:11">
      <c r="A6" s="71"/>
      <c r="B6" s="71"/>
      <c r="C6" s="71"/>
      <c r="D6" s="120" t="s">
        <v>141</v>
      </c>
      <c r="E6" s="120"/>
      <c r="F6" s="121">
        <v>905.189898</v>
      </c>
      <c r="G6" s="121">
        <v>591.213898</v>
      </c>
      <c r="H6" s="121">
        <v>313.976</v>
      </c>
      <c r="I6" s="121"/>
      <c r="J6" s="120"/>
      <c r="K6" s="120"/>
    </row>
    <row r="7" ht="19.9" customHeight="1" spans="1:11">
      <c r="A7" s="122"/>
      <c r="B7" s="122"/>
      <c r="C7" s="122"/>
      <c r="D7" s="123" t="s">
        <v>159</v>
      </c>
      <c r="E7" s="123" t="s">
        <v>4</v>
      </c>
      <c r="F7" s="121">
        <v>905.189898</v>
      </c>
      <c r="G7" s="121">
        <v>591.213898</v>
      </c>
      <c r="H7" s="121">
        <v>313.976</v>
      </c>
      <c r="I7" s="121"/>
      <c r="J7" s="120"/>
      <c r="K7" s="120"/>
    </row>
    <row r="8" ht="19.9" customHeight="1" spans="1:11">
      <c r="A8" s="122"/>
      <c r="B8" s="122"/>
      <c r="C8" s="122"/>
      <c r="D8" s="123" t="s">
        <v>160</v>
      </c>
      <c r="E8" s="123" t="s">
        <v>161</v>
      </c>
      <c r="F8" s="121">
        <v>905.189898</v>
      </c>
      <c r="G8" s="121">
        <v>591.213898</v>
      </c>
      <c r="H8" s="121">
        <v>313.976</v>
      </c>
      <c r="I8" s="121"/>
      <c r="J8" s="120"/>
      <c r="K8" s="120"/>
    </row>
    <row r="9" ht="19.9" customHeight="1" spans="1:11">
      <c r="A9" s="124" t="s">
        <v>174</v>
      </c>
      <c r="B9" s="124" t="s">
        <v>175</v>
      </c>
      <c r="C9" s="124" t="s">
        <v>176</v>
      </c>
      <c r="D9" s="125" t="s">
        <v>177</v>
      </c>
      <c r="E9" s="122" t="s">
        <v>178</v>
      </c>
      <c r="F9" s="126">
        <v>775.04832</v>
      </c>
      <c r="G9" s="126">
        <v>461.07232</v>
      </c>
      <c r="H9" s="126">
        <v>313.976</v>
      </c>
      <c r="I9" s="126"/>
      <c r="J9" s="122"/>
      <c r="K9" s="122"/>
    </row>
    <row r="10" ht="19.9" customHeight="1" spans="1:11">
      <c r="A10" s="124" t="s">
        <v>179</v>
      </c>
      <c r="B10" s="124" t="s">
        <v>180</v>
      </c>
      <c r="C10" s="124" t="s">
        <v>180</v>
      </c>
      <c r="D10" s="125" t="s">
        <v>181</v>
      </c>
      <c r="E10" s="122" t="s">
        <v>182</v>
      </c>
      <c r="F10" s="126">
        <v>68.811178</v>
      </c>
      <c r="G10" s="126">
        <v>68.811178</v>
      </c>
      <c r="H10" s="126"/>
      <c r="I10" s="126"/>
      <c r="J10" s="122"/>
      <c r="K10" s="122"/>
    </row>
    <row r="11" ht="19.9" customHeight="1" spans="1:11">
      <c r="A11" s="124" t="s">
        <v>183</v>
      </c>
      <c r="B11" s="124" t="s">
        <v>184</v>
      </c>
      <c r="C11" s="124" t="s">
        <v>176</v>
      </c>
      <c r="D11" s="125" t="s">
        <v>185</v>
      </c>
      <c r="E11" s="122" t="s">
        <v>186</v>
      </c>
      <c r="F11" s="126">
        <v>19.4832</v>
      </c>
      <c r="G11" s="126">
        <v>19.4832</v>
      </c>
      <c r="H11" s="126"/>
      <c r="I11" s="126"/>
      <c r="J11" s="122"/>
      <c r="K11" s="122"/>
    </row>
    <row r="12" ht="19.9" customHeight="1" spans="1:11">
      <c r="A12" s="124" t="s">
        <v>187</v>
      </c>
      <c r="B12" s="124" t="s">
        <v>188</v>
      </c>
      <c r="C12" s="124" t="s">
        <v>176</v>
      </c>
      <c r="D12" s="125" t="s">
        <v>189</v>
      </c>
      <c r="E12" s="122" t="s">
        <v>190</v>
      </c>
      <c r="F12" s="126">
        <v>41.8472</v>
      </c>
      <c r="G12" s="126">
        <v>41.8472</v>
      </c>
      <c r="H12" s="126"/>
      <c r="I12" s="126"/>
      <c r="J12" s="122"/>
      <c r="K12" s="122"/>
    </row>
    <row r="13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1" workbookViewId="0">
      <selection activeCell="D3" sqref="D3"/>
    </sheetView>
  </sheetViews>
  <sheetFormatPr defaultColWidth="10" defaultRowHeight="14.4" outlineLevelCol="4"/>
  <cols>
    <col min="1" max="1" width="24.5648148148148" style="1" customWidth="1"/>
    <col min="2" max="2" width="16.0092592592593" style="1" customWidth="1"/>
    <col min="3" max="4" width="22.25" style="1" customWidth="1"/>
    <col min="5" max="5" width="0.12962962962963" style="1" customWidth="1"/>
    <col min="6" max="6" width="9.76851851851852" style="1" customWidth="1"/>
    <col min="7" max="16384" width="10" style="1"/>
  </cols>
  <sheetData>
    <row r="1" ht="14.3" customHeight="1" spans="1:4">
      <c r="A1" s="2"/>
      <c r="D1" s="73" t="s">
        <v>191</v>
      </c>
    </row>
    <row r="2" ht="27.85" customHeight="1" spans="1:4">
      <c r="A2" s="78" t="s">
        <v>10</v>
      </c>
      <c r="B2" s="78"/>
      <c r="C2" s="78"/>
      <c r="D2" s="78"/>
    </row>
    <row r="3" ht="16.55" customHeight="1" spans="1:5">
      <c r="A3" s="33" t="s">
        <v>36</v>
      </c>
      <c r="B3" s="33"/>
      <c r="C3" s="33"/>
      <c r="D3" s="8" t="s">
        <v>37</v>
      </c>
      <c r="E3" s="2"/>
    </row>
    <row r="4" ht="17.65" customHeight="1" spans="1:5">
      <c r="A4" s="35" t="s">
        <v>38</v>
      </c>
      <c r="B4" s="35"/>
      <c r="C4" s="35" t="s">
        <v>39</v>
      </c>
      <c r="D4" s="35"/>
      <c r="E4" s="116"/>
    </row>
    <row r="5" ht="17.65" customHeight="1" spans="1:5">
      <c r="A5" s="35" t="s">
        <v>40</v>
      </c>
      <c r="B5" s="35" t="s">
        <v>41</v>
      </c>
      <c r="C5" s="35" t="s">
        <v>40</v>
      </c>
      <c r="D5" s="35" t="s">
        <v>41</v>
      </c>
      <c r="E5" s="116"/>
    </row>
    <row r="6" ht="17.65" customHeight="1" spans="1:5">
      <c r="A6" s="79" t="s">
        <v>192</v>
      </c>
      <c r="B6" s="80">
        <v>905.189898</v>
      </c>
      <c r="C6" s="79" t="s">
        <v>193</v>
      </c>
      <c r="D6" s="86">
        <v>905.189898</v>
      </c>
      <c r="E6" s="117"/>
    </row>
    <row r="7" ht="17.65" customHeight="1" spans="1:5">
      <c r="A7" s="25" t="s">
        <v>194</v>
      </c>
      <c r="B7" s="83">
        <v>905.189898</v>
      </c>
      <c r="C7" s="25" t="s">
        <v>46</v>
      </c>
      <c r="D7" s="84">
        <v>775.04832</v>
      </c>
      <c r="E7" s="117"/>
    </row>
    <row r="8" ht="17.65" customHeight="1" spans="1:5">
      <c r="A8" s="25" t="s">
        <v>195</v>
      </c>
      <c r="B8" s="83">
        <v>625.189912</v>
      </c>
      <c r="C8" s="25" t="s">
        <v>50</v>
      </c>
      <c r="D8" s="84"/>
      <c r="E8" s="117"/>
    </row>
    <row r="9" ht="27.1" customHeight="1" spans="1:5">
      <c r="A9" s="25" t="s">
        <v>53</v>
      </c>
      <c r="B9" s="83">
        <v>279.999986</v>
      </c>
      <c r="C9" s="25" t="s">
        <v>54</v>
      </c>
      <c r="D9" s="84"/>
      <c r="E9" s="117"/>
    </row>
    <row r="10" ht="17.65" customHeight="1" spans="1:5">
      <c r="A10" s="25" t="s">
        <v>196</v>
      </c>
      <c r="B10" s="83"/>
      <c r="C10" s="25" t="s">
        <v>58</v>
      </c>
      <c r="D10" s="84"/>
      <c r="E10" s="117"/>
    </row>
    <row r="11" ht="17.65" customHeight="1" spans="1:5">
      <c r="A11" s="25" t="s">
        <v>197</v>
      </c>
      <c r="B11" s="83"/>
      <c r="C11" s="25" t="s">
        <v>62</v>
      </c>
      <c r="D11" s="84"/>
      <c r="E11" s="117"/>
    </row>
    <row r="12" ht="17.65" customHeight="1" spans="1:5">
      <c r="A12" s="25" t="s">
        <v>198</v>
      </c>
      <c r="B12" s="83"/>
      <c r="C12" s="25" t="s">
        <v>66</v>
      </c>
      <c r="D12" s="84"/>
      <c r="E12" s="117"/>
    </row>
    <row r="13" ht="17.65" customHeight="1" spans="1:5">
      <c r="A13" s="79" t="s">
        <v>199</v>
      </c>
      <c r="B13" s="80"/>
      <c r="C13" s="25" t="s">
        <v>70</v>
      </c>
      <c r="D13" s="84"/>
      <c r="E13" s="117"/>
    </row>
    <row r="14" ht="17.65" customHeight="1" spans="1:5">
      <c r="A14" s="25" t="s">
        <v>194</v>
      </c>
      <c r="B14" s="83"/>
      <c r="C14" s="25" t="s">
        <v>74</v>
      </c>
      <c r="D14" s="84">
        <v>68.811178</v>
      </c>
      <c r="E14" s="117"/>
    </row>
    <row r="15" ht="17.65" customHeight="1" spans="1:5">
      <c r="A15" s="25" t="s">
        <v>196</v>
      </c>
      <c r="B15" s="83"/>
      <c r="C15" s="25" t="s">
        <v>78</v>
      </c>
      <c r="D15" s="84"/>
      <c r="E15" s="117"/>
    </row>
    <row r="16" ht="17.65" customHeight="1" spans="1:5">
      <c r="A16" s="25" t="s">
        <v>197</v>
      </c>
      <c r="B16" s="83"/>
      <c r="C16" s="25" t="s">
        <v>82</v>
      </c>
      <c r="D16" s="84">
        <v>19.4832</v>
      </c>
      <c r="E16" s="117"/>
    </row>
    <row r="17" ht="17.65" customHeight="1" spans="1:5">
      <c r="A17" s="25" t="s">
        <v>198</v>
      </c>
      <c r="B17" s="83"/>
      <c r="C17" s="25" t="s">
        <v>86</v>
      </c>
      <c r="D17" s="84"/>
      <c r="E17" s="117"/>
    </row>
    <row r="18" ht="17.65" customHeight="1" spans="1:5">
      <c r="A18" s="25"/>
      <c r="B18" s="83"/>
      <c r="C18" s="25" t="s">
        <v>90</v>
      </c>
      <c r="D18" s="84"/>
      <c r="E18" s="117"/>
    </row>
    <row r="19" ht="17.65" customHeight="1" spans="1:5">
      <c r="A19" s="25"/>
      <c r="B19" s="25"/>
      <c r="C19" s="25" t="s">
        <v>94</v>
      </c>
      <c r="D19" s="84"/>
      <c r="E19" s="117"/>
    </row>
    <row r="20" ht="17.65" customHeight="1" spans="1:5">
      <c r="A20" s="25"/>
      <c r="B20" s="25"/>
      <c r="C20" s="25" t="s">
        <v>98</v>
      </c>
      <c r="D20" s="84"/>
      <c r="E20" s="117"/>
    </row>
    <row r="21" ht="17.65" customHeight="1" spans="1:5">
      <c r="A21" s="25"/>
      <c r="B21" s="25"/>
      <c r="C21" s="25" t="s">
        <v>102</v>
      </c>
      <c r="D21" s="84"/>
      <c r="E21" s="117"/>
    </row>
    <row r="22" ht="17.65" customHeight="1" spans="1:5">
      <c r="A22" s="25"/>
      <c r="B22" s="25"/>
      <c r="C22" s="25" t="s">
        <v>105</v>
      </c>
      <c r="D22" s="84"/>
      <c r="E22" s="117"/>
    </row>
    <row r="23" ht="17.65" customHeight="1" spans="1:5">
      <c r="A23" s="25"/>
      <c r="B23" s="25"/>
      <c r="C23" s="25" t="s">
        <v>108</v>
      </c>
      <c r="D23" s="84"/>
      <c r="E23" s="117"/>
    </row>
    <row r="24" ht="17.65" customHeight="1" spans="1:5">
      <c r="A24" s="25"/>
      <c r="B24" s="25"/>
      <c r="C24" s="25" t="s">
        <v>110</v>
      </c>
      <c r="D24" s="84"/>
      <c r="E24" s="117"/>
    </row>
    <row r="25" ht="17.65" customHeight="1" spans="1:5">
      <c r="A25" s="25"/>
      <c r="B25" s="25"/>
      <c r="C25" s="25" t="s">
        <v>112</v>
      </c>
      <c r="D25" s="84"/>
      <c r="E25" s="117"/>
    </row>
    <row r="26" ht="17.65" customHeight="1" spans="1:5">
      <c r="A26" s="25"/>
      <c r="B26" s="25"/>
      <c r="C26" s="25" t="s">
        <v>114</v>
      </c>
      <c r="D26" s="84">
        <v>41.8472</v>
      </c>
      <c r="E26" s="117"/>
    </row>
    <row r="27" ht="17.65" customHeight="1" spans="1:5">
      <c r="A27" s="25"/>
      <c r="B27" s="25"/>
      <c r="C27" s="25" t="s">
        <v>116</v>
      </c>
      <c r="D27" s="84"/>
      <c r="E27" s="117"/>
    </row>
    <row r="28" ht="17.65" customHeight="1" spans="1:5">
      <c r="A28" s="25"/>
      <c r="B28" s="25"/>
      <c r="C28" s="25" t="s">
        <v>118</v>
      </c>
      <c r="D28" s="84"/>
      <c r="E28" s="117"/>
    </row>
    <row r="29" ht="17.65" customHeight="1" spans="1:5">
      <c r="A29" s="25"/>
      <c r="B29" s="25"/>
      <c r="C29" s="25" t="s">
        <v>120</v>
      </c>
      <c r="D29" s="84"/>
      <c r="E29" s="117"/>
    </row>
    <row r="30" ht="17.65" customHeight="1" spans="1:5">
      <c r="A30" s="25"/>
      <c r="B30" s="25"/>
      <c r="C30" s="25" t="s">
        <v>122</v>
      </c>
      <c r="D30" s="84"/>
      <c r="E30" s="117"/>
    </row>
    <row r="31" ht="17.65" customHeight="1" spans="1:5">
      <c r="A31" s="25"/>
      <c r="B31" s="25"/>
      <c r="C31" s="25" t="s">
        <v>124</v>
      </c>
      <c r="D31" s="84"/>
      <c r="E31" s="117"/>
    </row>
    <row r="32" ht="17.65" customHeight="1" spans="1:5">
      <c r="A32" s="25"/>
      <c r="B32" s="25"/>
      <c r="C32" s="25" t="s">
        <v>126</v>
      </c>
      <c r="D32" s="84"/>
      <c r="E32" s="117"/>
    </row>
    <row r="33" ht="17.65" customHeight="1" spans="1:5">
      <c r="A33" s="25"/>
      <c r="B33" s="25"/>
      <c r="C33" s="25" t="s">
        <v>128</v>
      </c>
      <c r="D33" s="84"/>
      <c r="E33" s="117"/>
    </row>
    <row r="34" ht="17.65" customHeight="1" spans="1:5">
      <c r="A34" s="25"/>
      <c r="B34" s="25"/>
      <c r="C34" s="25" t="s">
        <v>129</v>
      </c>
      <c r="D34" s="84"/>
      <c r="E34" s="117"/>
    </row>
    <row r="35" ht="17.65" customHeight="1" spans="1:5">
      <c r="A35" s="25"/>
      <c r="B35" s="25"/>
      <c r="C35" s="25" t="s">
        <v>130</v>
      </c>
      <c r="D35" s="84"/>
      <c r="E35" s="117"/>
    </row>
    <row r="36" ht="17.65" customHeight="1" spans="1:5">
      <c r="A36" s="25"/>
      <c r="B36" s="25"/>
      <c r="C36" s="25" t="s">
        <v>131</v>
      </c>
      <c r="D36" s="84"/>
      <c r="E36" s="117"/>
    </row>
    <row r="37" ht="17.65" customHeight="1" spans="1:5">
      <c r="A37" s="25"/>
      <c r="B37" s="25"/>
      <c r="C37" s="25"/>
      <c r="D37" s="25"/>
      <c r="E37" s="117"/>
    </row>
    <row r="38" ht="17.65" customHeight="1" spans="1:5">
      <c r="A38" s="79"/>
      <c r="B38" s="79"/>
      <c r="C38" s="79" t="s">
        <v>200</v>
      </c>
      <c r="D38" s="80"/>
      <c r="E38" s="118"/>
    </row>
    <row r="39" ht="17.65" customHeight="1" spans="1:5">
      <c r="A39" s="79"/>
      <c r="B39" s="79"/>
      <c r="C39" s="79"/>
      <c r="D39" s="79"/>
      <c r="E39" s="118"/>
    </row>
    <row r="40" ht="17.65" customHeight="1" spans="1:5">
      <c r="A40" s="5" t="s">
        <v>201</v>
      </c>
      <c r="B40" s="80">
        <v>905.189898</v>
      </c>
      <c r="C40" s="5" t="s">
        <v>202</v>
      </c>
      <c r="D40" s="86">
        <v>905.189898</v>
      </c>
      <c r="E40" s="11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pane ySplit="6" topLeftCell="A7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2" width="9.76851851851852" style="1" customWidth="1"/>
    <col min="13" max="16384" width="10" style="1"/>
  </cols>
  <sheetData>
    <row r="1" ht="14.3" customHeight="1" spans="1:11">
      <c r="A1" s="2"/>
      <c r="D1" s="2"/>
      <c r="K1" s="73" t="s">
        <v>203</v>
      </c>
    </row>
    <row r="2" ht="37.65" customHeight="1" spans="1:11">
      <c r="A2" s="78" t="s">
        <v>11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ht="21.1" customHeight="1" spans="1:11">
      <c r="A3" s="33" t="s">
        <v>36</v>
      </c>
      <c r="B3" s="33"/>
      <c r="C3" s="33"/>
      <c r="D3" s="33"/>
      <c r="E3" s="33"/>
      <c r="F3" s="33"/>
      <c r="G3" s="33"/>
      <c r="H3" s="33"/>
      <c r="I3" s="33"/>
      <c r="J3" s="8" t="s">
        <v>37</v>
      </c>
      <c r="K3" s="8"/>
    </row>
    <row r="4" ht="17.3" customHeight="1" spans="1:11">
      <c r="A4" s="35" t="s">
        <v>163</v>
      </c>
      <c r="B4" s="35"/>
      <c r="C4" s="35"/>
      <c r="D4" s="35" t="s">
        <v>164</v>
      </c>
      <c r="E4" s="35" t="s">
        <v>165</v>
      </c>
      <c r="F4" s="35" t="s">
        <v>141</v>
      </c>
      <c r="G4" s="35" t="s">
        <v>166</v>
      </c>
      <c r="H4" s="35"/>
      <c r="I4" s="35"/>
      <c r="J4" s="35"/>
      <c r="K4" s="35" t="s">
        <v>167</v>
      </c>
    </row>
    <row r="5" ht="15.05" customHeight="1" spans="1:11">
      <c r="A5" s="35"/>
      <c r="B5" s="35"/>
      <c r="C5" s="35"/>
      <c r="D5" s="35"/>
      <c r="E5" s="35"/>
      <c r="F5" s="35"/>
      <c r="G5" s="35" t="s">
        <v>143</v>
      </c>
      <c r="H5" s="112" t="s">
        <v>204</v>
      </c>
      <c r="I5" s="114"/>
      <c r="J5" s="35" t="s">
        <v>205</v>
      </c>
      <c r="K5" s="35"/>
    </row>
    <row r="6" ht="21.1" customHeight="1" spans="1:11">
      <c r="A6" s="35" t="s">
        <v>171</v>
      </c>
      <c r="B6" s="35" t="s">
        <v>172</v>
      </c>
      <c r="C6" s="35" t="s">
        <v>173</v>
      </c>
      <c r="D6" s="35"/>
      <c r="E6" s="35"/>
      <c r="F6" s="35"/>
      <c r="G6" s="35"/>
      <c r="H6" s="113" t="s">
        <v>206</v>
      </c>
      <c r="I6" s="115" t="s">
        <v>207</v>
      </c>
      <c r="J6" s="35"/>
      <c r="K6" s="35"/>
    </row>
    <row r="7" ht="19.9" customHeight="1" spans="1:11">
      <c r="A7" s="25"/>
      <c r="B7" s="25"/>
      <c r="C7" s="25"/>
      <c r="D7" s="79"/>
      <c r="E7" s="79" t="s">
        <v>141</v>
      </c>
      <c r="F7" s="80">
        <v>905.189898</v>
      </c>
      <c r="G7" s="80">
        <v>591.213898</v>
      </c>
      <c r="H7" s="80">
        <v>444.627498</v>
      </c>
      <c r="I7" s="80">
        <v>34.0502</v>
      </c>
      <c r="J7" s="80">
        <v>112.5362</v>
      </c>
      <c r="K7" s="80">
        <v>313.976</v>
      </c>
    </row>
    <row r="8" ht="19.9" customHeight="1" spans="1:11">
      <c r="A8" s="25"/>
      <c r="B8" s="25"/>
      <c r="C8" s="25"/>
      <c r="D8" s="81" t="s">
        <v>159</v>
      </c>
      <c r="E8" s="81" t="s">
        <v>4</v>
      </c>
      <c r="F8" s="80">
        <v>905.189898</v>
      </c>
      <c r="G8" s="80">
        <v>591.213898</v>
      </c>
      <c r="H8" s="80">
        <v>444.627498</v>
      </c>
      <c r="I8" s="80">
        <v>34.0502</v>
      </c>
      <c r="J8" s="80">
        <v>112.5362</v>
      </c>
      <c r="K8" s="80">
        <v>313.976</v>
      </c>
    </row>
    <row r="9" ht="19.9" customHeight="1" spans="1:11">
      <c r="A9" s="25"/>
      <c r="B9" s="25"/>
      <c r="C9" s="25"/>
      <c r="D9" s="81" t="s">
        <v>160</v>
      </c>
      <c r="E9" s="81" t="s">
        <v>161</v>
      </c>
      <c r="F9" s="80">
        <v>905.189898</v>
      </c>
      <c r="G9" s="80">
        <v>591.213898</v>
      </c>
      <c r="H9" s="80">
        <v>444.627498</v>
      </c>
      <c r="I9" s="80">
        <v>34.0502</v>
      </c>
      <c r="J9" s="80">
        <v>112.5362</v>
      </c>
      <c r="K9" s="80">
        <v>313.976</v>
      </c>
    </row>
    <row r="10" ht="19.9" customHeight="1" spans="1:11">
      <c r="A10" s="5" t="s">
        <v>174</v>
      </c>
      <c r="B10" s="5"/>
      <c r="C10" s="5"/>
      <c r="D10" s="79" t="s">
        <v>208</v>
      </c>
      <c r="E10" s="79" t="s">
        <v>209</v>
      </c>
      <c r="F10" s="80">
        <v>775.04832</v>
      </c>
      <c r="G10" s="80">
        <v>461.07232</v>
      </c>
      <c r="H10" s="80">
        <v>314.48592</v>
      </c>
      <c r="I10" s="80">
        <v>34.0502</v>
      </c>
      <c r="J10" s="80">
        <v>112.5362</v>
      </c>
      <c r="K10" s="80">
        <v>313.976</v>
      </c>
    </row>
    <row r="11" ht="19.9" customHeight="1" spans="1:11">
      <c r="A11" s="5" t="s">
        <v>174</v>
      </c>
      <c r="B11" s="5" t="s">
        <v>175</v>
      </c>
      <c r="C11" s="5"/>
      <c r="D11" s="79" t="s">
        <v>210</v>
      </c>
      <c r="E11" s="79" t="s">
        <v>211</v>
      </c>
      <c r="F11" s="80">
        <v>775.04832</v>
      </c>
      <c r="G11" s="80">
        <v>461.07232</v>
      </c>
      <c r="H11" s="80">
        <v>314.48592</v>
      </c>
      <c r="I11" s="80">
        <v>34.0502</v>
      </c>
      <c r="J11" s="80">
        <v>112.5362</v>
      </c>
      <c r="K11" s="80">
        <v>313.976</v>
      </c>
    </row>
    <row r="12" ht="19.9" customHeight="1" spans="1:11">
      <c r="A12" s="85" t="s">
        <v>174</v>
      </c>
      <c r="B12" s="85" t="s">
        <v>175</v>
      </c>
      <c r="C12" s="85" t="s">
        <v>176</v>
      </c>
      <c r="D12" s="82" t="s">
        <v>212</v>
      </c>
      <c r="E12" s="25" t="s">
        <v>213</v>
      </c>
      <c r="F12" s="83">
        <v>775.04832</v>
      </c>
      <c r="G12" s="83">
        <v>461.07232</v>
      </c>
      <c r="H12" s="84">
        <v>314.48592</v>
      </c>
      <c r="I12" s="84">
        <v>34.0502</v>
      </c>
      <c r="J12" s="84">
        <v>112.5362</v>
      </c>
      <c r="K12" s="84">
        <v>313.976</v>
      </c>
    </row>
    <row r="13" ht="19.9" customHeight="1" spans="1:11">
      <c r="A13" s="5" t="s">
        <v>179</v>
      </c>
      <c r="B13" s="5"/>
      <c r="C13" s="5"/>
      <c r="D13" s="79" t="s">
        <v>214</v>
      </c>
      <c r="E13" s="79" t="s">
        <v>215</v>
      </c>
      <c r="F13" s="80">
        <v>68.811178</v>
      </c>
      <c r="G13" s="80">
        <v>68.811178</v>
      </c>
      <c r="H13" s="80">
        <v>68.811178</v>
      </c>
      <c r="I13" s="80">
        <v>0</v>
      </c>
      <c r="J13" s="80">
        <v>0</v>
      </c>
      <c r="K13" s="80">
        <v>0</v>
      </c>
    </row>
    <row r="14" ht="19.9" customHeight="1" spans="1:11">
      <c r="A14" s="5" t="s">
        <v>179</v>
      </c>
      <c r="B14" s="5" t="s">
        <v>180</v>
      </c>
      <c r="C14" s="5"/>
      <c r="D14" s="79" t="s">
        <v>216</v>
      </c>
      <c r="E14" s="79" t="s">
        <v>217</v>
      </c>
      <c r="F14" s="80">
        <v>68.811178</v>
      </c>
      <c r="G14" s="80">
        <v>68.811178</v>
      </c>
      <c r="H14" s="80">
        <v>68.811178</v>
      </c>
      <c r="I14" s="80">
        <v>0</v>
      </c>
      <c r="J14" s="80">
        <v>0</v>
      </c>
      <c r="K14" s="80">
        <v>0</v>
      </c>
    </row>
    <row r="15" ht="19.9" customHeight="1" spans="1:11">
      <c r="A15" s="85" t="s">
        <v>179</v>
      </c>
      <c r="B15" s="85" t="s">
        <v>180</v>
      </c>
      <c r="C15" s="85" t="s">
        <v>180</v>
      </c>
      <c r="D15" s="82" t="s">
        <v>218</v>
      </c>
      <c r="E15" s="25" t="s">
        <v>219</v>
      </c>
      <c r="F15" s="83">
        <v>68.811178</v>
      </c>
      <c r="G15" s="83">
        <v>68.811178</v>
      </c>
      <c r="H15" s="84">
        <v>68.811178</v>
      </c>
      <c r="I15" s="84"/>
      <c r="J15" s="84"/>
      <c r="K15" s="84"/>
    </row>
    <row r="16" ht="19.9" customHeight="1" spans="1:11">
      <c r="A16" s="5" t="s">
        <v>183</v>
      </c>
      <c r="B16" s="5"/>
      <c r="C16" s="5"/>
      <c r="D16" s="79" t="s">
        <v>220</v>
      </c>
      <c r="E16" s="79" t="s">
        <v>221</v>
      </c>
      <c r="F16" s="80">
        <v>19.4832</v>
      </c>
      <c r="G16" s="80">
        <v>19.4832</v>
      </c>
      <c r="H16" s="80">
        <v>19.4832</v>
      </c>
      <c r="I16" s="80">
        <v>0</v>
      </c>
      <c r="J16" s="80">
        <v>0</v>
      </c>
      <c r="K16" s="80">
        <v>0</v>
      </c>
    </row>
    <row r="17" ht="19.9" customHeight="1" spans="1:11">
      <c r="A17" s="5" t="s">
        <v>183</v>
      </c>
      <c r="B17" s="5" t="s">
        <v>184</v>
      </c>
      <c r="C17" s="5"/>
      <c r="D17" s="79" t="s">
        <v>222</v>
      </c>
      <c r="E17" s="79" t="s">
        <v>223</v>
      </c>
      <c r="F17" s="80">
        <v>19.4832</v>
      </c>
      <c r="G17" s="80">
        <v>19.4832</v>
      </c>
      <c r="H17" s="80">
        <v>19.4832</v>
      </c>
      <c r="I17" s="80">
        <v>0</v>
      </c>
      <c r="J17" s="80">
        <v>0</v>
      </c>
      <c r="K17" s="80">
        <v>0</v>
      </c>
    </row>
    <row r="18" ht="19.9" customHeight="1" spans="1:11">
      <c r="A18" s="85" t="s">
        <v>183</v>
      </c>
      <c r="B18" s="85" t="s">
        <v>184</v>
      </c>
      <c r="C18" s="85" t="s">
        <v>176</v>
      </c>
      <c r="D18" s="82" t="s">
        <v>224</v>
      </c>
      <c r="E18" s="25" t="s">
        <v>225</v>
      </c>
      <c r="F18" s="83">
        <v>19.4832</v>
      </c>
      <c r="G18" s="83">
        <v>19.4832</v>
      </c>
      <c r="H18" s="84">
        <v>19.4832</v>
      </c>
      <c r="I18" s="84"/>
      <c r="J18" s="84"/>
      <c r="K18" s="84"/>
    </row>
    <row r="19" ht="19.9" customHeight="1" spans="1:11">
      <c r="A19" s="5" t="s">
        <v>187</v>
      </c>
      <c r="B19" s="5"/>
      <c r="C19" s="5"/>
      <c r="D19" s="79" t="s">
        <v>226</v>
      </c>
      <c r="E19" s="79" t="s">
        <v>227</v>
      </c>
      <c r="F19" s="80">
        <v>41.8472</v>
      </c>
      <c r="G19" s="80">
        <v>41.8472</v>
      </c>
      <c r="H19" s="80">
        <v>41.8472</v>
      </c>
      <c r="I19" s="80">
        <v>0</v>
      </c>
      <c r="J19" s="80">
        <v>0</v>
      </c>
      <c r="K19" s="80">
        <v>0</v>
      </c>
    </row>
    <row r="20" ht="19.9" customHeight="1" spans="1:11">
      <c r="A20" s="5" t="s">
        <v>187</v>
      </c>
      <c r="B20" s="5" t="s">
        <v>188</v>
      </c>
      <c r="C20" s="5"/>
      <c r="D20" s="79" t="s">
        <v>228</v>
      </c>
      <c r="E20" s="79" t="s">
        <v>229</v>
      </c>
      <c r="F20" s="80">
        <v>41.8472</v>
      </c>
      <c r="G20" s="80">
        <v>41.8472</v>
      </c>
      <c r="H20" s="80">
        <v>41.8472</v>
      </c>
      <c r="I20" s="80">
        <v>0</v>
      </c>
      <c r="J20" s="80">
        <v>0</v>
      </c>
      <c r="K20" s="80">
        <v>0</v>
      </c>
    </row>
    <row r="21" ht="19.9" customHeight="1" spans="1:11">
      <c r="A21" s="85" t="s">
        <v>187</v>
      </c>
      <c r="B21" s="85" t="s">
        <v>188</v>
      </c>
      <c r="C21" s="85" t="s">
        <v>176</v>
      </c>
      <c r="D21" s="82" t="s">
        <v>230</v>
      </c>
      <c r="E21" s="25" t="s">
        <v>231</v>
      </c>
      <c r="F21" s="83">
        <v>41.8472</v>
      </c>
      <c r="G21" s="83">
        <v>41.8472</v>
      </c>
      <c r="H21" s="84">
        <v>41.8472</v>
      </c>
      <c r="I21" s="84"/>
      <c r="J21" s="84"/>
      <c r="K21" s="8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opLeftCell="A36" workbookViewId="0">
      <selection activeCell="D3" sqref="D3"/>
    </sheetView>
  </sheetViews>
  <sheetFormatPr defaultColWidth="8.88888888888889" defaultRowHeight="15.6" outlineLevelCol="4"/>
  <cols>
    <col min="1" max="1" width="14.8796296296296" style="87" customWidth="1"/>
    <col min="2" max="2" width="43.6296296296296" style="88" customWidth="1"/>
    <col min="3" max="5" width="24" style="87" customWidth="1"/>
    <col min="6" max="16384" width="8.88888888888889" style="1"/>
  </cols>
  <sheetData>
    <row r="1" ht="14.4" spans="1:5">
      <c r="A1" s="89"/>
      <c r="B1" s="90"/>
      <c r="C1" s="91"/>
      <c r="D1" s="91"/>
      <c r="E1" s="92"/>
    </row>
    <row r="2" ht="21.6" spans="1:5">
      <c r="A2" s="93" t="s">
        <v>12</v>
      </c>
      <c r="B2" s="94"/>
      <c r="C2" s="95"/>
      <c r="D2" s="95"/>
      <c r="E2" s="95"/>
    </row>
    <row r="3" ht="14.4" spans="1:5">
      <c r="A3" s="96" t="s">
        <v>36</v>
      </c>
      <c r="B3" s="97"/>
      <c r="C3" s="98"/>
      <c r="D3" s="98"/>
      <c r="E3" s="99" t="s">
        <v>232</v>
      </c>
    </row>
    <row r="4" ht="14.4" spans="1:5">
      <c r="A4" s="100" t="s">
        <v>233</v>
      </c>
      <c r="B4" s="101"/>
      <c r="C4" s="100" t="s">
        <v>234</v>
      </c>
      <c r="D4" s="102"/>
      <c r="E4" s="102"/>
    </row>
    <row r="5" ht="14.4" spans="1:5">
      <c r="A5" s="100" t="s">
        <v>164</v>
      </c>
      <c r="B5" s="103" t="s">
        <v>165</v>
      </c>
      <c r="C5" s="100" t="s">
        <v>141</v>
      </c>
      <c r="D5" s="100" t="s">
        <v>204</v>
      </c>
      <c r="E5" s="100" t="s">
        <v>205</v>
      </c>
    </row>
    <row r="6" ht="14.4" spans="1:5">
      <c r="A6" s="104">
        <v>301</v>
      </c>
      <c r="B6" s="105" t="s">
        <v>206</v>
      </c>
      <c r="C6" s="106">
        <f>SUM(C7:C17)</f>
        <v>444.627498</v>
      </c>
      <c r="D6" s="106">
        <f>SUM(D7:D17)</f>
        <v>444.627498</v>
      </c>
      <c r="E6" s="107"/>
    </row>
    <row r="7" ht="14.4" spans="1:5">
      <c r="A7" s="108">
        <v>30101</v>
      </c>
      <c r="B7" s="109" t="s">
        <v>235</v>
      </c>
      <c r="C7" s="110">
        <v>151.6488</v>
      </c>
      <c r="D7" s="110">
        <v>151.6488</v>
      </c>
      <c r="E7" s="107"/>
    </row>
    <row r="8" ht="14.4" spans="1:5">
      <c r="A8" s="108">
        <v>30102</v>
      </c>
      <c r="B8" s="109" t="s">
        <v>236</v>
      </c>
      <c r="C8" s="110">
        <v>38.376</v>
      </c>
      <c r="D8" s="110">
        <v>38.376</v>
      </c>
      <c r="E8" s="107"/>
    </row>
    <row r="9" ht="14.4" spans="1:5">
      <c r="A9" s="108">
        <f>VLOOKUP(B9,[1]Sheet1!$A$2:$B$27,2,FALSE)</f>
        <v>30103</v>
      </c>
      <c r="B9" s="109" t="s">
        <v>237</v>
      </c>
      <c r="C9" s="110">
        <v>54.58732</v>
      </c>
      <c r="D9" s="110">
        <v>54.58732</v>
      </c>
      <c r="E9" s="107"/>
    </row>
    <row r="10" ht="14.4" spans="1:5">
      <c r="A10" s="108">
        <v>30107</v>
      </c>
      <c r="B10" s="109" t="s">
        <v>238</v>
      </c>
      <c r="C10" s="110">
        <v>47.0352</v>
      </c>
      <c r="D10" s="110">
        <v>47.0352</v>
      </c>
      <c r="E10" s="107"/>
    </row>
    <row r="11" ht="14.4" spans="1:5">
      <c r="A11" s="108">
        <f>VLOOKUP(B11,[1]Sheet1!$A$2:$B$27,2,FALSE)</f>
        <v>30108</v>
      </c>
      <c r="B11" s="109" t="s">
        <v>239</v>
      </c>
      <c r="C11" s="110">
        <v>45.479392</v>
      </c>
      <c r="D11" s="110">
        <v>45.479392</v>
      </c>
      <c r="E11" s="107"/>
    </row>
    <row r="12" ht="14.4" spans="1:5">
      <c r="A12" s="108">
        <f>VLOOKUP(B12,[1]Sheet1!$A$2:$B$27,2,FALSE)</f>
        <v>30109</v>
      </c>
      <c r="B12" s="109" t="s">
        <v>240</v>
      </c>
      <c r="C12" s="110">
        <v>23.331786</v>
      </c>
      <c r="D12" s="110">
        <v>23.331786</v>
      </c>
      <c r="E12" s="107"/>
    </row>
    <row r="13" ht="14.4" spans="1:5">
      <c r="A13" s="108">
        <f>VLOOKUP(B13,[1]Sheet1!$A$2:$B$27,2,FALSE)</f>
        <v>30110</v>
      </c>
      <c r="B13" s="109" t="s">
        <v>241</v>
      </c>
      <c r="C13" s="110">
        <v>18.9648</v>
      </c>
      <c r="D13" s="110">
        <v>18.9648</v>
      </c>
      <c r="E13" s="107"/>
    </row>
    <row r="14" ht="14.4" spans="1:5">
      <c r="A14" s="108">
        <v>30111</v>
      </c>
      <c r="B14" s="109" t="s">
        <v>242</v>
      </c>
      <c r="C14" s="110"/>
      <c r="D14" s="110"/>
      <c r="E14" s="107"/>
    </row>
    <row r="15" ht="14.4" spans="1:5">
      <c r="A15" s="108">
        <f>VLOOKUP(B15,[1]Sheet1!$A$2:$B$27,2,FALSE)</f>
        <v>30113</v>
      </c>
      <c r="B15" s="109" t="s">
        <v>243</v>
      </c>
      <c r="C15" s="110">
        <v>4.589</v>
      </c>
      <c r="D15" s="110">
        <v>4.589</v>
      </c>
      <c r="E15" s="107"/>
    </row>
    <row r="16" ht="14.4" spans="1:5">
      <c r="A16" s="108">
        <f>VLOOKUP(B16,[1]Sheet1!$A$2:$B$27,2,FALSE)</f>
        <v>30112</v>
      </c>
      <c r="B16" s="109" t="s">
        <v>244</v>
      </c>
      <c r="C16" s="110">
        <v>41.8472</v>
      </c>
      <c r="D16" s="110">
        <v>41.8472</v>
      </c>
      <c r="E16" s="107"/>
    </row>
    <row r="17" ht="14.4" spans="1:5">
      <c r="A17" s="108">
        <v>30106</v>
      </c>
      <c r="B17" s="109" t="s">
        <v>245</v>
      </c>
      <c r="C17" s="110">
        <v>18.768</v>
      </c>
      <c r="D17" s="110">
        <v>18.768</v>
      </c>
      <c r="E17" s="107"/>
    </row>
    <row r="18" ht="14.4" spans="1:5">
      <c r="A18" s="108">
        <v>30114</v>
      </c>
      <c r="B18" s="109" t="s">
        <v>246</v>
      </c>
      <c r="C18" s="111"/>
      <c r="D18" s="111"/>
      <c r="E18" s="107"/>
    </row>
    <row r="19" ht="14.4" spans="1:5">
      <c r="A19" s="108">
        <v>30199</v>
      </c>
      <c r="B19" s="109" t="s">
        <v>247</v>
      </c>
      <c r="C19" s="111"/>
      <c r="D19" s="111"/>
      <c r="E19" s="107"/>
    </row>
    <row r="20" ht="14.4" spans="1:5">
      <c r="A20" s="104">
        <v>302</v>
      </c>
      <c r="B20" s="105" t="s">
        <v>248</v>
      </c>
      <c r="C20" s="106">
        <f>SUM(C21:C47)</f>
        <v>112.5362</v>
      </c>
      <c r="D20" s="107"/>
      <c r="E20" s="106">
        <f>SUM(E21:E47)</f>
        <v>112.5362</v>
      </c>
    </row>
    <row r="21" ht="14.4" spans="1:5">
      <c r="A21" s="108">
        <f>VLOOKUP(B21,[1]Sheet1!$A$2:$B$27,2,FALSE)</f>
        <v>30201</v>
      </c>
      <c r="B21" s="109" t="s">
        <v>249</v>
      </c>
      <c r="C21" s="110">
        <v>2</v>
      </c>
      <c r="D21" s="107"/>
      <c r="E21" s="110">
        <v>2</v>
      </c>
    </row>
    <row r="22" ht="14.4" spans="1:5">
      <c r="A22" s="108">
        <f>VLOOKUP(B22,[1]Sheet1!$A$2:$B$27,2,FALSE)</f>
        <v>30202</v>
      </c>
      <c r="B22" s="109" t="s">
        <v>250</v>
      </c>
      <c r="C22" s="110">
        <v>0.2</v>
      </c>
      <c r="D22" s="107"/>
      <c r="E22" s="110">
        <v>0.2</v>
      </c>
    </row>
    <row r="23" ht="14.4" spans="1:5">
      <c r="A23" s="108">
        <f>VLOOKUP(B23,[1]Sheet1!$A$2:$B$27,2,FALSE)</f>
        <v>30203</v>
      </c>
      <c r="B23" s="109" t="s">
        <v>251</v>
      </c>
      <c r="C23" s="110">
        <v>1</v>
      </c>
      <c r="D23" s="107"/>
      <c r="E23" s="110">
        <v>1</v>
      </c>
    </row>
    <row r="24" ht="14.4" spans="1:5">
      <c r="A24" s="108">
        <v>30204</v>
      </c>
      <c r="B24" s="109" t="s">
        <v>252</v>
      </c>
      <c r="C24" s="110"/>
      <c r="D24" s="107"/>
      <c r="E24" s="110"/>
    </row>
    <row r="25" ht="14.4" spans="1:5">
      <c r="A25" s="108">
        <v>30205</v>
      </c>
      <c r="B25" s="109" t="s">
        <v>253</v>
      </c>
      <c r="C25" s="110">
        <v>1</v>
      </c>
      <c r="D25" s="107"/>
      <c r="E25" s="110">
        <v>1</v>
      </c>
    </row>
    <row r="26" ht="14.4" spans="1:5">
      <c r="A26" s="108">
        <f>VLOOKUP(B26,[1]Sheet1!$A$2:$B$27,2,FALSE)</f>
        <v>30206</v>
      </c>
      <c r="B26" s="109" t="s">
        <v>254</v>
      </c>
      <c r="C26" s="110">
        <v>1</v>
      </c>
      <c r="D26" s="107"/>
      <c r="E26" s="110">
        <v>1</v>
      </c>
    </row>
    <row r="27" ht="14.4" spans="1:5">
      <c r="A27" s="108">
        <f>VLOOKUP(B27,[1]Sheet1!$A$2:$B$27,2,FALSE)</f>
        <v>30207</v>
      </c>
      <c r="B27" s="109" t="s">
        <v>255</v>
      </c>
      <c r="C27" s="110">
        <v>1</v>
      </c>
      <c r="D27" s="107"/>
      <c r="E27" s="110">
        <v>1</v>
      </c>
    </row>
    <row r="28" ht="14.4" spans="1:5">
      <c r="A28" s="108">
        <v>30208</v>
      </c>
      <c r="B28" s="109" t="s">
        <v>256</v>
      </c>
      <c r="C28" s="110"/>
      <c r="D28" s="107"/>
      <c r="E28" s="110"/>
    </row>
    <row r="29" ht="14.4" spans="1:5">
      <c r="A29" s="108">
        <v>30209</v>
      </c>
      <c r="B29" s="109" t="s">
        <v>257</v>
      </c>
      <c r="C29" s="110"/>
      <c r="D29" s="107"/>
      <c r="E29" s="110"/>
    </row>
    <row r="30" ht="14.4" spans="1:5">
      <c r="A30" s="108">
        <f>VLOOKUP(B30,[1]Sheet1!$A$2:$B$27,2,FALSE)</f>
        <v>30211</v>
      </c>
      <c r="B30" s="109" t="s">
        <v>258</v>
      </c>
      <c r="C30" s="110">
        <v>61</v>
      </c>
      <c r="D30" s="107"/>
      <c r="E30" s="110">
        <v>61</v>
      </c>
    </row>
    <row r="31" ht="14.4" spans="1:5">
      <c r="A31" s="108">
        <v>30212</v>
      </c>
      <c r="B31" s="109" t="s">
        <v>259</v>
      </c>
      <c r="C31" s="110"/>
      <c r="D31" s="107"/>
      <c r="E31" s="110"/>
    </row>
    <row r="32" ht="14.4" spans="1:5">
      <c r="A32" s="108">
        <v>30213</v>
      </c>
      <c r="B32" s="109" t="s">
        <v>260</v>
      </c>
      <c r="C32" s="110">
        <v>1</v>
      </c>
      <c r="D32" s="107"/>
      <c r="E32" s="110">
        <v>1</v>
      </c>
    </row>
    <row r="33" ht="14.4" spans="1:5">
      <c r="A33" s="108">
        <v>30214</v>
      </c>
      <c r="B33" s="109" t="s">
        <v>261</v>
      </c>
      <c r="C33" s="110"/>
      <c r="D33" s="107"/>
      <c r="E33" s="110"/>
    </row>
    <row r="34" ht="14.4" spans="1:5">
      <c r="A34" s="108">
        <v>30215</v>
      </c>
      <c r="B34" s="109" t="s">
        <v>262</v>
      </c>
      <c r="C34" s="110"/>
      <c r="D34" s="107"/>
      <c r="E34" s="110"/>
    </row>
    <row r="35" ht="14.4" spans="1:5">
      <c r="A35" s="108">
        <v>30216</v>
      </c>
      <c r="B35" s="109" t="s">
        <v>263</v>
      </c>
      <c r="C35" s="110">
        <v>0.4</v>
      </c>
      <c r="D35" s="107"/>
      <c r="E35" s="110">
        <v>0.4</v>
      </c>
    </row>
    <row r="36" ht="14.4" spans="1:5">
      <c r="A36" s="108">
        <v>30217</v>
      </c>
      <c r="B36" s="109" t="s">
        <v>264</v>
      </c>
      <c r="C36" s="110">
        <v>0.5</v>
      </c>
      <c r="D36" s="107"/>
      <c r="E36" s="110">
        <v>0.5</v>
      </c>
    </row>
    <row r="37" ht="14.4" spans="1:5">
      <c r="A37" s="108">
        <v>30218</v>
      </c>
      <c r="B37" s="109" t="s">
        <v>265</v>
      </c>
      <c r="C37" s="110"/>
      <c r="D37" s="107"/>
      <c r="E37" s="110"/>
    </row>
    <row r="38" ht="14.4" spans="1:5">
      <c r="A38" s="108">
        <v>30219</v>
      </c>
      <c r="B38" s="109" t="s">
        <v>266</v>
      </c>
      <c r="C38" s="110"/>
      <c r="D38" s="107"/>
      <c r="E38" s="110"/>
    </row>
    <row r="39" ht="14.4" spans="1:5">
      <c r="A39" s="108">
        <v>30220</v>
      </c>
      <c r="B39" s="109" t="s">
        <v>267</v>
      </c>
      <c r="C39" s="110"/>
      <c r="D39" s="107"/>
      <c r="E39" s="110"/>
    </row>
    <row r="40" ht="14.4" spans="1:5">
      <c r="A40" s="108">
        <f>VLOOKUP(B40,[1]Sheet1!$A$2:$B$27,2,FALSE)</f>
        <v>30226</v>
      </c>
      <c r="B40" s="109" t="s">
        <v>268</v>
      </c>
      <c r="C40" s="110">
        <v>0.2</v>
      </c>
      <c r="D40" s="107"/>
      <c r="E40" s="110">
        <v>0.2</v>
      </c>
    </row>
    <row r="41" ht="14.4" spans="1:5">
      <c r="A41" s="108">
        <f>VLOOKUP(B41,[1]Sheet1!$A$2:$B$27,2,FALSE)</f>
        <v>30227</v>
      </c>
      <c r="B41" s="109" t="s">
        <v>269</v>
      </c>
      <c r="C41" s="110"/>
      <c r="D41" s="107"/>
      <c r="E41" s="110"/>
    </row>
    <row r="42" ht="14.4" spans="1:5">
      <c r="A42" s="108">
        <v>30228</v>
      </c>
      <c r="B42" s="109" t="s">
        <v>270</v>
      </c>
      <c r="C42" s="110">
        <v>18.6676</v>
      </c>
      <c r="D42" s="107"/>
      <c r="E42" s="110">
        <v>18.6676</v>
      </c>
    </row>
    <row r="43" ht="14.4" spans="1:5">
      <c r="A43" s="108">
        <v>30229</v>
      </c>
      <c r="B43" s="109" t="s">
        <v>271</v>
      </c>
      <c r="C43" s="110"/>
      <c r="D43" s="107"/>
      <c r="E43" s="110"/>
    </row>
    <row r="44" ht="14.4" spans="1:5">
      <c r="A44" s="108">
        <v>30230</v>
      </c>
      <c r="B44" s="109" t="s">
        <v>272</v>
      </c>
      <c r="C44" s="110"/>
      <c r="D44" s="107"/>
      <c r="E44" s="110"/>
    </row>
    <row r="45" ht="14.4" spans="1:5">
      <c r="A45" s="108">
        <f>VLOOKUP(B45,[1]Sheet1!$A$2:$B$27,2,FALSE)</f>
        <v>30239</v>
      </c>
      <c r="B45" s="109" t="s">
        <v>273</v>
      </c>
      <c r="C45" s="110">
        <v>12.876</v>
      </c>
      <c r="D45" s="107"/>
      <c r="E45" s="110">
        <v>12.876</v>
      </c>
    </row>
    <row r="46" ht="14.4" spans="1:5">
      <c r="A46" s="108">
        <v>30240</v>
      </c>
      <c r="B46" s="109" t="s">
        <v>274</v>
      </c>
      <c r="C46" s="110"/>
      <c r="D46" s="107"/>
      <c r="E46" s="110"/>
    </row>
    <row r="47" ht="14.4" spans="1:5">
      <c r="A47" s="108">
        <f>VLOOKUP(B47,[1]Sheet1!$A$2:$B$27,2,FALSE)</f>
        <v>30299</v>
      </c>
      <c r="B47" s="109" t="s">
        <v>275</v>
      </c>
      <c r="C47" s="110">
        <v>11.6926</v>
      </c>
      <c r="D47" s="107"/>
      <c r="E47" s="110">
        <v>11.6926</v>
      </c>
    </row>
    <row r="48" ht="14.4" spans="1:5">
      <c r="A48" s="104">
        <v>303</v>
      </c>
      <c r="B48" s="105" t="s">
        <v>207</v>
      </c>
      <c r="C48" s="106">
        <f>SUM(C49:C60)</f>
        <v>34.0502</v>
      </c>
      <c r="D48" s="106">
        <f>SUM(D49:D60)</f>
        <v>34.0502</v>
      </c>
      <c r="E48" s="107"/>
    </row>
    <row r="49" ht="14.4" spans="1:5">
      <c r="A49" s="108">
        <f>VLOOKUP(B49,[1]Sheet1!$A$2:$B$27,2,FALSE)</f>
        <v>30301</v>
      </c>
      <c r="B49" s="109" t="s">
        <v>276</v>
      </c>
      <c r="C49" s="110">
        <v>13.0742</v>
      </c>
      <c r="D49" s="110">
        <v>13.0742</v>
      </c>
      <c r="E49" s="107"/>
    </row>
    <row r="50" ht="14.4" spans="1:5">
      <c r="A50" s="108">
        <v>30302</v>
      </c>
      <c r="B50" s="109" t="s">
        <v>277</v>
      </c>
      <c r="C50" s="110"/>
      <c r="D50" s="110"/>
      <c r="E50" s="107"/>
    </row>
    <row r="51" ht="14.4" spans="1:5">
      <c r="A51" s="108">
        <v>30303</v>
      </c>
      <c r="B51" s="109" t="s">
        <v>278</v>
      </c>
      <c r="C51" s="110"/>
      <c r="D51" s="110"/>
      <c r="E51" s="107"/>
    </row>
    <row r="52" ht="14.4" spans="1:5">
      <c r="A52" s="108">
        <v>30304</v>
      </c>
      <c r="B52" s="109" t="s">
        <v>279</v>
      </c>
      <c r="C52" s="110"/>
      <c r="D52" s="110"/>
      <c r="E52" s="107"/>
    </row>
    <row r="53" ht="14.4" spans="1:5">
      <c r="A53" s="108">
        <v>30305</v>
      </c>
      <c r="B53" s="109" t="s">
        <v>280</v>
      </c>
      <c r="C53" s="110">
        <v>1.656</v>
      </c>
      <c r="D53" s="110">
        <v>1.656</v>
      </c>
      <c r="E53" s="107"/>
    </row>
    <row r="54" ht="14.4" spans="1:5">
      <c r="A54" s="108">
        <v>30306</v>
      </c>
      <c r="B54" s="109" t="s">
        <v>281</v>
      </c>
      <c r="C54" s="110"/>
      <c r="D54" s="110"/>
      <c r="E54" s="107"/>
    </row>
    <row r="55" ht="14.4" spans="1:5">
      <c r="A55" s="108">
        <v>30307</v>
      </c>
      <c r="B55" s="109" t="s">
        <v>282</v>
      </c>
      <c r="C55" s="110"/>
      <c r="D55" s="110"/>
      <c r="E55" s="107"/>
    </row>
    <row r="56" ht="14.4" spans="1:5">
      <c r="A56" s="108">
        <v>30308</v>
      </c>
      <c r="B56" s="109" t="s">
        <v>283</v>
      </c>
      <c r="C56" s="110"/>
      <c r="D56" s="110"/>
      <c r="E56" s="107"/>
    </row>
    <row r="57" ht="14.4" spans="1:5">
      <c r="A57" s="108">
        <v>30309</v>
      </c>
      <c r="B57" s="109" t="s">
        <v>284</v>
      </c>
      <c r="C57" s="110"/>
      <c r="D57" s="110"/>
      <c r="E57" s="107"/>
    </row>
    <row r="58" ht="14.4" spans="1:5">
      <c r="A58" s="108">
        <v>30311</v>
      </c>
      <c r="B58" s="109" t="s">
        <v>285</v>
      </c>
      <c r="C58" s="110"/>
      <c r="D58" s="110"/>
      <c r="E58" s="107"/>
    </row>
    <row r="59" ht="14.4" spans="1:5">
      <c r="A59" s="108">
        <v>30310</v>
      </c>
      <c r="B59" s="109" t="s">
        <v>286</v>
      </c>
      <c r="C59" s="110"/>
      <c r="D59" s="110"/>
      <c r="E59" s="107"/>
    </row>
    <row r="60" ht="14.4" spans="1:5">
      <c r="A60" s="108">
        <f>VLOOKUP(B60,[1]Sheet1!$A$2:$B$27,2,FALSE)</f>
        <v>30399</v>
      </c>
      <c r="B60" s="109" t="s">
        <v>287</v>
      </c>
      <c r="C60" s="110">
        <v>19.32</v>
      </c>
      <c r="D60" s="110">
        <v>19.32</v>
      </c>
      <c r="E60" s="107"/>
    </row>
    <row r="61" ht="14.4" spans="1:5">
      <c r="A61" s="108"/>
      <c r="B61" s="109" t="s">
        <v>141</v>
      </c>
      <c r="C61" s="110">
        <f>C48+C20+C6</f>
        <v>591.213898</v>
      </c>
      <c r="D61" s="110">
        <f>D48+D20+D6</f>
        <v>478.677698</v>
      </c>
      <c r="E61" s="110">
        <f>E48+E20+E6</f>
        <v>112.5362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4.4" outlineLevelRow="7" outlineLevelCol="7"/>
  <cols>
    <col min="1" max="1" width="12.8888888888889" style="1" customWidth="1"/>
    <col min="2" max="2" width="29.7222222222222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111111111111" style="1" customWidth="1"/>
    <col min="7" max="8" width="13.7037037037037" style="1" customWidth="1"/>
    <col min="9" max="9" width="9.76851851851852" style="1" customWidth="1"/>
    <col min="10" max="16384" width="10" style="1"/>
  </cols>
  <sheetData>
    <row r="1" ht="14.3" customHeight="1" spans="1:8">
      <c r="A1" s="2"/>
      <c r="G1" s="73" t="s">
        <v>288</v>
      </c>
      <c r="H1" s="73"/>
    </row>
    <row r="2" ht="29.35" customHeight="1" spans="1:8">
      <c r="A2" s="78" t="s">
        <v>13</v>
      </c>
      <c r="B2" s="78"/>
      <c r="C2" s="78"/>
      <c r="D2" s="78"/>
      <c r="E2" s="78"/>
      <c r="F2" s="78"/>
      <c r="G2" s="78"/>
      <c r="H2" s="78"/>
    </row>
    <row r="3" ht="21.1" customHeight="1" spans="1:8">
      <c r="A3" s="33" t="s">
        <v>36</v>
      </c>
      <c r="B3" s="33"/>
      <c r="C3" s="33"/>
      <c r="D3" s="33"/>
      <c r="E3" s="33"/>
      <c r="F3" s="33"/>
      <c r="G3" s="33"/>
      <c r="H3" s="8" t="s">
        <v>37</v>
      </c>
    </row>
    <row r="4" ht="20.35" customHeight="1" spans="1:8">
      <c r="A4" s="35" t="s">
        <v>289</v>
      </c>
      <c r="B4" s="35" t="s">
        <v>290</v>
      </c>
      <c r="C4" s="35" t="s">
        <v>291</v>
      </c>
      <c r="D4" s="35" t="s">
        <v>292</v>
      </c>
      <c r="E4" s="35" t="s">
        <v>293</v>
      </c>
      <c r="F4" s="35"/>
      <c r="G4" s="35"/>
      <c r="H4" s="35" t="s">
        <v>294</v>
      </c>
    </row>
    <row r="5" ht="22.6" customHeight="1" spans="1:8">
      <c r="A5" s="35"/>
      <c r="B5" s="35"/>
      <c r="C5" s="35"/>
      <c r="D5" s="35"/>
      <c r="E5" s="35" t="s">
        <v>143</v>
      </c>
      <c r="F5" s="35" t="s">
        <v>295</v>
      </c>
      <c r="G5" s="35" t="s">
        <v>296</v>
      </c>
      <c r="H5" s="35"/>
    </row>
    <row r="6" ht="19.9" customHeight="1" spans="1:8">
      <c r="A6" s="79"/>
      <c r="B6" s="79" t="s">
        <v>141</v>
      </c>
      <c r="C6" s="80">
        <v>0.5</v>
      </c>
      <c r="D6" s="80"/>
      <c r="E6" s="80"/>
      <c r="F6" s="80"/>
      <c r="G6" s="80"/>
      <c r="H6" s="80">
        <v>0.5</v>
      </c>
    </row>
    <row r="7" ht="19.9" customHeight="1" spans="1:8">
      <c r="A7" s="81" t="s">
        <v>159</v>
      </c>
      <c r="B7" s="81" t="s">
        <v>4</v>
      </c>
      <c r="C7" s="80">
        <v>0.5</v>
      </c>
      <c r="D7" s="80"/>
      <c r="E7" s="80"/>
      <c r="F7" s="80"/>
      <c r="G7" s="80"/>
      <c r="H7" s="80">
        <v>0.5</v>
      </c>
    </row>
    <row r="8" ht="19.9" customHeight="1" spans="1:8">
      <c r="A8" s="82" t="s">
        <v>160</v>
      </c>
      <c r="B8" s="82" t="s">
        <v>161</v>
      </c>
      <c r="C8" s="84">
        <v>0.5</v>
      </c>
      <c r="D8" s="84"/>
      <c r="E8" s="83"/>
      <c r="F8" s="84"/>
      <c r="G8" s="84"/>
      <c r="H8" s="84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7一般公共预算“三公”经费支出表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Rock</cp:lastModifiedBy>
  <dcterms:created xsi:type="dcterms:W3CDTF">2023-04-01T06:03:00Z</dcterms:created>
  <dcterms:modified xsi:type="dcterms:W3CDTF">2025-09-23T07:34:44Z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C81B98535CDD4F2F9AADF48DFF7DDD95_13</vt:lpwstr>
  </property>
  <property fmtid="{D5CDD505-2E9C-101B-9397-08002B2CF9AE}" pid="3" name="KSOProductBuildVer">
    <vt:lpwstr>2052-12.1.0.22529</vt:lpwstr>
  </property>
</Properties>
</file>