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4240" windowHeight="13740" firstSheet="25" activeTab="29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财政拨款收支总表" sheetId="8" r:id="rId6"/>
    <sheet name="5一般公共预算支出表" sheetId="9" r:id="rId7"/>
    <sheet name="6基本支出" sheetId="25" r:id="rId8"/>
    <sheet name="7三公" sheetId="16" r:id="rId9"/>
    <sheet name="8政府性基金" sheetId="17" r:id="rId10"/>
    <sheet name="9支出分类(政府预算)" sheetId="6" r:id="rId11"/>
    <sheet name="10支出分类（部门预算）" sheetId="7" r:id="rId12"/>
    <sheet name="11工资福利(政府预算)" sheetId="10" r:id="rId13"/>
    <sheet name="12工资福利" sheetId="11" r:id="rId14"/>
    <sheet name="13个人家庭(政府预算)" sheetId="12" r:id="rId15"/>
    <sheet name="14个人家庭" sheetId="13" r:id="rId16"/>
    <sheet name="15商品服务(政府预算)" sheetId="14" r:id="rId17"/>
    <sheet name="16商品服务" sheetId="15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单位新增资产汇总表" sheetId="26" r:id="rId24"/>
    <sheet name="23政府采购预算表" sheetId="27" r:id="rId25"/>
    <sheet name="24政府购买服务支出预算表" sheetId="28" r:id="rId26"/>
    <sheet name="25单位资产及设备情况表" sheetId="29" r:id="rId27"/>
    <sheet name="26单位人员信息情况表" sheetId="30" r:id="rId28"/>
    <sheet name="27项目支出绩效目标表" sheetId="23" r:id="rId29"/>
    <sheet name="28整体支出绩效目标表" sheetId="24" r:id="rId30"/>
  </sheets>
  <calcPr calcId="12451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24"/>
  <c r="C29" i="25"/>
  <c r="C28"/>
  <c r="C27"/>
  <c r="C26"/>
  <c r="C25"/>
  <c r="C24"/>
  <c r="C23"/>
  <c r="C22"/>
  <c r="C21"/>
  <c r="C20"/>
  <c r="C19"/>
  <c r="C18"/>
  <c r="E17"/>
  <c r="C17"/>
  <c r="C16"/>
  <c r="C15"/>
  <c r="C14"/>
  <c r="C13"/>
  <c r="C12"/>
  <c r="C11"/>
  <c r="C10"/>
  <c r="C9"/>
  <c r="C8"/>
  <c r="C7"/>
  <c r="C6"/>
</calcChain>
</file>

<file path=xl/sharedStrings.xml><?xml version="1.0" encoding="utf-8"?>
<sst xmlns="http://schemas.openxmlformats.org/spreadsheetml/2006/main" count="1658" uniqueCount="715">
  <si>
    <t>2023年部门预算公开表</t>
  </si>
  <si>
    <t>单位编码：</t>
  </si>
  <si>
    <t>620001</t>
  </si>
  <si>
    <t>单位名称：</t>
  </si>
  <si>
    <t>桃源县园林绿化服务中心</t>
  </si>
  <si>
    <t>部门预算公开表</t>
  </si>
  <si>
    <t>一、部门预算报表</t>
  </si>
  <si>
    <t>收支总表</t>
  </si>
  <si>
    <t>收入总表</t>
  </si>
  <si>
    <t>支出总表</t>
  </si>
  <si>
    <t>财政拨款收支总表</t>
  </si>
  <si>
    <t>一般公共预算支出表</t>
  </si>
  <si>
    <t>一般公共预算基本支出表</t>
  </si>
  <si>
    <t>一般公共预算“三公”经费支出表</t>
  </si>
  <si>
    <t>政府性基金预算支出表</t>
  </si>
  <si>
    <t>支出预算分类汇总表（按政府预算经济分类）</t>
  </si>
  <si>
    <t>支出预算分类汇总表（按部门预算经济分类）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</si>
  <si>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</si>
  <si>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</si>
  <si>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</si>
  <si>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</si>
  <si>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</si>
  <si>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</si>
  <si>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</si>
  <si>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</si>
  <si>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</si>
  <si>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</si>
  <si>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</si>
  <si>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单位新增资产汇总表</t>
  </si>
  <si>
    <t>政府采购预算表</t>
  </si>
  <si>
    <t>政府购买服务支出预算表</t>
  </si>
  <si>
    <t>单位资产及设备情况表</t>
  </si>
  <si>
    <t>单位人员信息情况表</t>
  </si>
  <si>
    <t>其他项目支出绩效目标表</t>
  </si>
  <si>
    <t>部门整体支出绩效目标表</t>
  </si>
  <si>
    <t>部门公开表01</t>
  </si>
  <si>
    <t>部门：620_桃源县园林绿化服务中心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</si>
  <si>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</si>
  <si>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</si>
  <si>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</si>
  <si>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</si>
  <si>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</si>
  <si>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</si>
  <si>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</si>
  <si>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</si>
  <si>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</si>
  <si>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</si>
  <si>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</si>
  <si>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</si>
  <si>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</si>
  <si>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</si>
  <si>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</si>
  <si>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</si>
  <si>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</si>
  <si>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</si>
  <si>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</si>
  <si>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</si>
  <si>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</si>
  <si>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</si>
  <si>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</si>
  <si>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</si>
  <si>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</si>
  <si>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</si>
  <si>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</si>
  <si>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</si>
  <si>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</si>
  <si>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</si>
  <si>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</si>
  <si>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</si>
  <si>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</si>
  <si>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</si>
  <si>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</si>
  <si>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</si>
  <si>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</si>
  <si>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</si>
  <si>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</si>
  <si>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</si>
  <si>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</si>
  <si>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</si>
  <si>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</si>
  <si>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</si>
  <si>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</si>
  <si>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</si>
  <si>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</si>
  <si>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</si>
  <si>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</si>
  <si>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</si>
  <si>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</si>
  <si>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</si>
  <si>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  其他收入</t>
  </si>
  <si>
    <t>（十二）城乡社区支出</t>
  </si>
  <si>
    <t xml:space="preserve">    对企业补助（基本建设）</t>
  </si>
  <si>
    <t>十二、债务还本支出</t>
  </si>
  <si>
    <t xml:space="preserve">      一般债券</t>
  </si>
  <si>
    <t>（十三）农林水支出</t>
  </si>
  <si>
    <t xml:space="preserve">    对企业补助</t>
  </si>
  <si>
    <t>十三、转移性支出</t>
  </si>
  <si>
    <t xml:space="preserve">    外国政府和国际组织贷款</t>
  </si>
  <si>
    <t>（十四）交通运输支出</t>
  </si>
  <si>
    <t xml:space="preserve">    对社会保障基金补助</t>
  </si>
  <si>
    <t>十四、其他支出</t>
  </si>
  <si>
    <t xml:space="preserve">    外国政府和国际组织捐赠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</si>
  <si>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</si>
  <si>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</si>
  <si>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</si>
  <si>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</si>
  <si>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</si>
  <si>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</si>
  <si>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</si>
  <si>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</si>
  <si>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</si>
  <si>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</si>
  <si>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</si>
  <si>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</si>
  <si>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</si>
  <si>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</si>
  <si>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</si>
  <si>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</si>
  <si>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</si>
  <si>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</si>
  <si>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</si>
  <si>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</si>
  <si>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</si>
  <si>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</si>
  <si>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</si>
  <si>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</si>
  <si>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</si>
  <si>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</si>
  <si>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</si>
  <si>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</si>
  <si>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</si>
  <si>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</si>
  <si>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</si>
  <si>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</si>
  <si>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</si>
  <si>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</si>
  <si>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</si>
  <si>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</si>
  <si>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</si>
  <si>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</si>
  <si>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</si>
  <si>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</si>
  <si>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</si>
  <si>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</si>
  <si>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</si>
  <si>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</si>
  <si>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</si>
  <si>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</si>
  <si>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</si>
  <si>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</si>
  <si>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</si>
  <si>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</si>
  <si>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</si>
  <si>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</si>
  <si>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</si>
  <si>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</si>
  <si>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</si>
  <si>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</si>
  <si>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</si>
  <si>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</si>
  <si>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620</t>
  </si>
  <si>
    <t xml:space="preserve">  620001</t>
  </si>
  <si>
    <t xml:space="preserve">  桃源县园林绿化服务中心</t>
  </si>
  <si>
    <t>部门公开表03</t>
  </si>
  <si>
    <t>单位：620001-桃源县园林绿化服务中心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</si>
  <si>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</si>
  <si>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</si>
  <si>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</si>
  <si>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</si>
  <si>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</si>
  <si>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</si>
  <si>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</si>
  <si>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208</t>
  </si>
  <si>
    <t xml:space="preserve">    社会保障和就业支出</t>
  </si>
  <si>
    <t xml:space="preserve">      20805</t>
  </si>
  <si>
    <t xml:space="preserve">      行政事业单位养老支出</t>
  </si>
  <si>
    <t xml:space="preserve">        2080505</t>
  </si>
  <si>
    <t xml:space="preserve">        机关事业单位基本养老保险缴费支出</t>
  </si>
  <si>
    <t xml:space="preserve">    210</t>
  </si>
  <si>
    <t xml:space="preserve">    卫生健康支出</t>
  </si>
  <si>
    <t xml:space="preserve">      21011</t>
  </si>
  <si>
    <t xml:space="preserve">      行政事业单位医疗</t>
  </si>
  <si>
    <t xml:space="preserve">        2101102</t>
  </si>
  <si>
    <t xml:space="preserve">        事业单位医疗</t>
  </si>
  <si>
    <t xml:space="preserve">    212</t>
  </si>
  <si>
    <t xml:space="preserve">    城乡社区支出</t>
  </si>
  <si>
    <t xml:space="preserve">      21203</t>
  </si>
  <si>
    <t xml:space="preserve">      城乡社区公共设施</t>
  </si>
  <si>
    <t xml:space="preserve">        2120399</t>
  </si>
  <si>
    <t xml:space="preserve">        其他城乡社区公共设施支出</t>
  </si>
  <si>
    <t xml:space="preserve">      21205</t>
  </si>
  <si>
    <t xml:space="preserve">      城乡社区环境卫生</t>
  </si>
  <si>
    <t xml:space="preserve">        2120501</t>
  </si>
  <si>
    <t xml:space="preserve">        城乡社区环境卫生</t>
  </si>
  <si>
    <t xml:space="preserve">      21299</t>
  </si>
  <si>
    <t xml:space="preserve">      其他城乡社区支出</t>
  </si>
  <si>
    <t xml:space="preserve">        2129999</t>
  </si>
  <si>
    <t xml:space="preserve">        其他城乡社区支出</t>
  </si>
  <si>
    <t xml:space="preserve">    221</t>
  </si>
  <si>
    <t xml:space="preserve">    住房保障支出</t>
  </si>
  <si>
    <t xml:space="preserve">      22102</t>
  </si>
  <si>
    <t xml:space="preserve">      住房改革支出</t>
  </si>
  <si>
    <t xml:space="preserve">        2210201</t>
  </si>
  <si>
    <t xml:space="preserve">        住房公积金</t>
  </si>
  <si>
    <t>部门公开表04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</si>
  <si>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</si>
  <si>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</si>
  <si>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</si>
  <si>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</si>
  <si>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</si>
  <si>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</si>
  <si>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</si>
  <si>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</si>
  <si>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</si>
  <si>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</si>
  <si>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部门公开表05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</si>
  <si>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</si>
  <si>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</si>
  <si>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</si>
  <si>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</si>
  <si>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</si>
  <si>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</si>
  <si>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</si>
  <si>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</si>
  <si>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212</t>
  </si>
  <si>
    <t xml:space="preserve">   212</t>
  </si>
  <si>
    <t xml:space="preserve">   城乡社区支出</t>
  </si>
  <si>
    <t>05</t>
  </si>
  <si>
    <t xml:space="preserve">    21205</t>
  </si>
  <si>
    <t xml:space="preserve">    城乡社区环境卫生</t>
  </si>
  <si>
    <t>01</t>
  </si>
  <si>
    <t xml:space="preserve">     2120501</t>
  </si>
  <si>
    <t xml:space="preserve">     城乡社区环境卫生</t>
  </si>
  <si>
    <t>99</t>
  </si>
  <si>
    <t xml:space="preserve">    21299</t>
  </si>
  <si>
    <t xml:space="preserve">    其他城乡社区支出</t>
  </si>
  <si>
    <t xml:space="preserve">     2129999</t>
  </si>
  <si>
    <t xml:space="preserve">     其他城乡社区支出</t>
  </si>
  <si>
    <t>03</t>
  </si>
  <si>
    <t xml:space="preserve">    21203</t>
  </si>
  <si>
    <t xml:space="preserve">    城乡社区公共设施</t>
  </si>
  <si>
    <t xml:space="preserve">     2120399</t>
  </si>
  <si>
    <t xml:space="preserve">     其他城乡社区公共设施支出</t>
  </si>
  <si>
    <t>208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</si>
  <si>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</si>
  <si>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</si>
  <si>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</si>
  <si>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</si>
  <si>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  2080505</t>
  </si>
  <si>
    <t xml:space="preserve">     机关事业单位基本养老保险缴费支出</t>
  </si>
  <si>
    <t>210</t>
  </si>
  <si>
    <t xml:space="preserve">   210</t>
  </si>
  <si>
    <t xml:space="preserve">   卫生健康支出</t>
  </si>
  <si>
    <t>11</t>
  </si>
  <si>
    <t xml:space="preserve">    21011</t>
  </si>
  <si>
    <t xml:space="preserve">    行政事业单位医疗</t>
  </si>
  <si>
    <t>02</t>
  </si>
  <si>
    <t xml:space="preserve">     2101102</t>
  </si>
  <si>
    <t xml:space="preserve">     事业单位医疗</t>
  </si>
  <si>
    <t>221</t>
  </si>
  <si>
    <t xml:space="preserve">   221</t>
  </si>
  <si>
    <t xml:space="preserve">   住房保障支出</t>
  </si>
  <si>
    <t xml:space="preserve">    22102</t>
  </si>
  <si>
    <t xml:space="preserve">    住房改革支出</t>
  </si>
  <si>
    <t xml:space="preserve">     2210201</t>
  </si>
  <si>
    <t xml:space="preserve">     住房公积金</t>
  </si>
  <si>
    <r>
      <rPr>
        <sz val="9"/>
        <color rgb="FF000000"/>
        <rFont val="宋体"/>
        <family val="3"/>
        <charset val="134"/>
      </rPr>
      <t>部门公开表</t>
    </r>
    <r>
      <rPr>
        <sz val="9"/>
        <color rgb="FF000000"/>
        <rFont val="Times New Roman"/>
        <family val="1"/>
      </rPr>
      <t>06</t>
    </r>
  </si>
  <si>
    <t>部门预算支出经济分类科目</t>
  </si>
  <si>
    <t>基本工资</t>
  </si>
  <si>
    <t>津贴补贴</t>
  </si>
  <si>
    <t>奖金</t>
  </si>
  <si>
    <t>绩效</t>
  </si>
  <si>
    <t xml:space="preserve">社会保障缴费      </t>
  </si>
  <si>
    <t>住房公积金</t>
  </si>
  <si>
    <t>其他工资福利支出</t>
  </si>
  <si>
    <t>生活补助</t>
  </si>
  <si>
    <t>其他对个人和家庭的补助</t>
  </si>
  <si>
    <t>商品和服务支出</t>
  </si>
  <si>
    <t>办公费</t>
  </si>
  <si>
    <t>水费</t>
  </si>
  <si>
    <t>电费</t>
  </si>
  <si>
    <t>邮电费</t>
  </si>
  <si>
    <t>差旅费</t>
  </si>
  <si>
    <t>维修(护)费</t>
  </si>
  <si>
    <t>培训费</t>
  </si>
  <si>
    <t>公务接待费</t>
  </si>
  <si>
    <t>工会经费</t>
  </si>
  <si>
    <t>其他交通费用</t>
  </si>
  <si>
    <t>其他商品和服务支出</t>
  </si>
  <si>
    <t>合  计</t>
  </si>
  <si>
    <t>部门公开表07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</si>
  <si>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</si>
  <si>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</si>
  <si>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</si>
  <si>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</si>
  <si>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</si>
  <si>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</si>
  <si>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</si>
  <si>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</si>
  <si>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部门公开表08</t>
  </si>
  <si>
    <t>本年政府性基金预算支出</t>
  </si>
  <si>
    <t>注：如本表格为空，则表示本年度未安排此项目。</t>
  </si>
  <si>
    <t>部门公开表09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</si>
  <si>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</si>
  <si>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</si>
  <si>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</si>
  <si>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</si>
  <si>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</si>
  <si>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</si>
  <si>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</si>
  <si>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</si>
  <si>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</si>
  <si>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</si>
  <si>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</si>
  <si>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</si>
  <si>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</si>
  <si>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</si>
  <si>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</si>
  <si>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</si>
  <si>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620001</t>
  </si>
  <si>
    <t xml:space="preserve">    机关事业单位基本养老保险缴费支出</t>
  </si>
  <si>
    <t xml:space="preserve">    事业单位医疗</t>
  </si>
  <si>
    <t xml:space="preserve">    住房公积金</t>
  </si>
  <si>
    <t xml:space="preserve">    其他城乡社区公共设施支出</t>
  </si>
  <si>
    <t>部门公开表10</t>
  </si>
  <si>
    <t>总  计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</si>
  <si>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</si>
  <si>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</si>
  <si>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</si>
  <si>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</si>
  <si>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</si>
  <si>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</si>
  <si>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</si>
  <si>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部门公开表11</t>
  </si>
  <si>
    <t>工资奖金津补贴</t>
  </si>
  <si>
    <t>社会保障缴费</t>
  </si>
  <si>
    <t>其他对事业单位补助</t>
  </si>
  <si>
    <t>部门公开表12</t>
  </si>
  <si>
    <t>工资津补贴</t>
  </si>
  <si>
    <t xml:space="preserve">社会保障缴费					 </t>
  </si>
  <si>
    <t xml:space="preserve">其他工资福利支出			 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</si>
  <si>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</si>
  <si>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</si>
  <si>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</si>
  <si>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</si>
  <si>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</si>
  <si>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</si>
  <si>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</si>
  <si>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</si>
  <si>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部门公开表13</t>
  </si>
  <si>
    <t>总计</t>
  </si>
  <si>
    <t>社会福利和救济</t>
  </si>
  <si>
    <t>助学金</t>
  </si>
  <si>
    <t>个人农业生产补贴</t>
  </si>
  <si>
    <t>离退休费</t>
  </si>
  <si>
    <t>部门公开表14</t>
  </si>
  <si>
    <t>离休费</t>
  </si>
  <si>
    <t>退休费</t>
  </si>
  <si>
    <t>退职（役）费</t>
  </si>
  <si>
    <t>抚恤金</t>
  </si>
  <si>
    <t>救济费</t>
  </si>
  <si>
    <t>医疗费补助</t>
  </si>
  <si>
    <t>奖励金</t>
  </si>
  <si>
    <t>代缴社会保险费</t>
  </si>
  <si>
    <t>部门公开表15</t>
  </si>
  <si>
    <t>办公经费</t>
  </si>
  <si>
    <t>会议费</t>
  </si>
  <si>
    <t>专用材料购置费</t>
  </si>
  <si>
    <t>委托业务费</t>
  </si>
  <si>
    <t>因公出国（境）费用</t>
  </si>
  <si>
    <t>公务用车运行维护费</t>
  </si>
  <si>
    <t>部门公开表16</t>
  </si>
  <si>
    <t>总 计</t>
  </si>
  <si>
    <t>印刷费</t>
  </si>
  <si>
    <t>咨询费</t>
  </si>
  <si>
    <t>手续费</t>
  </si>
  <si>
    <t>取暖费</t>
  </si>
  <si>
    <t>物业管理费</t>
  </si>
  <si>
    <t>租赁费</t>
  </si>
  <si>
    <t>专用材料费</t>
  </si>
  <si>
    <t>被装购置费</t>
  </si>
  <si>
    <t>专用燃料费</t>
  </si>
  <si>
    <t>劳务费</t>
  </si>
  <si>
    <t>福利费</t>
  </si>
  <si>
    <t>税金及附加费用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</si>
  <si>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</si>
  <si>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</si>
  <si>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</si>
  <si>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</si>
  <si>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</si>
  <si>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</si>
  <si>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</si>
  <si>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</si>
  <si>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</si>
  <si>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</si>
  <si>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</si>
  <si>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</si>
  <si>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</si>
  <si>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</si>
  <si>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</si>
  <si>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</si>
  <si>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</si>
  <si>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</si>
  <si>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</si>
  <si>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</si>
  <si>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</si>
  <si>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620001</t>
  </si>
  <si>
    <t xml:space="preserve">   1.8万平方米绿地绿化养护经费</t>
  </si>
  <si>
    <t xml:space="preserve">   白蚁防治经费</t>
  </si>
  <si>
    <t xml:space="preserve">   城区绿化养护经费</t>
  </si>
  <si>
    <t xml:space="preserve">   南区三纵三横行道树绿化养护经费</t>
  </si>
  <si>
    <t xml:space="preserve">   桃源火车站广场绿化养护经费</t>
  </si>
  <si>
    <t xml:space="preserve">   外来入侵物种普查经费</t>
  </si>
  <si>
    <t xml:space="preserve">   外滩公园提质改造</t>
  </si>
  <si>
    <t xml:space="preserve">   武陵大道绿化养护经费</t>
  </si>
  <si>
    <t xml:space="preserve">   县城绿地系统规划修编</t>
  </si>
  <si>
    <t xml:space="preserve">   乡村振兴经费</t>
  </si>
  <si>
    <t xml:space="preserve">   迎宾大道及两侧景观带绿化养护经费</t>
  </si>
  <si>
    <t xml:space="preserve">   沅水西岸风光带经费</t>
  </si>
  <si>
    <t>部门公开表22</t>
  </si>
  <si>
    <t>单位（资产）名称</t>
  </si>
  <si>
    <t>新增资产配置</t>
  </si>
  <si>
    <t xml:space="preserve">存量资产							 </t>
  </si>
  <si>
    <t xml:space="preserve">备注    </t>
  </si>
  <si>
    <t>房屋及建筑物</t>
  </si>
  <si>
    <t>土地</t>
  </si>
  <si>
    <t>车辆</t>
  </si>
  <si>
    <t>办公设备</t>
  </si>
  <si>
    <t>单项价值在限额以上的其他资产</t>
  </si>
  <si>
    <t>单项价值在限额以下的其他资产</t>
  </si>
  <si>
    <t xml:space="preserve">单项价值在限额以上的其他资产	 </t>
  </si>
  <si>
    <t xml:space="preserve">单项价值在限额以下的其他资产  </t>
  </si>
  <si>
    <t>通用设备</t>
  </si>
  <si>
    <t>办公家具</t>
  </si>
  <si>
    <t xml:space="preserve">单项20万元及以上的其他资产（党政机关）	 </t>
  </si>
  <si>
    <t xml:space="preserve">单项50万元及以上的其他资产（事业单位）	 </t>
  </si>
  <si>
    <t>单项20万元及以上的其他资产（党政机关）</t>
  </si>
  <si>
    <t>单项50万元及以上的其他资产（事业单位）</t>
  </si>
  <si>
    <t>金额</t>
  </si>
  <si>
    <t>平方米</t>
  </si>
  <si>
    <t>辆</t>
  </si>
  <si>
    <t>台/套</t>
  </si>
  <si>
    <t>总计：</t>
  </si>
  <si>
    <t>部门公开表23</t>
  </si>
  <si>
    <t>项目名称</t>
  </si>
  <si>
    <t>采购品目编码</t>
  </si>
  <si>
    <t>采购品目</t>
  </si>
  <si>
    <t>经济科目</t>
  </si>
  <si>
    <t>起始时间</t>
  </si>
  <si>
    <t>完成时间</t>
  </si>
  <si>
    <t xml:space="preserve">采购数量 </t>
  </si>
  <si>
    <t>计量单位</t>
  </si>
  <si>
    <t>采购项目总投资</t>
  </si>
  <si>
    <t>其中：当年预算安排金额</t>
  </si>
  <si>
    <t>备注</t>
  </si>
  <si>
    <t>一般公共预算拨款</t>
  </si>
  <si>
    <t>政府性基金拨款</t>
  </si>
  <si>
    <t>财政专户管理资金收入</t>
  </si>
  <si>
    <t xml:space="preserve">上级财政补助收入		 </t>
  </si>
  <si>
    <t>一般公共预算拨款小计</t>
  </si>
  <si>
    <t>纳入一般公共预算管理的非税收入拨款</t>
  </si>
  <si>
    <t>部门公开表24</t>
  </si>
  <si>
    <t>预算单位代码</t>
  </si>
  <si>
    <t>预算单位名称</t>
  </si>
  <si>
    <t xml:space="preserve">购买服务项目		 </t>
  </si>
  <si>
    <t xml:space="preserve">资金项目名称   </t>
  </si>
  <si>
    <t xml:space="preserve">购买服务预算金额						 </t>
  </si>
  <si>
    <t>承接主体类别</t>
  </si>
  <si>
    <t>直接受益对象</t>
  </si>
  <si>
    <t>预算绩效目标</t>
  </si>
  <si>
    <t>政府购买服务目录代码</t>
  </si>
  <si>
    <t>政府购买服务目录名称</t>
  </si>
  <si>
    <t>具体项目名称</t>
  </si>
  <si>
    <t xml:space="preserve">合计  </t>
  </si>
  <si>
    <t xml:space="preserve">本级安排				 </t>
  </si>
  <si>
    <t xml:space="preserve">上级财政补助  </t>
  </si>
  <si>
    <t>部门公开表25</t>
  </si>
  <si>
    <t>房屋状况（平方米）</t>
  </si>
  <si>
    <t>计算机信息系统</t>
  </si>
  <si>
    <t>主要办公设备</t>
  </si>
  <si>
    <t>其他公用设备</t>
  </si>
  <si>
    <t>车辆情况</t>
  </si>
  <si>
    <t>使用面积</t>
  </si>
  <si>
    <t>房屋出租面积</t>
  </si>
  <si>
    <t>房屋租用面积</t>
  </si>
  <si>
    <t>服务器（台）</t>
  </si>
  <si>
    <t>计算机（台）</t>
  </si>
  <si>
    <t>租用专线（条）</t>
  </si>
  <si>
    <t>总机中继线数（条）</t>
  </si>
  <si>
    <t>直拨电话（部）</t>
  </si>
  <si>
    <t>打印机（台）</t>
  </si>
  <si>
    <t>复印机（台）</t>
  </si>
  <si>
    <t>中央空调</t>
  </si>
  <si>
    <t>电力空调</t>
  </si>
  <si>
    <t>锅炉</t>
  </si>
  <si>
    <t>电梯</t>
  </si>
  <si>
    <t>医疗床位</t>
  </si>
  <si>
    <t>车辆数</t>
  </si>
  <si>
    <t>办公用房</t>
  </si>
  <si>
    <t>配套设施</t>
  </si>
  <si>
    <t>办公用房使用面积</t>
  </si>
  <si>
    <t>其他配套设施使用面积</t>
  </si>
  <si>
    <t>大卡</t>
  </si>
  <si>
    <t>千瓦</t>
  </si>
  <si>
    <t>吨</t>
  </si>
  <si>
    <t>台</t>
  </si>
  <si>
    <t>床</t>
  </si>
  <si>
    <t>部门公开表26</t>
  </si>
  <si>
    <t>单位人员情况信息表</t>
  </si>
  <si>
    <t>单位:人</t>
  </si>
  <si>
    <t>单位性质</t>
  </si>
  <si>
    <t>管理方式</t>
  </si>
  <si>
    <t>单位规格</t>
  </si>
  <si>
    <t>编制人数</t>
  </si>
  <si>
    <t>实有在职人数</t>
  </si>
  <si>
    <t>离休人员</t>
  </si>
  <si>
    <t>退休人员</t>
  </si>
  <si>
    <t>长休内退提前离岗待岗等人员</t>
  </si>
  <si>
    <t>临时人员</t>
  </si>
  <si>
    <t>在校学生人数</t>
  </si>
  <si>
    <t>行政及参公编制</t>
  </si>
  <si>
    <t>事业及参公编制</t>
  </si>
  <si>
    <t>工勤编制</t>
  </si>
  <si>
    <t>行政及参照公务员管理人员</t>
  </si>
  <si>
    <t>事业人员(在编)</t>
  </si>
  <si>
    <t>事业人员（非在编）</t>
  </si>
  <si>
    <t>工勤人员</t>
  </si>
  <si>
    <t>省级</t>
  </si>
  <si>
    <t>厅级</t>
  </si>
  <si>
    <t>处级及其他</t>
  </si>
  <si>
    <t xml:space="preserve">小计  </t>
  </si>
  <si>
    <t>执行机关工资标准人员</t>
  </si>
  <si>
    <t>执行事业单位工资标准人员</t>
  </si>
  <si>
    <t>处级</t>
  </si>
  <si>
    <t>科级及以下</t>
  </si>
  <si>
    <t>厅级及以下</t>
  </si>
  <si>
    <t>公益一类(参公）</t>
  </si>
  <si>
    <t>差额</t>
  </si>
  <si>
    <t>股级</t>
  </si>
  <si>
    <t>部门公开表27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</si>
  <si>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</si>
  <si>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</si>
  <si>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</si>
  <si>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</si>
  <si>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</si>
  <si>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</si>
  <si>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</si>
  <si>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</si>
  <si>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</si>
  <si>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</si>
  <si>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</si>
  <si>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</si>
  <si>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</si>
  <si>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 xml:space="preserve">  1.8万平方米绿地绿化养护经费</t>
  </si>
  <si>
    <t>通过项目实施，改善居住环境，促进城市居民的幸福感和满意度提升。</t>
  </si>
  <si>
    <t>成本指标</t>
  </si>
  <si>
    <t>经济成本指标</t>
  </si>
  <si>
    <t>养护经费控制额</t>
  </si>
  <si>
    <t>10</t>
  </si>
  <si>
    <t>万元</t>
  </si>
  <si>
    <t>定量</t>
  </si>
  <si>
    <t>满意度指标</t>
  </si>
  <si>
    <t>服务对象满意度指标</t>
  </si>
  <si>
    <t>市民满意度</t>
  </si>
  <si>
    <t>90</t>
  </si>
  <si>
    <t>%</t>
  </si>
  <si>
    <t>≥</t>
  </si>
  <si>
    <t>效益指标</t>
  </si>
  <si>
    <t>生态效益指标</t>
  </si>
  <si>
    <t>城市绿化水平</t>
  </si>
  <si>
    <t>提高</t>
  </si>
  <si>
    <t>定性</t>
  </si>
  <si>
    <t>产出指标</t>
  </si>
  <si>
    <t>数量指标</t>
  </si>
  <si>
    <t>绿化养护面积</t>
  </si>
  <si>
    <t>1.8</t>
  </si>
  <si>
    <t>万平方米</t>
  </si>
  <si>
    <t xml:space="preserve">  白蚁防治经费</t>
  </si>
  <si>
    <t xml:space="preserve">通过项目实施，防治白蚁对乔木的危害，保护绿化建设成果。
</t>
  </si>
  <si>
    <t>质量指标</t>
  </si>
  <si>
    <t>白蚁防治合格率</t>
  </si>
  <si>
    <t>100</t>
  </si>
  <si>
    <t>白蚁防治乔木株数</t>
  </si>
  <si>
    <t>1100</t>
  </si>
  <si>
    <t>株</t>
  </si>
  <si>
    <t>时效指标</t>
  </si>
  <si>
    <t>防治及时率</t>
  </si>
  <si>
    <t xml:space="preserve"> 白蚁防治经费额</t>
  </si>
  <si>
    <t>≤</t>
  </si>
  <si>
    <t>社会效益指标</t>
  </si>
  <si>
    <t>城市环境美化</t>
  </si>
  <si>
    <t>美化</t>
  </si>
  <si>
    <t xml:space="preserve">  城区绿化养护经费</t>
  </si>
  <si>
    <t>通过项目的实施，完成绿化养护，改善居住环境，促进城市居民的幸福感和满意度提升。</t>
  </si>
  <si>
    <t>56</t>
  </si>
  <si>
    <t>社会成本指标</t>
  </si>
  <si>
    <t>无</t>
  </si>
  <si>
    <t>生态环境成本指标</t>
  </si>
  <si>
    <t>5.5</t>
  </si>
  <si>
    <t>绿化养护合格率</t>
  </si>
  <si>
    <t>绿化养护及时率</t>
  </si>
  <si>
    <t>经济效益指标</t>
  </si>
  <si>
    <t xml:space="preserve">  南区三纵三横行道树绿化养护经费</t>
  </si>
  <si>
    <t>3</t>
  </si>
  <si>
    <t>260</t>
  </si>
  <si>
    <t xml:space="preserve">  桃源火车站广场绿化养护经费</t>
  </si>
  <si>
    <t xml:space="preserve">通过项目实施，改善居住环境，促进城市居民的幸福感和满意度提升。
</t>
  </si>
  <si>
    <t>28</t>
  </si>
  <si>
    <t>3.04</t>
  </si>
  <si>
    <t xml:space="preserve">  外来入侵物种普查经费</t>
  </si>
  <si>
    <t>通过项目实施，摸清县城区外来入侵物种的种类数量、分布范围、发生面积、危害程度等情况，构建外来入侵物种信息数据库，分析外来入侵物种对全县经济、生态和社会的影响，为科学防控外来物种入侵提供基础数据支撑。</t>
  </si>
  <si>
    <t>普查经费控制额</t>
  </si>
  <si>
    <t>20</t>
  </si>
  <si>
    <t xml:space="preserve">  外滩公园提质改造</t>
  </si>
  <si>
    <t>15</t>
  </si>
  <si>
    <t xml:space="preserve">  武陵大道绿化养护经费</t>
  </si>
  <si>
    <t>行道树株数</t>
  </si>
  <si>
    <t>1658</t>
  </si>
  <si>
    <t xml:space="preserve"> 养护经费控制额</t>
  </si>
  <si>
    <t>14</t>
  </si>
  <si>
    <t xml:space="preserve">  县城绿地系统规划修编</t>
  </si>
  <si>
    <t>通过项目实施，指导县城绿化建设。</t>
  </si>
  <si>
    <t xml:space="preserve">  规划编制费用</t>
  </si>
  <si>
    <t>10.8</t>
  </si>
  <si>
    <t xml:space="preserve">  乡村振兴经费</t>
  </si>
  <si>
    <t>通过项目实施，巩固脱贫攻坚成果，推进农村农业现代化。</t>
  </si>
  <si>
    <t>乡村振兴经费</t>
  </si>
  <si>
    <t xml:space="preserve">  迎宾大道及两侧景观带绿化养护经费</t>
  </si>
  <si>
    <t>35.94</t>
  </si>
  <si>
    <t>160</t>
  </si>
  <si>
    <t xml:space="preserve">  沅水西岸风光带经费</t>
  </si>
  <si>
    <t>完成绿地养护，改善居住环境，促进城市居民的幸福感和满意度提升。</t>
  </si>
  <si>
    <t>48</t>
  </si>
  <si>
    <t>部门公开表28</t>
  </si>
  <si>
    <t>整体支出绩效目标表</t>
  </si>
  <si>
    <t>单位：部门：620_桃源县园林绿化服务中心</t>
  </si>
  <si>
    <t>年度预算申请</t>
  </si>
  <si>
    <t>整体绩效目标</t>
  </si>
  <si>
    <t>部门整体支出年度绩效目标</t>
  </si>
  <si>
    <t>按收入性质分</t>
  </si>
  <si>
    <t>按支出性质分</t>
  </si>
  <si>
    <t>其他资金</t>
  </si>
  <si>
    <t>指标解释</t>
  </si>
  <si>
    <t>评（扣）分标准</t>
  </si>
  <si>
    <t xml:space="preserve"> 数量指标</t>
  </si>
  <si>
    <t>县城绿化养护面积</t>
  </si>
  <si>
    <t>计划标准</t>
  </si>
  <si>
    <t>绿化养护数量</t>
  </si>
  <si>
    <t>县城行道树绿化养护</t>
  </si>
  <si>
    <t>万株</t>
  </si>
  <si>
    <t>绿化工程监管工程量</t>
  </si>
  <si>
    <t>县城绿化工程监管工程量</t>
  </si>
  <si>
    <t>≥0.5</t>
  </si>
  <si>
    <t>草花栽植面积</t>
  </si>
  <si>
    <t>城区草花栽植面积</t>
  </si>
  <si>
    <t>≥950</t>
  </si>
  <si>
    <t>党建工作</t>
  </si>
  <si>
    <t>每月党员活动、支委会召开数</t>
  </si>
  <si>
    <t>次</t>
  </si>
  <si>
    <t>乡村振兴点村数</t>
  </si>
  <si>
    <t>乡村振兴帮扶点村数</t>
  </si>
  <si>
    <t>个</t>
  </si>
  <si>
    <t xml:space="preserve"> 质量指标</t>
  </si>
  <si>
    <t>验收合格率</t>
  </si>
  <si>
    <t>各项工作验收合格率</t>
  </si>
  <si>
    <t>机构运转正常率</t>
  </si>
  <si>
    <t>党建任务完成率</t>
  </si>
  <si>
    <t>上级交办党建任务完成率</t>
  </si>
  <si>
    <t>覆盖率</t>
  </si>
  <si>
    <t>绿化养护面积覆盖率</t>
  </si>
  <si>
    <t>各项完成时间</t>
  </si>
  <si>
    <t>2023.1.1-2023.12.31</t>
  </si>
  <si>
    <t>完成及时率</t>
  </si>
  <si>
    <t>各项工作按年初计划实施进度</t>
  </si>
  <si>
    <t>废弃物收集时间</t>
  </si>
  <si>
    <t>园林废弃物收集时间</t>
  </si>
  <si>
    <t>日产日清</t>
  </si>
  <si>
    <t>支出规范合理率</t>
  </si>
  <si>
    <t>各项支出规范合理率</t>
  </si>
  <si>
    <t xml:space="preserve">基本支出
</t>
  </si>
  <si>
    <t>≤180.092</t>
  </si>
  <si>
    <t>≤30</t>
  </si>
  <si>
    <t>城区绿化养护经费控制额</t>
  </si>
  <si>
    <t>≤56</t>
  </si>
  <si>
    <t>沅水西岸风光带专项经费控制额</t>
  </si>
  <si>
    <t>≤48</t>
  </si>
  <si>
    <t>武陵大道绿化养护经费控制额</t>
  </si>
  <si>
    <t>≤14</t>
  </si>
  <si>
    <t>绿化养护经费控制额</t>
  </si>
  <si>
    <t>≤10</t>
  </si>
  <si>
    <t>南区行道树绿化养护经费控制额</t>
  </si>
  <si>
    <t>≤3</t>
  </si>
  <si>
    <t>乡村振兴资金控制额</t>
  </si>
  <si>
    <t>迎宾大道及两侧景观带绿化养护经费控制额</t>
  </si>
  <si>
    <t>≤160</t>
  </si>
  <si>
    <t>桃源火车站广场绿化养护经费控制额</t>
  </si>
  <si>
    <t>≤28</t>
  </si>
  <si>
    <t>白蚁防治经费控制额</t>
  </si>
  <si>
    <t>外来入侵物种普查资金控制额</t>
  </si>
  <si>
    <t>≤20</t>
  </si>
  <si>
    <t>外滩公园提质改造资金控制额</t>
  </si>
  <si>
    <t>≤15</t>
  </si>
  <si>
    <t>县城绿地系统规划编制资金控制额</t>
  </si>
  <si>
    <t>≤10.8</t>
  </si>
  <si>
    <t xml:space="preserve">效益指标 </t>
  </si>
  <si>
    <t>城市环境</t>
  </si>
  <si>
    <t>对城市环境产生的影响</t>
  </si>
  <si>
    <t>对城市绿化水平的影响</t>
  </si>
  <si>
    <t xml:space="preserve"> 可持续影响指标</t>
  </si>
  <si>
    <t>文明城市</t>
  </si>
  <si>
    <t>助力</t>
  </si>
  <si>
    <t>社会公众满意度</t>
  </si>
  <si>
    <t>≥90%</t>
  </si>
  <si>
    <t xml:space="preserve"> </t>
  </si>
  <si>
    <t>认真贯彻落实县委、县政府各项工作部署，聚焦聚力“市域副中心，现代新桃源”的战略目标，以完善城市功能、塑造城市特色、提升城市品位为重点，坚持城市发展和城乡统筹并举，科学安排好城乡空间和各项建设活动，在绿化规划、建设、养护、乡村振兴等方面促进高质量发展，用力保发展，用心管资源，用情惠民生，用功建队伍。1.对县城规划区内50.5万平方米绿地和1.38万株行道树进行绿化养护，提升县城绿化水平，改善居住环境。2.抓好漳江南路道路绿化后期养护的监管和后东街道路绿化建设。3.加强绿化行政许可前期管理，强化服务效能。4.联系点村实施乡村振兴。</t>
    <phoneticPr fontId="3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</si>
</sst>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#0"/>
    <numFmt numFmtId="178" formatCode="0.00_ "/>
  </numFmts>
  <fonts count="37">
    <font>
      <sz val="11"/>
      <color indexed="8"/>
      <name val="宋体"/>
      <charset val="1"/>
      <scheme val="minor"/>
    </font>
    <font>
      <sz val="10"/>
      <color indexed="8"/>
      <name val="SimSun"/>
      <charset val="134"/>
    </font>
    <font>
      <sz val="10"/>
      <name val="SimSun"/>
      <charset val="134"/>
    </font>
    <font>
      <b/>
      <sz val="14"/>
      <name val="SimSun"/>
      <charset val="134"/>
    </font>
    <font>
      <b/>
      <sz val="10"/>
      <name val="SimSun"/>
      <charset val="134"/>
    </font>
    <font>
      <b/>
      <sz val="10"/>
      <name val="仿宋"/>
      <family val="3"/>
      <charset val="134"/>
    </font>
    <font>
      <sz val="12"/>
      <name val="仿宋"/>
      <family val="3"/>
      <charset val="134"/>
    </font>
    <font>
      <sz val="10"/>
      <color indexed="8"/>
      <name val="宋体"/>
      <family val="3"/>
      <charset val="134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sz val="8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sz val="11"/>
      <color indexed="8"/>
      <name val="Times New Roman"/>
      <family val="1"/>
    </font>
    <font>
      <sz val="9"/>
      <color rgb="FF000000"/>
      <name val="宋体"/>
      <family val="3"/>
      <charset val="134"/>
    </font>
    <font>
      <sz val="16"/>
      <name val="方正小标宋_GBK"/>
      <charset val="134"/>
    </font>
    <font>
      <sz val="16"/>
      <name val="Times New Roman"/>
      <family val="1"/>
    </font>
    <font>
      <b/>
      <sz val="11"/>
      <name val="宋体"/>
      <family val="3"/>
      <charset val="134"/>
    </font>
    <font>
      <sz val="8"/>
      <name val="SimSun"/>
      <charset val="134"/>
    </font>
    <font>
      <sz val="11"/>
      <color indexed="8"/>
      <name val="宋体"/>
      <family val="3"/>
      <charset val="134"/>
      <scheme val="minor"/>
    </font>
    <font>
      <sz val="9"/>
      <color indexed="8"/>
      <name val="宋体"/>
      <family val="3"/>
      <charset val="134"/>
      <scheme val="minor"/>
    </font>
    <font>
      <sz val="8"/>
      <color indexed="8"/>
      <name val="宋体"/>
      <family val="3"/>
      <charset val="134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2"/>
      <name val="宋体"/>
      <family val="3"/>
      <charset val="134"/>
    </font>
    <font>
      <sz val="10"/>
      <name val="Arial"/>
      <family val="2"/>
    </font>
    <font>
      <sz val="9"/>
      <color rgb="FF000000"/>
      <name val="Times New Roman"/>
      <family val="1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33" fillId="0" borderId="0"/>
    <xf numFmtId="0" fontId="34" fillId="0" borderId="0"/>
  </cellStyleXfs>
  <cellXfs count="167">
    <xf numFmtId="0" fontId="0" fillId="0" borderId="0" xfId="0">
      <alignment vertical="center"/>
    </xf>
    <xf numFmtId="0" fontId="8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0" fontId="8" fillId="0" borderId="0" xfId="0" applyFont="1" applyFill="1" applyAlignment="1">
      <alignment horizontal="righ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vertical="center" wrapText="1"/>
    </xf>
    <xf numFmtId="4" fontId="15" fillId="0" borderId="6" xfId="0" applyNumberFormat="1" applyFont="1" applyFill="1" applyBorder="1" applyAlignment="1">
      <alignment horizontal="right" vertical="center" wrapText="1"/>
    </xf>
    <xf numFmtId="4" fontId="14" fillId="0" borderId="6" xfId="0" applyNumberFormat="1" applyFont="1" applyFill="1" applyBorder="1" applyAlignment="1">
      <alignment vertical="center" wrapText="1"/>
    </xf>
    <xf numFmtId="0" fontId="14" fillId="0" borderId="10" xfId="0" applyFont="1" applyFill="1" applyBorder="1" applyAlignment="1">
      <alignment vertical="center" wrapText="1"/>
    </xf>
    <xf numFmtId="4" fontId="14" fillId="0" borderId="11" xfId="0" applyNumberFormat="1" applyFont="1" applyFill="1" applyBorder="1" applyAlignment="1">
      <alignment vertical="center" wrapText="1"/>
    </xf>
    <xf numFmtId="0" fontId="15" fillId="0" borderId="12" xfId="0" applyFont="1" applyFill="1" applyBorder="1" applyAlignment="1">
      <alignment vertical="center" wrapText="1"/>
    </xf>
    <xf numFmtId="0" fontId="0" fillId="0" borderId="13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4" xfId="0" applyFill="1" applyBorder="1">
      <alignment vertical="center"/>
    </xf>
    <xf numFmtId="0" fontId="15" fillId="0" borderId="13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 wrapText="1"/>
    </xf>
    <xf numFmtId="0" fontId="15" fillId="0" borderId="14" xfId="0" applyFont="1" applyFill="1" applyBorder="1" applyAlignment="1">
      <alignment vertical="center" wrapText="1"/>
    </xf>
    <xf numFmtId="0" fontId="15" fillId="0" borderId="15" xfId="0" applyFont="1" applyFill="1" applyBorder="1" applyAlignment="1">
      <alignment vertical="center" wrapText="1"/>
    </xf>
    <xf numFmtId="0" fontId="15" fillId="0" borderId="16" xfId="0" applyFont="1" applyFill="1" applyBorder="1" applyAlignment="1">
      <alignment vertical="center" wrapText="1"/>
    </xf>
    <xf numFmtId="0" fontId="15" fillId="0" borderId="17" xfId="0" applyFont="1" applyFill="1" applyBorder="1" applyAlignment="1">
      <alignment vertical="center" wrapText="1"/>
    </xf>
    <xf numFmtId="0" fontId="0" fillId="0" borderId="18" xfId="0" applyFill="1" applyBorder="1">
      <alignment vertical="center"/>
    </xf>
    <xf numFmtId="0" fontId="0" fillId="0" borderId="19" xfId="0" applyFill="1" applyBorder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/>
    </xf>
    <xf numFmtId="176" fontId="5" fillId="0" borderId="1" xfId="14" applyNumberFormat="1" applyFont="1" applyFill="1" applyBorder="1" applyAlignment="1">
      <alignment horizontal="center" vertical="center"/>
    </xf>
    <xf numFmtId="0" fontId="2" fillId="0" borderId="1" xfId="11" applyFont="1" applyFill="1" applyBorder="1" applyAlignment="1">
      <alignment horizontal="center" vertical="center" wrapText="1"/>
    </xf>
    <xf numFmtId="0" fontId="2" fillId="0" borderId="1" xfId="12" applyFont="1" applyFill="1" applyBorder="1" applyAlignment="1">
      <alignment horizontal="center" vertical="center" wrapText="1"/>
    </xf>
    <xf numFmtId="0" fontId="2" fillId="0" borderId="1" xfId="13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9" fontId="2" fillId="0" borderId="1" xfId="13" applyNumberFormat="1" applyFont="1" applyFill="1" applyBorder="1" applyAlignment="1">
      <alignment horizontal="center" vertical="center" wrapText="1"/>
    </xf>
    <xf numFmtId="4" fontId="2" fillId="0" borderId="1" xfId="0" applyNumberFormat="1" applyFont="1" applyFill="1" applyBorder="1" applyAlignment="1">
      <alignment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3" applyFont="1" applyFill="1" applyBorder="1" applyAlignment="1">
      <alignment horizontal="center" vertical="center" wrapText="1"/>
    </xf>
    <xf numFmtId="9" fontId="2" fillId="0" borderId="1" xfId="3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2" fillId="0" borderId="1" xfId="4" applyFont="1" applyFill="1" applyBorder="1">
      <alignment vertical="center"/>
    </xf>
    <xf numFmtId="0" fontId="2" fillId="0" borderId="1" xfId="5" applyFont="1" applyFill="1" applyBorder="1">
      <alignment vertical="center"/>
    </xf>
    <xf numFmtId="9" fontId="2" fillId="0" borderId="1" xfId="5" applyNumberFormat="1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vertical="center" wrapText="1"/>
    </xf>
    <xf numFmtId="0" fontId="2" fillId="0" borderId="1" xfId="5" applyFont="1" applyFill="1" applyBorder="1" applyAlignment="1">
      <alignment vertical="center" wrapText="1"/>
    </xf>
    <xf numFmtId="9" fontId="2" fillId="0" borderId="1" xfId="5" applyNumberFormat="1" applyFont="1" applyFill="1" applyBorder="1" applyAlignment="1">
      <alignment horizontal="center" vertical="center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5" applyFont="1" applyFill="1" applyBorder="1" applyAlignment="1">
      <alignment horizontal="center" vertical="center" wrapText="1"/>
    </xf>
    <xf numFmtId="0" fontId="2" fillId="0" borderId="1" xfId="6" applyFont="1" applyFill="1" applyBorder="1" applyAlignment="1">
      <alignment horizontal="center" vertical="center" wrapText="1"/>
    </xf>
    <xf numFmtId="0" fontId="2" fillId="0" borderId="5" xfId="5" applyFont="1" applyFill="1" applyBorder="1" applyAlignment="1">
      <alignment horizontal="center" vertical="center" wrapText="1"/>
    </xf>
    <xf numFmtId="9" fontId="2" fillId="0" borderId="1" xfId="8" applyNumberFormat="1" applyFont="1" applyFill="1" applyBorder="1" applyAlignment="1">
      <alignment horizontal="center" vertical="center"/>
    </xf>
    <xf numFmtId="0" fontId="2" fillId="0" borderId="5" xfId="7" applyFont="1" applyFill="1" applyBorder="1" applyAlignment="1">
      <alignment horizontal="center" vertical="center" wrapText="1"/>
    </xf>
    <xf numFmtId="0" fontId="2" fillId="0" borderId="1" xfId="8" applyFont="1" applyFill="1" applyBorder="1" applyAlignment="1">
      <alignment horizontal="center" vertical="center" wrapText="1"/>
    </xf>
    <xf numFmtId="0" fontId="2" fillId="0" borderId="1" xfId="10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 wrapText="1"/>
    </xf>
    <xf numFmtId="9" fontId="2" fillId="0" borderId="1" xfId="10" applyNumberFormat="1" applyFont="1" applyFill="1" applyBorder="1" applyAlignment="1">
      <alignment horizontal="center" vertical="center" wrapText="1"/>
    </xf>
    <xf numFmtId="0" fontId="2" fillId="0" borderId="1" xfId="9" applyFont="1" applyFill="1" applyBorder="1" applyAlignment="1">
      <alignment horizontal="center" vertical="center"/>
    </xf>
    <xf numFmtId="0" fontId="2" fillId="0" borderId="1" xfId="10" applyFont="1" applyFill="1" applyBorder="1" applyAlignment="1">
      <alignment horizontal="center" vertical="center"/>
    </xf>
    <xf numFmtId="0" fontId="2" fillId="0" borderId="0" xfId="0" applyFont="1" applyFill="1" applyAlignment="1">
      <alignment horizontal="right" vertical="center" wrapText="1"/>
    </xf>
    <xf numFmtId="0" fontId="7" fillId="0" borderId="0" xfId="0" applyFont="1" applyFill="1">
      <alignment vertical="center"/>
    </xf>
    <xf numFmtId="0" fontId="4" fillId="0" borderId="6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left" vertical="center" wrapText="1"/>
    </xf>
    <xf numFmtId="4" fontId="4" fillId="0" borderId="6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6" xfId="0" applyFont="1" applyFill="1" applyBorder="1" applyAlignment="1">
      <alignment vertical="center" wrapText="1"/>
    </xf>
    <xf numFmtId="177" fontId="8" fillId="0" borderId="6" xfId="0" applyNumberFormat="1" applyFont="1" applyFill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9" xfId="0" applyFont="1" applyFill="1" applyBorder="1" applyAlignment="1">
      <alignment horizontal="center" vertical="center" wrapText="1"/>
    </xf>
    <xf numFmtId="4" fontId="11" fillId="0" borderId="6" xfId="0" applyNumberFormat="1" applyFont="1" applyFill="1" applyBorder="1" applyAlignment="1">
      <alignment vertical="center" wrapText="1"/>
    </xf>
    <xf numFmtId="4" fontId="8" fillId="0" borderId="6" xfId="0" applyNumberFormat="1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5" fillId="0" borderId="6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right" vertical="center" wrapText="1"/>
    </xf>
    <xf numFmtId="0" fontId="15" fillId="0" borderId="6" xfId="0" applyFont="1" applyFill="1" applyBorder="1" applyAlignment="1">
      <alignment horizontal="center" vertical="center" wrapText="1"/>
    </xf>
    <xf numFmtId="4" fontId="14" fillId="0" borderId="6" xfId="0" applyNumberFormat="1" applyFont="1" applyFill="1" applyBorder="1" applyAlignment="1">
      <alignment horizontal="right" vertical="center" wrapText="1"/>
    </xf>
    <xf numFmtId="0" fontId="21" fillId="0" borderId="0" xfId="0" applyFont="1" applyFill="1">
      <alignment vertical="center"/>
    </xf>
    <xf numFmtId="0" fontId="16" fillId="0" borderId="0" xfId="16" applyFont="1" applyFill="1" applyAlignment="1">
      <alignment vertical="center"/>
    </xf>
    <xf numFmtId="0" fontId="22" fillId="0" borderId="0" xfId="0" applyFont="1" applyFill="1" applyAlignment="1">
      <alignment horizontal="right" vertical="center"/>
    </xf>
    <xf numFmtId="0" fontId="20" fillId="0" borderId="0" xfId="16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7" fillId="0" borderId="1" xfId="16" applyFont="1" applyFill="1" applyBorder="1" applyAlignment="1">
      <alignment horizontal="center" vertical="center"/>
    </xf>
    <xf numFmtId="0" fontId="17" fillId="0" borderId="0" xfId="16" applyFont="1" applyFill="1" applyAlignment="1">
      <alignment vertical="center"/>
    </xf>
    <xf numFmtId="0" fontId="11" fillId="0" borderId="1" xfId="16" applyFont="1" applyFill="1" applyBorder="1" applyAlignment="1">
      <alignment horizontal="center" vertical="center"/>
    </xf>
    <xf numFmtId="0" fontId="18" fillId="0" borderId="0" xfId="16" applyFont="1" applyFill="1" applyAlignment="1">
      <alignment vertical="center"/>
    </xf>
    <xf numFmtId="0" fontId="8" fillId="0" borderId="1" xfId="17" applyFont="1" applyFill="1" applyBorder="1" applyAlignment="1">
      <alignment horizontal="left" vertical="center"/>
    </xf>
    <xf numFmtId="0" fontId="11" fillId="0" borderId="1" xfId="17" applyFont="1" applyFill="1" applyBorder="1" applyAlignment="1">
      <alignment horizontal="left" vertical="center"/>
    </xf>
    <xf numFmtId="0" fontId="8" fillId="0" borderId="1" xfId="17" applyFont="1" applyFill="1" applyBorder="1" applyAlignment="1">
      <alignment horizontal="center" vertical="center"/>
    </xf>
    <xf numFmtId="0" fontId="8" fillId="0" borderId="1" xfId="16" applyFont="1" applyFill="1" applyBorder="1" applyAlignment="1">
      <alignment horizontal="center" vertical="center"/>
    </xf>
    <xf numFmtId="0" fontId="19" fillId="0" borderId="0" xfId="16" applyFont="1" applyFill="1" applyAlignment="1">
      <alignment vertical="center"/>
    </xf>
    <xf numFmtId="0" fontId="11" fillId="0" borderId="1" xfId="17" applyFont="1" applyFill="1" applyBorder="1" applyAlignment="1">
      <alignment horizontal="center" vertical="center"/>
    </xf>
    <xf numFmtId="178" fontId="11" fillId="0" borderId="1" xfId="16" applyNumberFormat="1" applyFont="1" applyFill="1" applyBorder="1" applyAlignment="1">
      <alignment horizontal="center" vertical="center"/>
    </xf>
    <xf numFmtId="0" fontId="8" fillId="0" borderId="0" xfId="16" applyFont="1" applyFill="1" applyAlignment="1">
      <alignment vertical="center"/>
    </xf>
    <xf numFmtId="0" fontId="26" fillId="0" borderId="0" xfId="0" applyFont="1" applyFill="1" applyAlignment="1">
      <alignment vertical="center" wrapText="1"/>
    </xf>
    <xf numFmtId="0" fontId="15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27" fillId="0" borderId="0" xfId="0" applyFont="1" applyFill="1">
      <alignment vertical="center"/>
    </xf>
    <xf numFmtId="0" fontId="8" fillId="0" borderId="0" xfId="0" applyFont="1" applyFill="1" applyAlignment="1">
      <alignment horizontal="center" vertical="center" wrapText="1"/>
    </xf>
    <xf numFmtId="0" fontId="28" fillId="0" borderId="0" xfId="0" applyFont="1" applyFill="1">
      <alignment vertical="center"/>
    </xf>
    <xf numFmtId="0" fontId="29" fillId="0" borderId="0" xfId="0" applyFont="1" applyFill="1">
      <alignment vertical="center"/>
    </xf>
    <xf numFmtId="0" fontId="13" fillId="0" borderId="6" xfId="0" applyFont="1" applyFill="1" applyBorder="1" applyAlignment="1">
      <alignment horizontal="left" vertical="center" wrapText="1"/>
    </xf>
    <xf numFmtId="4" fontId="13" fillId="0" borderId="6" xfId="0" applyNumberFormat="1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left" vertical="center" wrapText="1"/>
    </xf>
    <xf numFmtId="0" fontId="26" fillId="0" borderId="6" xfId="0" applyFont="1" applyFill="1" applyBorder="1" applyAlignment="1">
      <alignment horizontal="center" vertical="center" wrapText="1"/>
    </xf>
    <xf numFmtId="4" fontId="26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left" vertical="center" wrapText="1"/>
    </xf>
    <xf numFmtId="0" fontId="30" fillId="0" borderId="0" xfId="0" applyFont="1" applyFill="1" applyAlignment="1">
      <alignment vertical="center" wrapText="1"/>
    </xf>
    <xf numFmtId="0" fontId="30" fillId="0" borderId="0" xfId="0" applyFont="1" applyFill="1" applyAlignment="1">
      <alignment horizontal="left" vertical="center" wrapText="1"/>
    </xf>
    <xf numFmtId="0" fontId="32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left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center" vertical="center" wrapText="1"/>
    </xf>
    <xf numFmtId="0" fontId="3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right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right" vertical="center" wrapText="1"/>
    </xf>
    <xf numFmtId="0" fontId="12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Alignment="1">
      <alignment horizontal="right" vertical="center" wrapText="1"/>
    </xf>
    <xf numFmtId="0" fontId="23" fillId="0" borderId="0" xfId="16" applyFont="1" applyFill="1" applyAlignment="1">
      <alignment horizontal="center" vertical="center"/>
    </xf>
    <xf numFmtId="0" fontId="24" fillId="0" borderId="0" xfId="16" applyFont="1" applyFill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25" fillId="0" borderId="1" xfId="16" applyFont="1" applyFill="1" applyBorder="1" applyAlignment="1">
      <alignment horizontal="center" vertical="center"/>
    </xf>
    <xf numFmtId="0" fontId="17" fillId="0" borderId="1" xfId="16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4" fillId="0" borderId="6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" fontId="2" fillId="0" borderId="6" xfId="0" applyNumberFormat="1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right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7" applyFont="1" applyFill="1" applyBorder="1" applyAlignment="1">
      <alignment horizontal="center" vertical="center" wrapText="1"/>
    </xf>
    <xf numFmtId="0" fontId="2" fillId="0" borderId="4" xfId="7" applyFont="1" applyFill="1" applyBorder="1" applyAlignment="1">
      <alignment horizontal="center" vertical="center" wrapText="1"/>
    </xf>
    <xf numFmtId="4" fontId="5" fillId="0" borderId="2" xfId="15" applyNumberFormat="1" applyFont="1" applyFill="1" applyBorder="1" applyAlignment="1">
      <alignment horizontal="center" vertical="center"/>
    </xf>
    <xf numFmtId="4" fontId="5" fillId="0" borderId="3" xfId="15" applyNumberFormat="1" applyFont="1" applyFill="1" applyBorder="1" applyAlignment="1">
      <alignment horizontal="center" vertical="center"/>
    </xf>
    <xf numFmtId="4" fontId="5" fillId="0" borderId="4" xfId="15" applyNumberFormat="1" applyFont="1" applyFill="1" applyBorder="1" applyAlignment="1">
      <alignment horizontal="center"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176" fontId="4" fillId="0" borderId="4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</cellXfs>
  <cellStyles count="18">
    <cellStyle name="常规" xfId="0" builtinId="0"/>
    <cellStyle name="常规 10" xfId="1"/>
    <cellStyle name="常规 11" xfId="2"/>
    <cellStyle name="常规 12" xfId="3"/>
    <cellStyle name="常规 13" xfId="4"/>
    <cellStyle name="常规 14" xfId="5"/>
    <cellStyle name="常规 15" xfId="6"/>
    <cellStyle name="常规 16" xfId="7"/>
    <cellStyle name="常规 17" xfId="8"/>
    <cellStyle name="常规 3" xfId="9"/>
    <cellStyle name="常规 4" xfId="10"/>
    <cellStyle name="常规 5" xfId="11"/>
    <cellStyle name="常规 6" xfId="12"/>
    <cellStyle name="常规 7" xfId="13"/>
    <cellStyle name="常规 8" xfId="14"/>
    <cellStyle name="常规 9" xfId="15"/>
    <cellStyle name="常规_04-分类改革-预算表" xfId="16"/>
    <cellStyle name="常规_2015年蓝本格式" xfId="17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C30" sqref="C30"/>
    </sheetView>
  </sheetViews>
  <sheetFormatPr defaultColWidth="10" defaultRowHeight="13.5"/>
  <cols>
    <col min="1" max="1" width="3.625" style="2" customWidth="1"/>
    <col min="2" max="2" width="3.75" style="2" customWidth="1"/>
    <col min="3" max="3" width="4.625" style="2" customWidth="1"/>
    <col min="4" max="4" width="19.25" style="2" customWidth="1"/>
    <col min="5" max="11" width="9.75" style="2" customWidth="1"/>
    <col min="12" max="16384" width="10" style="2"/>
  </cols>
  <sheetData>
    <row r="1" spans="1:9" ht="64.150000000000006" customHeight="1">
      <c r="A1" s="124" t="s">
        <v>0</v>
      </c>
      <c r="B1" s="124"/>
      <c r="C1" s="124"/>
      <c r="D1" s="124"/>
      <c r="E1" s="124"/>
      <c r="F1" s="124"/>
      <c r="G1" s="124"/>
      <c r="H1" s="124"/>
      <c r="I1" s="124"/>
    </row>
    <row r="2" spans="1:9" ht="20.45" customHeight="1">
      <c r="A2" s="93"/>
      <c r="B2" s="93"/>
      <c r="C2" s="93"/>
      <c r="D2" s="93"/>
      <c r="E2" s="93"/>
      <c r="F2" s="93"/>
      <c r="G2" s="93"/>
      <c r="H2" s="93"/>
      <c r="I2" s="93"/>
    </row>
    <row r="3" spans="1:9" ht="18.75" customHeight="1">
      <c r="A3" s="93"/>
      <c r="B3" s="93"/>
      <c r="C3" s="93"/>
      <c r="D3" s="93"/>
      <c r="E3" s="93"/>
      <c r="F3" s="93"/>
      <c r="G3" s="93"/>
      <c r="H3" s="93"/>
      <c r="I3" s="93"/>
    </row>
    <row r="4" spans="1:9" ht="34.700000000000003" customHeight="1">
      <c r="A4" s="122"/>
      <c r="B4" s="123"/>
      <c r="C4" s="1"/>
      <c r="D4" s="122" t="s">
        <v>1</v>
      </c>
      <c r="E4" s="125" t="s">
        <v>2</v>
      </c>
      <c r="F4" s="125"/>
      <c r="G4" s="125"/>
      <c r="H4" s="125"/>
      <c r="I4" s="1"/>
    </row>
    <row r="5" spans="1:9" ht="47.45" customHeight="1">
      <c r="A5" s="122"/>
      <c r="B5" s="123"/>
      <c r="C5" s="1"/>
      <c r="D5" s="122" t="s">
        <v>3</v>
      </c>
      <c r="E5" s="125" t="s">
        <v>4</v>
      </c>
      <c r="F5" s="125"/>
      <c r="G5" s="125"/>
      <c r="H5" s="125"/>
      <c r="I5" s="1"/>
    </row>
    <row r="6" spans="1:9" ht="14.25" customHeight="1"/>
    <row r="7" spans="1:9" ht="14.25" customHeight="1"/>
    <row r="8" spans="1:9" ht="14.25" customHeight="1">
      <c r="D8" s="1"/>
    </row>
  </sheetData>
  <mergeCells count="3">
    <mergeCell ref="A1:I1"/>
    <mergeCell ref="E4:H4"/>
    <mergeCell ref="E5:H5"/>
  </mergeCells>
  <phoneticPr fontId="36" type="noConversion"/>
  <printOptions horizontalCentered="1" verticalCentered="1"/>
  <pageMargins left="7.8000001609325395E-2" right="7.8000001609325395E-2" top="7.8000001609325395E-2" bottom="7.8000001609325395E-2" header="0" footer="0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30" sqref="C30"/>
    </sheetView>
  </sheetViews>
  <sheetFormatPr defaultColWidth="10" defaultRowHeight="13.5"/>
  <cols>
    <col min="1" max="1" width="11.375" style="2" customWidth="1"/>
    <col min="2" max="2" width="24.875" style="2" customWidth="1"/>
    <col min="3" max="3" width="16.125" style="2" customWidth="1"/>
    <col min="4" max="4" width="12.875" style="2" customWidth="1"/>
    <col min="5" max="5" width="12.75" style="2" customWidth="1"/>
    <col min="6" max="6" width="13.875" style="2" customWidth="1"/>
    <col min="7" max="7" width="14.125" style="2" customWidth="1"/>
    <col min="8" max="8" width="16.25" style="2" customWidth="1"/>
    <col min="9" max="9" width="9.75" style="2" customWidth="1"/>
    <col min="10" max="16384" width="10" style="2"/>
  </cols>
  <sheetData>
    <row r="1" spans="1:8" ht="14.25" customHeight="1">
      <c r="A1" s="1"/>
      <c r="G1" s="133" t="s">
        <v>299</v>
      </c>
      <c r="H1" s="133"/>
    </row>
    <row r="2" spans="1:8" ht="33.950000000000003" customHeight="1">
      <c r="A2" s="134" t="s">
        <v>14</v>
      </c>
      <c r="B2" s="134"/>
      <c r="C2" s="134"/>
      <c r="D2" s="134"/>
      <c r="E2" s="134"/>
      <c r="F2" s="134"/>
      <c r="G2" s="134"/>
      <c r="H2" s="134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85" t="s">
        <v>37</v>
      </c>
    </row>
    <row r="4" spans="1:8" ht="20.45" customHeight="1">
      <c r="A4" s="131" t="s">
        <v>165</v>
      </c>
      <c r="B4" s="131" t="s">
        <v>166</v>
      </c>
      <c r="C4" s="131" t="s">
        <v>142</v>
      </c>
      <c r="D4" s="131" t="s">
        <v>300</v>
      </c>
      <c r="E4" s="131"/>
      <c r="F4" s="131"/>
      <c r="G4" s="131"/>
      <c r="H4" s="131" t="s">
        <v>168</v>
      </c>
    </row>
    <row r="5" spans="1:8" ht="17.25" customHeight="1">
      <c r="A5" s="131"/>
      <c r="B5" s="131"/>
      <c r="C5" s="131"/>
      <c r="D5" s="131" t="s">
        <v>144</v>
      </c>
      <c r="E5" s="131" t="s">
        <v>217</v>
      </c>
      <c r="F5" s="131"/>
      <c r="G5" s="131" t="s">
        <v>218</v>
      </c>
      <c r="H5" s="131"/>
    </row>
    <row r="6" spans="1:8" ht="24.2" customHeight="1">
      <c r="A6" s="131"/>
      <c r="B6" s="131"/>
      <c r="C6" s="131"/>
      <c r="D6" s="131"/>
      <c r="E6" s="4" t="s">
        <v>222</v>
      </c>
      <c r="F6" s="4" t="s">
        <v>223</v>
      </c>
      <c r="G6" s="131"/>
      <c r="H6" s="131"/>
    </row>
    <row r="7" spans="1:8" ht="19.899999999999999" customHeight="1">
      <c r="A7" s="5"/>
      <c r="B7" s="82" t="s">
        <v>142</v>
      </c>
      <c r="C7" s="9">
        <v>0</v>
      </c>
      <c r="D7" s="9"/>
      <c r="E7" s="9"/>
      <c r="F7" s="9"/>
      <c r="G7" s="9"/>
      <c r="H7" s="9"/>
    </row>
    <row r="8" spans="1:8" ht="19.899999999999999" customHeight="1">
      <c r="A8" s="83"/>
      <c r="B8" s="83"/>
      <c r="C8" s="9"/>
      <c r="D8" s="9"/>
      <c r="E8" s="9"/>
      <c r="F8" s="9"/>
      <c r="G8" s="9"/>
      <c r="H8" s="9"/>
    </row>
    <row r="9" spans="1:8" ht="19.899999999999999" customHeight="1">
      <c r="A9" s="83"/>
      <c r="B9" s="83"/>
      <c r="C9" s="9"/>
      <c r="D9" s="9"/>
      <c r="E9" s="9"/>
      <c r="F9" s="9"/>
      <c r="G9" s="9"/>
      <c r="H9" s="9"/>
    </row>
    <row r="10" spans="1:8" ht="19.899999999999999" customHeight="1">
      <c r="A10" s="83"/>
      <c r="B10" s="83"/>
      <c r="C10" s="9"/>
      <c r="D10" s="9"/>
      <c r="E10" s="9"/>
      <c r="F10" s="9"/>
      <c r="G10" s="9"/>
      <c r="H10" s="9"/>
    </row>
    <row r="11" spans="1:8" ht="19.899999999999999" customHeight="1">
      <c r="A11" s="83"/>
      <c r="B11" s="83"/>
      <c r="C11" s="9"/>
      <c r="D11" s="9"/>
      <c r="E11" s="9"/>
      <c r="F11" s="9"/>
      <c r="G11" s="9"/>
      <c r="H11" s="9"/>
    </row>
    <row r="12" spans="1:8" ht="19.899999999999999" customHeight="1">
      <c r="A12" s="84"/>
      <c r="B12" s="84"/>
      <c r="C12" s="6"/>
      <c r="D12" s="6"/>
      <c r="E12" s="8"/>
      <c r="F12" s="8"/>
      <c r="G12" s="8"/>
      <c r="H12" s="8"/>
    </row>
    <row r="13" spans="1:8">
      <c r="A13" s="2" t="s">
        <v>301</v>
      </c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>
  <dimension ref="A1:T14"/>
  <sheetViews>
    <sheetView workbookViewId="0">
      <selection activeCell="C30" sqref="C30"/>
    </sheetView>
  </sheetViews>
  <sheetFormatPr defaultColWidth="10" defaultRowHeight="13.5"/>
  <cols>
    <col min="1" max="1" width="3.625" style="2" customWidth="1"/>
    <col min="2" max="2" width="4.75" style="2" customWidth="1"/>
    <col min="3" max="3" width="4.625" style="2" customWidth="1"/>
    <col min="4" max="4" width="7.375" style="2" customWidth="1"/>
    <col min="5" max="5" width="20.125" style="2" customWidth="1"/>
    <col min="6" max="6" width="9.25" style="2" customWidth="1"/>
    <col min="7" max="12" width="7.125" style="2" customWidth="1"/>
    <col min="13" max="13" width="6.75" style="2" customWidth="1"/>
    <col min="14" max="17" width="7.125" style="2" customWidth="1"/>
    <col min="18" max="18" width="7" style="2" customWidth="1"/>
    <col min="19" max="20" width="7.125" style="2" customWidth="1"/>
    <col min="21" max="22" width="9.75" style="2" customWidth="1"/>
    <col min="23" max="16384" width="10" style="2"/>
  </cols>
  <sheetData>
    <row r="1" spans="1:20" ht="14.25" customHeight="1">
      <c r="A1" s="1"/>
      <c r="S1" s="133" t="s">
        <v>302</v>
      </c>
      <c r="T1" s="133"/>
    </row>
    <row r="2" spans="1:20" ht="36.950000000000003" customHeight="1">
      <c r="A2" s="134" t="s">
        <v>15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17.2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17.25" customHeight="1">
      <c r="A4" s="132" t="s">
        <v>216</v>
      </c>
      <c r="B4" s="132"/>
      <c r="C4" s="132"/>
      <c r="D4" s="132" t="s">
        <v>303</v>
      </c>
      <c r="E4" s="132" t="s">
        <v>304</v>
      </c>
      <c r="F4" s="132" t="s">
        <v>305</v>
      </c>
      <c r="G4" s="132" t="s">
        <v>306</v>
      </c>
      <c r="H4" s="132" t="s">
        <v>307</v>
      </c>
      <c r="I4" s="132" t="s">
        <v>308</v>
      </c>
      <c r="J4" s="132" t="s">
        <v>309</v>
      </c>
      <c r="K4" s="132" t="s">
        <v>310</v>
      </c>
      <c r="L4" s="132" t="s">
        <v>311</v>
      </c>
      <c r="M4" s="132" t="s">
        <v>312</v>
      </c>
      <c r="N4" s="132" t="s">
        <v>313</v>
      </c>
      <c r="O4" s="132" t="s">
        <v>223</v>
      </c>
      <c r="P4" s="132" t="s">
        <v>314</v>
      </c>
      <c r="Q4" s="132" t="s">
        <v>315</v>
      </c>
      <c r="R4" s="132" t="s">
        <v>316</v>
      </c>
      <c r="S4" s="132" t="s">
        <v>317</v>
      </c>
      <c r="T4" s="132" t="s">
        <v>318</v>
      </c>
    </row>
    <row r="5" spans="1:20" ht="18" customHeight="1">
      <c r="A5" s="82" t="s">
        <v>219</v>
      </c>
      <c r="B5" s="82" t="s">
        <v>220</v>
      </c>
      <c r="C5" s="82" t="s">
        <v>221</v>
      </c>
      <c r="D5" s="132"/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2"/>
      <c r="P5" s="132"/>
      <c r="Q5" s="132"/>
      <c r="R5" s="132"/>
      <c r="S5" s="132"/>
      <c r="T5" s="132"/>
    </row>
    <row r="6" spans="1:20" ht="19.899999999999999" customHeight="1">
      <c r="A6" s="5"/>
      <c r="B6" s="5"/>
      <c r="C6" s="5"/>
      <c r="D6" s="5"/>
      <c r="E6" s="5" t="s">
        <v>142</v>
      </c>
      <c r="F6" s="9">
        <v>594.88639999999998</v>
      </c>
      <c r="G6" s="9"/>
      <c r="H6" s="9">
        <v>384.8</v>
      </c>
      <c r="I6" s="9"/>
      <c r="J6" s="9"/>
      <c r="K6" s="9">
        <v>195.2764</v>
      </c>
      <c r="L6" s="9"/>
      <c r="M6" s="9"/>
      <c r="N6" s="9"/>
      <c r="O6" s="9">
        <v>14.81</v>
      </c>
      <c r="P6" s="9"/>
      <c r="Q6" s="9"/>
      <c r="R6" s="9"/>
      <c r="S6" s="9"/>
      <c r="T6" s="9"/>
    </row>
    <row r="7" spans="1:20" ht="19.899999999999999" customHeight="1">
      <c r="A7" s="5"/>
      <c r="B7" s="5"/>
      <c r="C7" s="5"/>
      <c r="D7" s="83" t="s">
        <v>160</v>
      </c>
      <c r="E7" s="83" t="s">
        <v>4</v>
      </c>
      <c r="F7" s="9">
        <v>594.88639999999998</v>
      </c>
      <c r="G7" s="9"/>
      <c r="H7" s="9">
        <v>384.8</v>
      </c>
      <c r="I7" s="9"/>
      <c r="J7" s="9"/>
      <c r="K7" s="9">
        <v>195.2764</v>
      </c>
      <c r="L7" s="9"/>
      <c r="M7" s="9"/>
      <c r="N7" s="9"/>
      <c r="O7" s="9">
        <v>14.81</v>
      </c>
      <c r="P7" s="9"/>
      <c r="Q7" s="9"/>
      <c r="R7" s="9"/>
      <c r="S7" s="9"/>
      <c r="T7" s="9"/>
    </row>
    <row r="8" spans="1:20" ht="19.899999999999999" customHeight="1">
      <c r="A8" s="5"/>
      <c r="B8" s="5"/>
      <c r="C8" s="5"/>
      <c r="D8" s="83" t="s">
        <v>161</v>
      </c>
      <c r="E8" s="83" t="s">
        <v>162</v>
      </c>
      <c r="F8" s="9">
        <v>594.88639999999998</v>
      </c>
      <c r="G8" s="9"/>
      <c r="H8" s="9">
        <v>384.8</v>
      </c>
      <c r="I8" s="9"/>
      <c r="J8" s="9"/>
      <c r="K8" s="9">
        <v>195.2764</v>
      </c>
      <c r="L8" s="9"/>
      <c r="M8" s="9"/>
      <c r="N8" s="9"/>
      <c r="O8" s="9">
        <v>14.81</v>
      </c>
      <c r="P8" s="9"/>
      <c r="Q8" s="9"/>
      <c r="R8" s="9"/>
      <c r="S8" s="9"/>
      <c r="T8" s="9"/>
    </row>
    <row r="9" spans="1:20" ht="19.899999999999999" customHeight="1">
      <c r="A9" s="86" t="s">
        <v>224</v>
      </c>
      <c r="B9" s="86" t="s">
        <v>227</v>
      </c>
      <c r="C9" s="86" t="s">
        <v>230</v>
      </c>
      <c r="D9" s="84" t="s">
        <v>319</v>
      </c>
      <c r="E9" s="7" t="s">
        <v>229</v>
      </c>
      <c r="F9" s="6">
        <v>176.69720000000001</v>
      </c>
      <c r="G9" s="6"/>
      <c r="H9" s="6"/>
      <c r="I9" s="6"/>
      <c r="J9" s="6"/>
      <c r="K9" s="6">
        <v>161.88720000000001</v>
      </c>
      <c r="L9" s="6"/>
      <c r="M9" s="6"/>
      <c r="N9" s="6"/>
      <c r="O9" s="6">
        <v>14.81</v>
      </c>
      <c r="P9" s="6"/>
      <c r="Q9" s="6"/>
      <c r="R9" s="6"/>
      <c r="S9" s="6"/>
      <c r="T9" s="6"/>
    </row>
    <row r="10" spans="1:20" ht="19.899999999999999" customHeight="1">
      <c r="A10" s="86" t="s">
        <v>243</v>
      </c>
      <c r="B10" s="86" t="s">
        <v>227</v>
      </c>
      <c r="C10" s="86" t="s">
        <v>227</v>
      </c>
      <c r="D10" s="84" t="s">
        <v>319</v>
      </c>
      <c r="E10" s="7" t="s">
        <v>320</v>
      </c>
      <c r="F10" s="6">
        <v>17.57</v>
      </c>
      <c r="G10" s="6"/>
      <c r="H10" s="6"/>
      <c r="I10" s="6"/>
      <c r="J10" s="6"/>
      <c r="K10" s="6">
        <v>17.57</v>
      </c>
      <c r="L10" s="6"/>
      <c r="M10" s="6"/>
      <c r="N10" s="6"/>
      <c r="O10" s="6"/>
      <c r="P10" s="6"/>
      <c r="Q10" s="6"/>
      <c r="R10" s="6"/>
      <c r="S10" s="6"/>
      <c r="T10" s="6"/>
    </row>
    <row r="11" spans="1:20" ht="19.899999999999999" customHeight="1">
      <c r="A11" s="86" t="s">
        <v>250</v>
      </c>
      <c r="B11" s="86" t="s">
        <v>253</v>
      </c>
      <c r="C11" s="86" t="s">
        <v>256</v>
      </c>
      <c r="D11" s="84" t="s">
        <v>319</v>
      </c>
      <c r="E11" s="7" t="s">
        <v>321</v>
      </c>
      <c r="F11" s="6">
        <v>6.1192000000000002</v>
      </c>
      <c r="G11" s="6"/>
      <c r="H11" s="6"/>
      <c r="I11" s="6"/>
      <c r="J11" s="6"/>
      <c r="K11" s="6">
        <v>6.1192000000000002</v>
      </c>
      <c r="L11" s="6"/>
      <c r="M11" s="6"/>
      <c r="N11" s="6"/>
      <c r="O11" s="6"/>
      <c r="P11" s="6"/>
      <c r="Q11" s="6"/>
      <c r="R11" s="6"/>
      <c r="S11" s="6"/>
      <c r="T11" s="6"/>
    </row>
    <row r="12" spans="1:20" ht="19.899999999999999" customHeight="1">
      <c r="A12" s="86" t="s">
        <v>259</v>
      </c>
      <c r="B12" s="86" t="s">
        <v>256</v>
      </c>
      <c r="C12" s="86" t="s">
        <v>230</v>
      </c>
      <c r="D12" s="84" t="s">
        <v>319</v>
      </c>
      <c r="E12" s="7" t="s">
        <v>322</v>
      </c>
      <c r="F12" s="6">
        <v>9.6999999999999993</v>
      </c>
      <c r="G12" s="6"/>
      <c r="H12" s="6"/>
      <c r="I12" s="6"/>
      <c r="J12" s="6"/>
      <c r="K12" s="6">
        <v>9.6999999999999993</v>
      </c>
      <c r="L12" s="6"/>
      <c r="M12" s="6"/>
      <c r="N12" s="6"/>
      <c r="O12" s="6"/>
      <c r="P12" s="6"/>
      <c r="Q12" s="6"/>
      <c r="R12" s="6"/>
      <c r="S12" s="6"/>
      <c r="T12" s="6"/>
    </row>
    <row r="13" spans="1:20" ht="19.899999999999999" customHeight="1">
      <c r="A13" s="86" t="s">
        <v>224</v>
      </c>
      <c r="B13" s="86" t="s">
        <v>233</v>
      </c>
      <c r="C13" s="86" t="s">
        <v>233</v>
      </c>
      <c r="D13" s="84" t="s">
        <v>319</v>
      </c>
      <c r="E13" s="7" t="s">
        <v>235</v>
      </c>
      <c r="F13" s="6">
        <v>336.8</v>
      </c>
      <c r="G13" s="6"/>
      <c r="H13" s="6">
        <v>336.8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</row>
    <row r="14" spans="1:20" ht="19.899999999999999" customHeight="1">
      <c r="A14" s="86" t="s">
        <v>224</v>
      </c>
      <c r="B14" s="86" t="s">
        <v>238</v>
      </c>
      <c r="C14" s="86" t="s">
        <v>233</v>
      </c>
      <c r="D14" s="84" t="s">
        <v>319</v>
      </c>
      <c r="E14" s="7" t="s">
        <v>323</v>
      </c>
      <c r="F14" s="6">
        <v>48</v>
      </c>
      <c r="G14" s="6"/>
      <c r="H14" s="6">
        <v>48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>
  <dimension ref="A1:U14"/>
  <sheetViews>
    <sheetView workbookViewId="0">
      <selection activeCell="C30" sqref="C30"/>
    </sheetView>
  </sheetViews>
  <sheetFormatPr defaultColWidth="10" defaultRowHeight="13.5"/>
  <cols>
    <col min="1" max="2" width="4.125" style="2" customWidth="1"/>
    <col min="3" max="3" width="4.25" style="2" customWidth="1"/>
    <col min="4" max="4" width="6.125" style="2" customWidth="1"/>
    <col min="5" max="5" width="15.875" style="2" customWidth="1"/>
    <col min="6" max="6" width="9" style="2" customWidth="1"/>
    <col min="7" max="7" width="7.125" style="2" customWidth="1"/>
    <col min="8" max="8" width="6.25" style="2" customWidth="1"/>
    <col min="9" max="16" width="7.125" style="2" customWidth="1"/>
    <col min="17" max="17" width="5.875" style="2" customWidth="1"/>
    <col min="18" max="21" width="7.125" style="2" customWidth="1"/>
    <col min="22" max="23" width="9.75" style="2" customWidth="1"/>
    <col min="24" max="16384" width="10" style="2"/>
  </cols>
  <sheetData>
    <row r="1" spans="1:21" ht="14.25" customHeight="1">
      <c r="A1" s="1"/>
      <c r="T1" s="133" t="s">
        <v>324</v>
      </c>
      <c r="U1" s="133"/>
    </row>
    <row r="2" spans="1:21" ht="32.450000000000003" customHeight="1">
      <c r="A2" s="134" t="s">
        <v>16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</row>
    <row r="3" spans="1:21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30" t="s">
        <v>37</v>
      </c>
      <c r="U3" s="130"/>
    </row>
    <row r="4" spans="1:21" ht="19.5" customHeight="1">
      <c r="A4" s="132" t="s">
        <v>216</v>
      </c>
      <c r="B4" s="132"/>
      <c r="C4" s="132"/>
      <c r="D4" s="132" t="s">
        <v>303</v>
      </c>
      <c r="E4" s="132" t="s">
        <v>304</v>
      </c>
      <c r="F4" s="132" t="s">
        <v>325</v>
      </c>
      <c r="G4" s="132" t="s">
        <v>167</v>
      </c>
      <c r="H4" s="132"/>
      <c r="I4" s="132"/>
      <c r="J4" s="132"/>
      <c r="K4" s="132" t="s">
        <v>168</v>
      </c>
      <c r="L4" s="132"/>
      <c r="M4" s="132"/>
      <c r="N4" s="132"/>
      <c r="O4" s="132"/>
      <c r="P4" s="132"/>
      <c r="Q4" s="132"/>
      <c r="R4" s="132"/>
      <c r="S4" s="132"/>
      <c r="T4" s="132"/>
      <c r="U4" s="132"/>
    </row>
    <row r="5" spans="1:21" ht="33.200000000000003" customHeight="1">
      <c r="A5" s="82" t="s">
        <v>219</v>
      </c>
      <c r="B5" s="82" t="s">
        <v>220</v>
      </c>
      <c r="C5" s="82" t="s">
        <v>221</v>
      </c>
      <c r="D5" s="132"/>
      <c r="E5" s="132"/>
      <c r="F5" s="132"/>
      <c r="G5" s="82" t="s">
        <v>142</v>
      </c>
      <c r="H5" s="82" t="s">
        <v>222</v>
      </c>
      <c r="I5" s="82" t="s">
        <v>326</v>
      </c>
      <c r="J5" s="82" t="s">
        <v>223</v>
      </c>
      <c r="K5" s="82" t="s">
        <v>142</v>
      </c>
      <c r="L5" s="82" t="s">
        <v>327</v>
      </c>
      <c r="M5" s="82" t="s">
        <v>328</v>
      </c>
      <c r="N5" s="82" t="s">
        <v>329</v>
      </c>
      <c r="O5" s="82" t="s">
        <v>315</v>
      </c>
      <c r="P5" s="82" t="s">
        <v>330</v>
      </c>
      <c r="Q5" s="82" t="s">
        <v>331</v>
      </c>
      <c r="R5" s="82" t="s">
        <v>332</v>
      </c>
      <c r="S5" s="82" t="s">
        <v>312</v>
      </c>
      <c r="T5" s="82" t="s">
        <v>314</v>
      </c>
      <c r="U5" s="82" t="s">
        <v>318</v>
      </c>
    </row>
    <row r="6" spans="1:21" ht="19.899999999999999" customHeight="1">
      <c r="A6" s="5"/>
      <c r="B6" s="5"/>
      <c r="C6" s="5"/>
      <c r="D6" s="5"/>
      <c r="E6" s="5" t="s">
        <v>142</v>
      </c>
      <c r="F6" s="9">
        <v>594.88639999999998</v>
      </c>
      <c r="G6" s="9">
        <v>210.0864</v>
      </c>
      <c r="H6" s="9">
        <v>165.2764</v>
      </c>
      <c r="I6" s="9">
        <v>30</v>
      </c>
      <c r="J6" s="9">
        <v>14.81</v>
      </c>
      <c r="K6" s="9">
        <v>384.8</v>
      </c>
      <c r="L6" s="9"/>
      <c r="M6" s="9">
        <v>384.8</v>
      </c>
      <c r="N6" s="9"/>
      <c r="O6" s="9"/>
      <c r="P6" s="9"/>
      <c r="Q6" s="9"/>
      <c r="R6" s="9"/>
      <c r="S6" s="9"/>
      <c r="T6" s="9"/>
      <c r="U6" s="9"/>
    </row>
    <row r="7" spans="1:21" ht="19.899999999999999" customHeight="1">
      <c r="A7" s="5"/>
      <c r="B7" s="5"/>
      <c r="C7" s="5"/>
      <c r="D7" s="83" t="s">
        <v>160</v>
      </c>
      <c r="E7" s="83" t="s">
        <v>4</v>
      </c>
      <c r="F7" s="87">
        <v>594.88639999999998</v>
      </c>
      <c r="G7" s="9">
        <v>210.0864</v>
      </c>
      <c r="H7" s="9">
        <v>165.2764</v>
      </c>
      <c r="I7" s="9">
        <v>30</v>
      </c>
      <c r="J7" s="9">
        <v>14.81</v>
      </c>
      <c r="K7" s="9">
        <v>384.8</v>
      </c>
      <c r="L7" s="9">
        <v>0</v>
      </c>
      <c r="M7" s="9">
        <v>384.8</v>
      </c>
      <c r="N7" s="9"/>
      <c r="O7" s="9"/>
      <c r="P7" s="9"/>
      <c r="Q7" s="9"/>
      <c r="R7" s="9"/>
      <c r="S7" s="9"/>
      <c r="T7" s="9"/>
      <c r="U7" s="9"/>
    </row>
    <row r="8" spans="1:21" ht="19.899999999999999" customHeight="1">
      <c r="A8" s="5"/>
      <c r="B8" s="5"/>
      <c r="C8" s="5"/>
      <c r="D8" s="83" t="s">
        <v>161</v>
      </c>
      <c r="E8" s="83" t="s">
        <v>162</v>
      </c>
      <c r="F8" s="87">
        <v>594.88639999999998</v>
      </c>
      <c r="G8" s="9">
        <v>210.0864</v>
      </c>
      <c r="H8" s="9">
        <v>165.2764</v>
      </c>
      <c r="I8" s="9">
        <v>30</v>
      </c>
      <c r="J8" s="9">
        <v>14.81</v>
      </c>
      <c r="K8" s="9">
        <v>384.8</v>
      </c>
      <c r="L8" s="9">
        <v>0</v>
      </c>
      <c r="M8" s="9">
        <v>384.8</v>
      </c>
      <c r="N8" s="9"/>
      <c r="O8" s="9"/>
      <c r="P8" s="9"/>
      <c r="Q8" s="9"/>
      <c r="R8" s="9"/>
      <c r="S8" s="9"/>
      <c r="T8" s="9"/>
      <c r="U8" s="9"/>
    </row>
    <row r="9" spans="1:21" ht="19.899999999999999" customHeight="1">
      <c r="A9" s="86" t="s">
        <v>224</v>
      </c>
      <c r="B9" s="86" t="s">
        <v>227</v>
      </c>
      <c r="C9" s="86" t="s">
        <v>230</v>
      </c>
      <c r="D9" s="84" t="s">
        <v>319</v>
      </c>
      <c r="E9" s="7" t="s">
        <v>229</v>
      </c>
      <c r="F9" s="8">
        <v>176.69720000000001</v>
      </c>
      <c r="G9" s="6">
        <v>176.69720000000001</v>
      </c>
      <c r="H9" s="6">
        <v>131.88720000000001</v>
      </c>
      <c r="I9" s="6">
        <v>30</v>
      </c>
      <c r="J9" s="6">
        <v>14.81</v>
      </c>
      <c r="K9" s="6"/>
      <c r="L9" s="6"/>
      <c r="M9" s="6"/>
      <c r="N9" s="6"/>
      <c r="O9" s="6"/>
      <c r="P9" s="6"/>
      <c r="Q9" s="6"/>
      <c r="R9" s="6"/>
      <c r="S9" s="6"/>
      <c r="T9" s="6"/>
      <c r="U9" s="6"/>
    </row>
    <row r="10" spans="1:21" ht="19.899999999999999" customHeight="1">
      <c r="A10" s="86" t="s">
        <v>243</v>
      </c>
      <c r="B10" s="86" t="s">
        <v>227</v>
      </c>
      <c r="C10" s="86" t="s">
        <v>227</v>
      </c>
      <c r="D10" s="84" t="s">
        <v>319</v>
      </c>
      <c r="E10" s="7" t="s">
        <v>320</v>
      </c>
      <c r="F10" s="8">
        <v>17.57</v>
      </c>
      <c r="G10" s="6">
        <v>17.57</v>
      </c>
      <c r="H10" s="6">
        <v>17.57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</row>
    <row r="11" spans="1:21" ht="19.899999999999999" customHeight="1">
      <c r="A11" s="86" t="s">
        <v>250</v>
      </c>
      <c r="B11" s="86" t="s">
        <v>253</v>
      </c>
      <c r="C11" s="86" t="s">
        <v>256</v>
      </c>
      <c r="D11" s="84" t="s">
        <v>319</v>
      </c>
      <c r="E11" s="7" t="s">
        <v>321</v>
      </c>
      <c r="F11" s="8">
        <v>6.1192000000000002</v>
      </c>
      <c r="G11" s="6">
        <v>6.1192000000000002</v>
      </c>
      <c r="H11" s="6">
        <v>6.1192000000000002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</row>
    <row r="12" spans="1:21" ht="19.899999999999999" customHeight="1">
      <c r="A12" s="86" t="s">
        <v>259</v>
      </c>
      <c r="B12" s="86" t="s">
        <v>256</v>
      </c>
      <c r="C12" s="86" t="s">
        <v>230</v>
      </c>
      <c r="D12" s="84" t="s">
        <v>319</v>
      </c>
      <c r="E12" s="7" t="s">
        <v>322</v>
      </c>
      <c r="F12" s="8">
        <v>9.6999999999999993</v>
      </c>
      <c r="G12" s="6">
        <v>9.6999999999999993</v>
      </c>
      <c r="H12" s="6">
        <v>9.6999999999999993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</row>
    <row r="13" spans="1:21" ht="19.899999999999999" customHeight="1">
      <c r="A13" s="86" t="s">
        <v>224</v>
      </c>
      <c r="B13" s="86" t="s">
        <v>233</v>
      </c>
      <c r="C13" s="86" t="s">
        <v>233</v>
      </c>
      <c r="D13" s="84" t="s">
        <v>319</v>
      </c>
      <c r="E13" s="7" t="s">
        <v>235</v>
      </c>
      <c r="F13" s="8">
        <v>336.8</v>
      </c>
      <c r="G13" s="6"/>
      <c r="H13" s="6"/>
      <c r="I13" s="6"/>
      <c r="J13" s="6"/>
      <c r="K13" s="6">
        <v>336.8</v>
      </c>
      <c r="L13" s="6"/>
      <c r="M13" s="6">
        <v>336.8</v>
      </c>
      <c r="N13" s="6"/>
      <c r="O13" s="6"/>
      <c r="P13" s="6"/>
      <c r="Q13" s="6"/>
      <c r="R13" s="6"/>
      <c r="S13" s="6"/>
      <c r="T13" s="6"/>
      <c r="U13" s="6"/>
    </row>
    <row r="14" spans="1:21" ht="19.899999999999999" customHeight="1">
      <c r="A14" s="86" t="s">
        <v>224</v>
      </c>
      <c r="B14" s="86" t="s">
        <v>238</v>
      </c>
      <c r="C14" s="86" t="s">
        <v>233</v>
      </c>
      <c r="D14" s="84" t="s">
        <v>319</v>
      </c>
      <c r="E14" s="7" t="s">
        <v>323</v>
      </c>
      <c r="F14" s="8">
        <v>48</v>
      </c>
      <c r="G14" s="6"/>
      <c r="H14" s="6"/>
      <c r="I14" s="6"/>
      <c r="J14" s="6"/>
      <c r="K14" s="6">
        <v>48</v>
      </c>
      <c r="L14" s="6"/>
      <c r="M14" s="6">
        <v>48</v>
      </c>
      <c r="N14" s="6"/>
      <c r="O14" s="6"/>
      <c r="P14" s="6"/>
      <c r="Q14" s="6"/>
      <c r="R14" s="6"/>
      <c r="S14" s="6"/>
      <c r="T14" s="6"/>
      <c r="U14" s="6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>
  <dimension ref="A1:N12"/>
  <sheetViews>
    <sheetView workbookViewId="0">
      <selection activeCell="C30" sqref="C30"/>
    </sheetView>
  </sheetViews>
  <sheetFormatPr defaultColWidth="10" defaultRowHeight="13.5"/>
  <cols>
    <col min="1" max="1" width="4.375" style="2" customWidth="1"/>
    <col min="2" max="2" width="4.75" style="2" customWidth="1"/>
    <col min="3" max="3" width="5.375" style="2" customWidth="1"/>
    <col min="4" max="4" width="9.625" style="2" customWidth="1"/>
    <col min="5" max="5" width="21.25" style="2" customWidth="1"/>
    <col min="6" max="6" width="13.375" style="2" customWidth="1"/>
    <col min="7" max="7" width="12.5" style="2" customWidth="1"/>
    <col min="8" max="9" width="10.25" style="2" customWidth="1"/>
    <col min="10" max="10" width="9.125" style="2" customWidth="1"/>
    <col min="11" max="11" width="10.25" style="2" customWidth="1"/>
    <col min="12" max="12" width="12.5" style="2" customWidth="1"/>
    <col min="13" max="13" width="9.625" style="2" customWidth="1"/>
    <col min="14" max="14" width="9.875" style="2" customWidth="1"/>
    <col min="15" max="16" width="9.75" style="2" customWidth="1"/>
    <col min="17" max="16384" width="10" style="2"/>
  </cols>
  <sheetData>
    <row r="1" spans="1:14" ht="14.25" customHeight="1">
      <c r="A1" s="1"/>
      <c r="M1" s="133" t="s">
        <v>333</v>
      </c>
      <c r="N1" s="133"/>
    </row>
    <row r="2" spans="1:14" ht="39.200000000000003" customHeight="1">
      <c r="A2" s="134" t="s">
        <v>17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9.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37</v>
      </c>
      <c r="N3" s="130"/>
    </row>
    <row r="4" spans="1:14" ht="36.950000000000003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325</v>
      </c>
      <c r="G4" s="131" t="s">
        <v>306</v>
      </c>
      <c r="H4" s="131"/>
      <c r="I4" s="131"/>
      <c r="J4" s="131"/>
      <c r="K4" s="131"/>
      <c r="L4" s="131" t="s">
        <v>310</v>
      </c>
      <c r="M4" s="131"/>
      <c r="N4" s="131"/>
    </row>
    <row r="5" spans="1:14" ht="34.700000000000003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4" t="s">
        <v>142</v>
      </c>
      <c r="H5" s="4" t="s">
        <v>334</v>
      </c>
      <c r="I5" s="4" t="s">
        <v>335</v>
      </c>
      <c r="J5" s="4" t="s">
        <v>273</v>
      </c>
      <c r="K5" s="4" t="s">
        <v>274</v>
      </c>
      <c r="L5" s="4" t="s">
        <v>142</v>
      </c>
      <c r="M5" s="4" t="s">
        <v>222</v>
      </c>
      <c r="N5" s="4" t="s">
        <v>336</v>
      </c>
    </row>
    <row r="6" spans="1:14" ht="19.899999999999999" customHeight="1">
      <c r="A6" s="5"/>
      <c r="B6" s="5"/>
      <c r="C6" s="5"/>
      <c r="D6" s="5"/>
      <c r="E6" s="5" t="s">
        <v>142</v>
      </c>
      <c r="F6" s="87">
        <v>165.2764</v>
      </c>
      <c r="G6" s="87"/>
      <c r="H6" s="87"/>
      <c r="I6" s="87"/>
      <c r="J6" s="87"/>
      <c r="K6" s="87"/>
      <c r="L6" s="87">
        <v>165.2764</v>
      </c>
      <c r="M6" s="87">
        <v>165.2764</v>
      </c>
      <c r="N6" s="87"/>
    </row>
    <row r="7" spans="1:14" ht="19.899999999999999" customHeight="1">
      <c r="A7" s="5"/>
      <c r="B7" s="5"/>
      <c r="C7" s="5"/>
      <c r="D7" s="83" t="s">
        <v>160</v>
      </c>
      <c r="E7" s="83" t="s">
        <v>4</v>
      </c>
      <c r="F7" s="87">
        <v>165.2764</v>
      </c>
      <c r="G7" s="87"/>
      <c r="H7" s="87"/>
      <c r="I7" s="87"/>
      <c r="J7" s="87"/>
      <c r="K7" s="87"/>
      <c r="L7" s="87">
        <v>165.2764</v>
      </c>
      <c r="M7" s="87">
        <v>165.2764</v>
      </c>
      <c r="N7" s="87"/>
    </row>
    <row r="8" spans="1:14" ht="19.899999999999999" customHeight="1">
      <c r="A8" s="5"/>
      <c r="B8" s="5"/>
      <c r="C8" s="5"/>
      <c r="D8" s="83" t="s">
        <v>161</v>
      </c>
      <c r="E8" s="83" t="s">
        <v>162</v>
      </c>
      <c r="F8" s="87">
        <v>165.2764</v>
      </c>
      <c r="G8" s="87"/>
      <c r="H8" s="87"/>
      <c r="I8" s="87"/>
      <c r="J8" s="87"/>
      <c r="K8" s="87"/>
      <c r="L8" s="87">
        <v>165.2764</v>
      </c>
      <c r="M8" s="87">
        <v>165.2764</v>
      </c>
      <c r="N8" s="87"/>
    </row>
    <row r="9" spans="1:14" ht="19.899999999999999" customHeight="1">
      <c r="A9" s="86" t="s">
        <v>243</v>
      </c>
      <c r="B9" s="86" t="s">
        <v>227</v>
      </c>
      <c r="C9" s="86" t="s">
        <v>227</v>
      </c>
      <c r="D9" s="84" t="s">
        <v>319</v>
      </c>
      <c r="E9" s="7" t="s">
        <v>320</v>
      </c>
      <c r="F9" s="6">
        <v>17.57</v>
      </c>
      <c r="G9" s="6"/>
      <c r="H9" s="8"/>
      <c r="I9" s="8"/>
      <c r="J9" s="8"/>
      <c r="K9" s="8"/>
      <c r="L9" s="6">
        <v>17.57</v>
      </c>
      <c r="M9" s="8">
        <v>17.57</v>
      </c>
      <c r="N9" s="8"/>
    </row>
    <row r="10" spans="1:14" ht="19.899999999999999" customHeight="1">
      <c r="A10" s="86" t="s">
        <v>250</v>
      </c>
      <c r="B10" s="86" t="s">
        <v>253</v>
      </c>
      <c r="C10" s="86" t="s">
        <v>256</v>
      </c>
      <c r="D10" s="84" t="s">
        <v>319</v>
      </c>
      <c r="E10" s="7" t="s">
        <v>321</v>
      </c>
      <c r="F10" s="6">
        <v>6.1192000000000002</v>
      </c>
      <c r="G10" s="6"/>
      <c r="H10" s="8"/>
      <c r="I10" s="8"/>
      <c r="J10" s="8"/>
      <c r="K10" s="8"/>
      <c r="L10" s="6">
        <v>6.1192000000000002</v>
      </c>
      <c r="M10" s="8">
        <v>6.1192000000000002</v>
      </c>
      <c r="N10" s="8"/>
    </row>
    <row r="11" spans="1:14" ht="19.899999999999999" customHeight="1">
      <c r="A11" s="86" t="s">
        <v>224</v>
      </c>
      <c r="B11" s="86" t="s">
        <v>227</v>
      </c>
      <c r="C11" s="86" t="s">
        <v>230</v>
      </c>
      <c r="D11" s="84" t="s">
        <v>319</v>
      </c>
      <c r="E11" s="7" t="s">
        <v>229</v>
      </c>
      <c r="F11" s="6">
        <v>131.88720000000001</v>
      </c>
      <c r="G11" s="6"/>
      <c r="H11" s="8"/>
      <c r="I11" s="8"/>
      <c r="J11" s="8"/>
      <c r="K11" s="8"/>
      <c r="L11" s="6">
        <v>131.88720000000001</v>
      </c>
      <c r="M11" s="8">
        <v>131.88720000000001</v>
      </c>
      <c r="N11" s="8"/>
    </row>
    <row r="12" spans="1:14" ht="19.899999999999999" customHeight="1">
      <c r="A12" s="86" t="s">
        <v>259</v>
      </c>
      <c r="B12" s="86" t="s">
        <v>256</v>
      </c>
      <c r="C12" s="86" t="s">
        <v>230</v>
      </c>
      <c r="D12" s="84" t="s">
        <v>319</v>
      </c>
      <c r="E12" s="7" t="s">
        <v>322</v>
      </c>
      <c r="F12" s="6">
        <v>9.6999999999999993</v>
      </c>
      <c r="G12" s="6"/>
      <c r="H12" s="8"/>
      <c r="I12" s="8"/>
      <c r="J12" s="8"/>
      <c r="K12" s="8"/>
      <c r="L12" s="6">
        <v>9.6999999999999993</v>
      </c>
      <c r="M12" s="8">
        <v>9.6999999999999993</v>
      </c>
      <c r="N12" s="8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>
  <dimension ref="A1:V12"/>
  <sheetViews>
    <sheetView topLeftCell="E1" workbookViewId="0">
      <selection activeCell="C30" sqref="C30"/>
    </sheetView>
  </sheetViews>
  <sheetFormatPr defaultColWidth="10" defaultRowHeight="13.5"/>
  <cols>
    <col min="1" max="1" width="5" style="2" customWidth="1"/>
    <col min="2" max="2" width="5.125" style="2" customWidth="1"/>
    <col min="3" max="3" width="5.75" style="2" customWidth="1"/>
    <col min="4" max="4" width="8" style="2" customWidth="1"/>
    <col min="5" max="5" width="20.125" style="2" customWidth="1"/>
    <col min="6" max="6" width="14" style="2" customWidth="1"/>
    <col min="7" max="22" width="7.75" style="2" customWidth="1"/>
    <col min="23" max="24" width="9.75" style="2" customWidth="1"/>
    <col min="25" max="16384" width="10" style="2"/>
  </cols>
  <sheetData>
    <row r="1" spans="1:22" ht="14.25" customHeight="1">
      <c r="A1" s="1"/>
      <c r="U1" s="133" t="s">
        <v>337</v>
      </c>
      <c r="V1" s="133"/>
    </row>
    <row r="2" spans="1:22" ht="43.7" customHeight="1">
      <c r="A2" s="127" t="s">
        <v>18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</row>
    <row r="3" spans="1:22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30" t="s">
        <v>37</v>
      </c>
      <c r="V3" s="130"/>
    </row>
    <row r="4" spans="1:22" ht="23.45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325</v>
      </c>
      <c r="G4" s="131" t="s">
        <v>338</v>
      </c>
      <c r="H4" s="131"/>
      <c r="I4" s="131"/>
      <c r="J4" s="131"/>
      <c r="K4" s="131"/>
      <c r="L4" s="131" t="s">
        <v>339</v>
      </c>
      <c r="M4" s="131"/>
      <c r="N4" s="131"/>
      <c r="O4" s="131"/>
      <c r="P4" s="131"/>
      <c r="Q4" s="131"/>
      <c r="R4" s="131" t="s">
        <v>273</v>
      </c>
      <c r="S4" s="131" t="s">
        <v>340</v>
      </c>
      <c r="T4" s="131"/>
      <c r="U4" s="131"/>
      <c r="V4" s="131"/>
    </row>
    <row r="5" spans="1:22" ht="48.95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4" t="s">
        <v>142</v>
      </c>
      <c r="H5" s="4" t="s">
        <v>268</v>
      </c>
      <c r="I5" s="4" t="s">
        <v>269</v>
      </c>
      <c r="J5" s="4" t="s">
        <v>270</v>
      </c>
      <c r="K5" s="4" t="s">
        <v>341</v>
      </c>
      <c r="L5" s="4" t="s">
        <v>142</v>
      </c>
      <c r="M5" s="4" t="s">
        <v>342</v>
      </c>
      <c r="N5" s="4" t="s">
        <v>343</v>
      </c>
      <c r="O5" s="4" t="s">
        <v>344</v>
      </c>
      <c r="P5" s="4" t="s">
        <v>345</v>
      </c>
      <c r="Q5" s="4" t="s">
        <v>346</v>
      </c>
      <c r="R5" s="131"/>
      <c r="S5" s="4" t="s">
        <v>142</v>
      </c>
      <c r="T5" s="4" t="s">
        <v>347</v>
      </c>
      <c r="U5" s="4" t="s">
        <v>348</v>
      </c>
      <c r="V5" s="4" t="s">
        <v>274</v>
      </c>
    </row>
    <row r="6" spans="1:22" ht="19.899999999999999" customHeight="1">
      <c r="A6" s="5"/>
      <c r="B6" s="5"/>
      <c r="C6" s="5"/>
      <c r="D6" s="5"/>
      <c r="E6" s="5" t="s">
        <v>142</v>
      </c>
      <c r="F6" s="9">
        <v>165.2764</v>
      </c>
      <c r="G6" s="9">
        <v>90.652000000000001</v>
      </c>
      <c r="H6" s="9">
        <v>39.049999999999997</v>
      </c>
      <c r="I6" s="9">
        <v>7.1999999999999995E-2</v>
      </c>
      <c r="J6" s="9">
        <v>28.06</v>
      </c>
      <c r="K6" s="9">
        <v>23.47</v>
      </c>
      <c r="L6" s="9">
        <v>24.924399999999999</v>
      </c>
      <c r="M6" s="9">
        <v>11.72</v>
      </c>
      <c r="N6" s="9">
        <v>5.85</v>
      </c>
      <c r="O6" s="9">
        <v>5.85</v>
      </c>
      <c r="P6" s="9"/>
      <c r="Q6" s="9">
        <v>1.5044</v>
      </c>
      <c r="R6" s="9">
        <v>9.6999999999999993</v>
      </c>
      <c r="S6" s="9">
        <v>40</v>
      </c>
      <c r="T6" s="9"/>
      <c r="U6" s="9"/>
      <c r="V6" s="9">
        <v>40</v>
      </c>
    </row>
    <row r="7" spans="1:22" ht="19.899999999999999" customHeight="1">
      <c r="A7" s="5"/>
      <c r="B7" s="5"/>
      <c r="C7" s="5"/>
      <c r="D7" s="83" t="s">
        <v>160</v>
      </c>
      <c r="E7" s="83" t="s">
        <v>4</v>
      </c>
      <c r="F7" s="9">
        <v>165.2764</v>
      </c>
      <c r="G7" s="9">
        <v>90.652000000000001</v>
      </c>
      <c r="H7" s="9">
        <v>39.049999999999997</v>
      </c>
      <c r="I7" s="9">
        <v>7.1999999999999995E-2</v>
      </c>
      <c r="J7" s="9">
        <v>28.06</v>
      </c>
      <c r="K7" s="9">
        <v>23.47</v>
      </c>
      <c r="L7" s="9">
        <v>24.924399999999999</v>
      </c>
      <c r="M7" s="9">
        <v>11.72</v>
      </c>
      <c r="N7" s="9">
        <v>5.85</v>
      </c>
      <c r="O7" s="9">
        <v>5.85</v>
      </c>
      <c r="P7" s="9"/>
      <c r="Q7" s="9">
        <v>1.5044</v>
      </c>
      <c r="R7" s="9">
        <v>9.6999999999999993</v>
      </c>
      <c r="S7" s="9">
        <v>40</v>
      </c>
      <c r="T7" s="9"/>
      <c r="U7" s="9"/>
      <c r="V7" s="9">
        <v>40</v>
      </c>
    </row>
    <row r="8" spans="1:22" ht="19.899999999999999" customHeight="1">
      <c r="A8" s="5"/>
      <c r="B8" s="5"/>
      <c r="C8" s="5"/>
      <c r="D8" s="83" t="s">
        <v>161</v>
      </c>
      <c r="E8" s="83" t="s">
        <v>162</v>
      </c>
      <c r="F8" s="9">
        <v>165.2764</v>
      </c>
      <c r="G8" s="9">
        <v>90.652000000000001</v>
      </c>
      <c r="H8" s="9">
        <v>39.049999999999997</v>
      </c>
      <c r="I8" s="9">
        <v>7.1999999999999995E-2</v>
      </c>
      <c r="J8" s="9">
        <v>28.06</v>
      </c>
      <c r="K8" s="9">
        <v>23.47</v>
      </c>
      <c r="L8" s="9">
        <v>24.924399999999999</v>
      </c>
      <c r="M8" s="9">
        <v>11.72</v>
      </c>
      <c r="N8" s="9">
        <v>5.85</v>
      </c>
      <c r="O8" s="9">
        <v>5.85</v>
      </c>
      <c r="P8" s="9"/>
      <c r="Q8" s="9">
        <v>1.5044</v>
      </c>
      <c r="R8" s="9">
        <v>9.6999999999999993</v>
      </c>
      <c r="S8" s="9">
        <v>40</v>
      </c>
      <c r="T8" s="9"/>
      <c r="U8" s="9"/>
      <c r="V8" s="9">
        <v>40</v>
      </c>
    </row>
    <row r="9" spans="1:22" ht="19.899999999999999" customHeight="1">
      <c r="A9" s="86" t="s">
        <v>243</v>
      </c>
      <c r="B9" s="86" t="s">
        <v>227</v>
      </c>
      <c r="C9" s="86" t="s">
        <v>227</v>
      </c>
      <c r="D9" s="84" t="s">
        <v>319</v>
      </c>
      <c r="E9" s="7" t="s">
        <v>320</v>
      </c>
      <c r="F9" s="6">
        <v>17.57</v>
      </c>
      <c r="G9" s="8"/>
      <c r="H9" s="8"/>
      <c r="I9" s="8"/>
      <c r="J9" s="8"/>
      <c r="K9" s="8"/>
      <c r="L9" s="6">
        <v>17.57</v>
      </c>
      <c r="M9" s="8">
        <v>11.72</v>
      </c>
      <c r="N9" s="8">
        <v>5.85</v>
      </c>
      <c r="O9" s="8"/>
      <c r="P9" s="8"/>
      <c r="Q9" s="8"/>
      <c r="R9" s="8"/>
      <c r="S9" s="6"/>
      <c r="T9" s="8"/>
      <c r="U9" s="8"/>
      <c r="V9" s="8"/>
    </row>
    <row r="10" spans="1:22" ht="19.899999999999999" customHeight="1">
      <c r="A10" s="86" t="s">
        <v>250</v>
      </c>
      <c r="B10" s="86" t="s">
        <v>253</v>
      </c>
      <c r="C10" s="86" t="s">
        <v>256</v>
      </c>
      <c r="D10" s="84" t="s">
        <v>319</v>
      </c>
      <c r="E10" s="7" t="s">
        <v>321</v>
      </c>
      <c r="F10" s="6">
        <v>6.1192000000000002</v>
      </c>
      <c r="G10" s="8"/>
      <c r="H10" s="8"/>
      <c r="I10" s="8"/>
      <c r="J10" s="8"/>
      <c r="K10" s="8"/>
      <c r="L10" s="6">
        <v>6.1192000000000002</v>
      </c>
      <c r="M10" s="8"/>
      <c r="N10" s="8"/>
      <c r="O10" s="8">
        <v>5.85</v>
      </c>
      <c r="P10" s="8"/>
      <c r="Q10" s="8">
        <v>0.26919999999999999</v>
      </c>
      <c r="R10" s="8"/>
      <c r="S10" s="6"/>
      <c r="T10" s="8"/>
      <c r="U10" s="8"/>
      <c r="V10" s="8"/>
    </row>
    <row r="11" spans="1:22" ht="19.899999999999999" customHeight="1">
      <c r="A11" s="86" t="s">
        <v>224</v>
      </c>
      <c r="B11" s="86" t="s">
        <v>227</v>
      </c>
      <c r="C11" s="86" t="s">
        <v>230</v>
      </c>
      <c r="D11" s="84" t="s">
        <v>319</v>
      </c>
      <c r="E11" s="7" t="s">
        <v>229</v>
      </c>
      <c r="F11" s="6">
        <v>131.88720000000001</v>
      </c>
      <c r="G11" s="8">
        <v>90.652000000000001</v>
      </c>
      <c r="H11" s="8">
        <v>39.049999999999997</v>
      </c>
      <c r="I11" s="8">
        <v>7.1999999999999995E-2</v>
      </c>
      <c r="J11" s="8">
        <v>28.06</v>
      </c>
      <c r="K11" s="8">
        <v>23.47</v>
      </c>
      <c r="L11" s="6">
        <v>1.2352000000000001</v>
      </c>
      <c r="M11" s="8"/>
      <c r="N11" s="8"/>
      <c r="O11" s="8"/>
      <c r="P11" s="8"/>
      <c r="Q11" s="8">
        <v>1.2352000000000001</v>
      </c>
      <c r="R11" s="8"/>
      <c r="S11" s="6">
        <v>40</v>
      </c>
      <c r="T11" s="8"/>
      <c r="U11" s="8"/>
      <c r="V11" s="8">
        <v>40</v>
      </c>
    </row>
    <row r="12" spans="1:22" ht="19.899999999999999" customHeight="1">
      <c r="A12" s="86" t="s">
        <v>259</v>
      </c>
      <c r="B12" s="86" t="s">
        <v>256</v>
      </c>
      <c r="C12" s="86" t="s">
        <v>230</v>
      </c>
      <c r="D12" s="84" t="s">
        <v>319</v>
      </c>
      <c r="E12" s="7" t="s">
        <v>322</v>
      </c>
      <c r="F12" s="6">
        <v>9.6999999999999993</v>
      </c>
      <c r="G12" s="8"/>
      <c r="H12" s="8"/>
      <c r="I12" s="8"/>
      <c r="J12" s="8"/>
      <c r="K12" s="8"/>
      <c r="L12" s="6"/>
      <c r="M12" s="8"/>
      <c r="N12" s="8"/>
      <c r="O12" s="8"/>
      <c r="P12" s="8"/>
      <c r="Q12" s="8"/>
      <c r="R12" s="8">
        <v>9.6999999999999993</v>
      </c>
      <c r="S12" s="6"/>
      <c r="T12" s="8"/>
      <c r="U12" s="8"/>
      <c r="V12" s="8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>
  <dimension ref="A1:K9"/>
  <sheetViews>
    <sheetView workbookViewId="0">
      <selection activeCell="C30" sqref="C30"/>
    </sheetView>
  </sheetViews>
  <sheetFormatPr defaultColWidth="10" defaultRowHeight="13.5"/>
  <cols>
    <col min="1" max="1" width="4.75" style="2" customWidth="1"/>
    <col min="2" max="2" width="5.875" style="2" customWidth="1"/>
    <col min="3" max="3" width="7.625" style="2" customWidth="1"/>
    <col min="4" max="4" width="12.5" style="2" customWidth="1"/>
    <col min="5" max="5" width="29.875" style="2" customWidth="1"/>
    <col min="6" max="6" width="16.375" style="2" customWidth="1"/>
    <col min="7" max="7" width="13.375" style="2" customWidth="1"/>
    <col min="8" max="8" width="11.125" style="2" customWidth="1"/>
    <col min="9" max="9" width="12.125" style="2" customWidth="1"/>
    <col min="10" max="10" width="12" style="2" customWidth="1"/>
    <col min="11" max="11" width="11.5" style="2" customWidth="1"/>
    <col min="12" max="13" width="9.75" style="2" customWidth="1"/>
    <col min="14" max="16384" width="10" style="2"/>
  </cols>
  <sheetData>
    <row r="1" spans="1:11" ht="14.25" customHeight="1">
      <c r="A1" s="1"/>
      <c r="K1" s="3" t="s">
        <v>349</v>
      </c>
    </row>
    <row r="2" spans="1:11" ht="40.700000000000003" customHeight="1">
      <c r="A2" s="134" t="s">
        <v>19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15.7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30" t="s">
        <v>37</v>
      </c>
      <c r="K3" s="130"/>
    </row>
    <row r="4" spans="1:11" ht="20.45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350</v>
      </c>
      <c r="G4" s="131" t="s">
        <v>351</v>
      </c>
      <c r="H4" s="131" t="s">
        <v>352</v>
      </c>
      <c r="I4" s="131" t="s">
        <v>353</v>
      </c>
      <c r="J4" s="131" t="s">
        <v>354</v>
      </c>
      <c r="K4" s="131" t="s">
        <v>276</v>
      </c>
    </row>
    <row r="5" spans="1:11" ht="20.45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131"/>
      <c r="H5" s="131"/>
      <c r="I5" s="131"/>
      <c r="J5" s="131"/>
      <c r="K5" s="131"/>
    </row>
    <row r="6" spans="1:11" ht="19.899999999999999" customHeight="1">
      <c r="A6" s="5"/>
      <c r="B6" s="5"/>
      <c r="C6" s="5"/>
      <c r="D6" s="5"/>
      <c r="E6" s="5" t="s">
        <v>142</v>
      </c>
      <c r="F6" s="9">
        <v>14.81</v>
      </c>
      <c r="G6" s="9">
        <v>0.83</v>
      </c>
      <c r="H6" s="9"/>
      <c r="I6" s="9"/>
      <c r="J6" s="9"/>
      <c r="K6" s="9">
        <v>13.98</v>
      </c>
    </row>
    <row r="7" spans="1:11" ht="19.899999999999999" customHeight="1">
      <c r="A7" s="5"/>
      <c r="B7" s="5"/>
      <c r="C7" s="5"/>
      <c r="D7" s="83" t="s">
        <v>160</v>
      </c>
      <c r="E7" s="83" t="s">
        <v>4</v>
      </c>
      <c r="F7" s="9">
        <v>14.81</v>
      </c>
      <c r="G7" s="9">
        <v>0.83</v>
      </c>
      <c r="H7" s="9"/>
      <c r="I7" s="9"/>
      <c r="J7" s="9"/>
      <c r="K7" s="9">
        <v>13.98</v>
      </c>
    </row>
    <row r="8" spans="1:11" ht="19.899999999999999" customHeight="1">
      <c r="A8" s="5"/>
      <c r="B8" s="5"/>
      <c r="C8" s="5"/>
      <c r="D8" s="83" t="s">
        <v>161</v>
      </c>
      <c r="E8" s="83" t="s">
        <v>162</v>
      </c>
      <c r="F8" s="9">
        <v>14.81</v>
      </c>
      <c r="G8" s="9">
        <v>0.83</v>
      </c>
      <c r="H8" s="9"/>
      <c r="I8" s="9"/>
      <c r="J8" s="9"/>
      <c r="K8" s="9">
        <v>13.98</v>
      </c>
    </row>
    <row r="9" spans="1:11" ht="19.899999999999999" customHeight="1">
      <c r="A9" s="86" t="s">
        <v>224</v>
      </c>
      <c r="B9" s="86" t="s">
        <v>227</v>
      </c>
      <c r="C9" s="86" t="s">
        <v>230</v>
      </c>
      <c r="D9" s="84" t="s">
        <v>319</v>
      </c>
      <c r="E9" s="7" t="s">
        <v>229</v>
      </c>
      <c r="F9" s="6">
        <v>14.81</v>
      </c>
      <c r="G9" s="8">
        <v>0.83</v>
      </c>
      <c r="H9" s="8"/>
      <c r="I9" s="8"/>
      <c r="J9" s="8"/>
      <c r="K9" s="8">
        <v>13.98</v>
      </c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>
  <dimension ref="A1:R9"/>
  <sheetViews>
    <sheetView workbookViewId="0">
      <selection activeCell="C30" sqref="C30"/>
    </sheetView>
  </sheetViews>
  <sheetFormatPr defaultColWidth="10" defaultRowHeight="13.5"/>
  <cols>
    <col min="1" max="1" width="4.75" style="2" customWidth="1"/>
    <col min="2" max="2" width="5.375" style="2" customWidth="1"/>
    <col min="3" max="3" width="6" style="2" customWidth="1"/>
    <col min="4" max="4" width="9.75" style="2" customWidth="1"/>
    <col min="5" max="5" width="20.125" style="2" customWidth="1"/>
    <col min="6" max="18" width="7.75" style="2" customWidth="1"/>
    <col min="19" max="20" width="9.75" style="2" customWidth="1"/>
    <col min="21" max="16384" width="10" style="2"/>
  </cols>
  <sheetData>
    <row r="1" spans="1:18" ht="14.25" customHeight="1">
      <c r="A1" s="1"/>
      <c r="Q1" s="133" t="s">
        <v>355</v>
      </c>
      <c r="R1" s="133"/>
    </row>
    <row r="2" spans="1:18" ht="35.450000000000003" customHeight="1">
      <c r="A2" s="134" t="s">
        <v>20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1:18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30" t="s">
        <v>37</v>
      </c>
      <c r="R3" s="130"/>
    </row>
    <row r="4" spans="1:18" ht="21.2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350</v>
      </c>
      <c r="G4" s="131" t="s">
        <v>356</v>
      </c>
      <c r="H4" s="131" t="s">
        <v>357</v>
      </c>
      <c r="I4" s="131" t="s">
        <v>358</v>
      </c>
      <c r="J4" s="131" t="s">
        <v>359</v>
      </c>
      <c r="K4" s="131" t="s">
        <v>275</v>
      </c>
      <c r="L4" s="131" t="s">
        <v>360</v>
      </c>
      <c r="M4" s="131" t="s">
        <v>361</v>
      </c>
      <c r="N4" s="131" t="s">
        <v>352</v>
      </c>
      <c r="O4" s="131" t="s">
        <v>362</v>
      </c>
      <c r="P4" s="131" t="s">
        <v>363</v>
      </c>
      <c r="Q4" s="131" t="s">
        <v>353</v>
      </c>
      <c r="R4" s="131" t="s">
        <v>276</v>
      </c>
    </row>
    <row r="5" spans="1:18" ht="18.75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</row>
    <row r="6" spans="1:18" ht="19.899999999999999" customHeight="1">
      <c r="A6" s="5"/>
      <c r="B6" s="5"/>
      <c r="C6" s="5"/>
      <c r="D6" s="5"/>
      <c r="E6" s="5" t="s">
        <v>142</v>
      </c>
      <c r="F6" s="9">
        <v>14.81</v>
      </c>
      <c r="G6" s="9"/>
      <c r="H6" s="9"/>
      <c r="I6" s="9"/>
      <c r="J6" s="9"/>
      <c r="K6" s="9">
        <v>0.83</v>
      </c>
      <c r="L6" s="9"/>
      <c r="M6" s="9"/>
      <c r="N6" s="9"/>
      <c r="O6" s="9"/>
      <c r="P6" s="9"/>
      <c r="Q6" s="9"/>
      <c r="R6" s="9">
        <v>13.98</v>
      </c>
    </row>
    <row r="7" spans="1:18" ht="19.899999999999999" customHeight="1">
      <c r="A7" s="5"/>
      <c r="B7" s="5"/>
      <c r="C7" s="5"/>
      <c r="D7" s="83" t="s">
        <v>160</v>
      </c>
      <c r="E7" s="83" t="s">
        <v>4</v>
      </c>
      <c r="F7" s="9">
        <v>14.81</v>
      </c>
      <c r="G7" s="9"/>
      <c r="H7" s="9"/>
      <c r="I7" s="9"/>
      <c r="J7" s="9"/>
      <c r="K7" s="9">
        <v>0.83</v>
      </c>
      <c r="L7" s="9"/>
      <c r="M7" s="9"/>
      <c r="N7" s="9"/>
      <c r="O7" s="9"/>
      <c r="P7" s="9"/>
      <c r="Q7" s="9"/>
      <c r="R7" s="9">
        <v>13.98</v>
      </c>
    </row>
    <row r="8" spans="1:18" ht="19.899999999999999" customHeight="1">
      <c r="A8" s="5"/>
      <c r="B8" s="5"/>
      <c r="C8" s="5"/>
      <c r="D8" s="83" t="s">
        <v>161</v>
      </c>
      <c r="E8" s="83" t="s">
        <v>162</v>
      </c>
      <c r="F8" s="9">
        <v>14.81</v>
      </c>
      <c r="G8" s="9"/>
      <c r="H8" s="9"/>
      <c r="I8" s="9"/>
      <c r="J8" s="9"/>
      <c r="K8" s="9">
        <v>0.83</v>
      </c>
      <c r="L8" s="9"/>
      <c r="M8" s="9"/>
      <c r="N8" s="9"/>
      <c r="O8" s="9"/>
      <c r="P8" s="9"/>
      <c r="Q8" s="9"/>
      <c r="R8" s="9">
        <v>13.98</v>
      </c>
    </row>
    <row r="9" spans="1:18" ht="19.899999999999999" customHeight="1">
      <c r="A9" s="86" t="s">
        <v>224</v>
      </c>
      <c r="B9" s="86" t="s">
        <v>227</v>
      </c>
      <c r="C9" s="86" t="s">
        <v>230</v>
      </c>
      <c r="D9" s="84" t="s">
        <v>319</v>
      </c>
      <c r="E9" s="7" t="s">
        <v>229</v>
      </c>
      <c r="F9" s="6">
        <v>14.81</v>
      </c>
      <c r="G9" s="8"/>
      <c r="H9" s="8"/>
      <c r="I9" s="8"/>
      <c r="J9" s="8"/>
      <c r="K9" s="8">
        <v>0.83</v>
      </c>
      <c r="L9" s="8"/>
      <c r="M9" s="8"/>
      <c r="N9" s="8"/>
      <c r="O9" s="8"/>
      <c r="P9" s="8"/>
      <c r="Q9" s="8"/>
      <c r="R9" s="8">
        <v>13.98</v>
      </c>
    </row>
  </sheetData>
  <mergeCells count="20">
    <mergeCell ref="K4:K5"/>
    <mergeCell ref="L4:L5"/>
    <mergeCell ref="M4:M5"/>
    <mergeCell ref="N4:N5"/>
    <mergeCell ref="O4:O5"/>
    <mergeCell ref="P4:P5"/>
    <mergeCell ref="Q4:Q5"/>
    <mergeCell ref="R4:R5"/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9"/>
  <sheetViews>
    <sheetView workbookViewId="0">
      <selection activeCell="C30" sqref="C30"/>
    </sheetView>
  </sheetViews>
  <sheetFormatPr defaultColWidth="10" defaultRowHeight="13.5"/>
  <cols>
    <col min="1" max="1" width="3.625" style="2" customWidth="1"/>
    <col min="2" max="2" width="4.625" style="2" customWidth="1"/>
    <col min="3" max="3" width="5.25" style="2" customWidth="1"/>
    <col min="4" max="4" width="7" style="2" customWidth="1"/>
    <col min="5" max="5" width="15.875" style="2" customWidth="1"/>
    <col min="6" max="6" width="9.625" style="2" customWidth="1"/>
    <col min="7" max="7" width="8.375" style="2" customWidth="1"/>
    <col min="8" max="17" width="7.125" style="2" customWidth="1"/>
    <col min="18" max="18" width="8.5" style="2" customWidth="1"/>
    <col min="19" max="20" width="7.125" style="2" customWidth="1"/>
    <col min="21" max="22" width="9.75" style="2" customWidth="1"/>
    <col min="23" max="16384" width="10" style="2"/>
  </cols>
  <sheetData>
    <row r="1" spans="1:20" ht="14.25" customHeight="1">
      <c r="A1" s="1"/>
      <c r="S1" s="133" t="s">
        <v>364</v>
      </c>
      <c r="T1" s="133"/>
    </row>
    <row r="2" spans="1:20" ht="31.7" customHeight="1">
      <c r="A2" s="134" t="s">
        <v>21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24.95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350</v>
      </c>
      <c r="G4" s="131" t="s">
        <v>307</v>
      </c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 t="s">
        <v>310</v>
      </c>
      <c r="S4" s="131"/>
      <c r="T4" s="131"/>
    </row>
    <row r="5" spans="1:20" ht="31.7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4" t="s">
        <v>142</v>
      </c>
      <c r="H5" s="4" t="s">
        <v>365</v>
      </c>
      <c r="I5" s="4" t="s">
        <v>366</v>
      </c>
      <c r="J5" s="4" t="s">
        <v>284</v>
      </c>
      <c r="K5" s="4" t="s">
        <v>367</v>
      </c>
      <c r="L5" s="4" t="s">
        <v>368</v>
      </c>
      <c r="M5" s="4" t="s">
        <v>285</v>
      </c>
      <c r="N5" s="4" t="s">
        <v>369</v>
      </c>
      <c r="O5" s="4" t="s">
        <v>370</v>
      </c>
      <c r="P5" s="4" t="s">
        <v>283</v>
      </c>
      <c r="Q5" s="4" t="s">
        <v>288</v>
      </c>
      <c r="R5" s="4" t="s">
        <v>142</v>
      </c>
      <c r="S5" s="4" t="s">
        <v>277</v>
      </c>
      <c r="T5" s="4" t="s">
        <v>336</v>
      </c>
    </row>
    <row r="6" spans="1:20" ht="19.899999999999999" customHeight="1">
      <c r="A6" s="5"/>
      <c r="B6" s="5"/>
      <c r="C6" s="5"/>
      <c r="D6" s="5"/>
      <c r="E6" s="5" t="s">
        <v>142</v>
      </c>
      <c r="F6" s="87">
        <v>30</v>
      </c>
      <c r="G6" s="87"/>
      <c r="H6" s="87"/>
      <c r="I6" s="87"/>
      <c r="J6" s="87"/>
      <c r="K6" s="87"/>
      <c r="L6" s="87"/>
      <c r="M6" s="87"/>
      <c r="N6" s="87"/>
      <c r="O6" s="87"/>
      <c r="P6" s="87"/>
      <c r="Q6" s="87"/>
      <c r="R6" s="87">
        <v>30</v>
      </c>
      <c r="S6" s="87">
        <v>30</v>
      </c>
      <c r="T6" s="87"/>
    </row>
    <row r="7" spans="1:20" ht="19.899999999999999" customHeight="1">
      <c r="A7" s="5"/>
      <c r="B7" s="5"/>
      <c r="C7" s="5"/>
      <c r="D7" s="83" t="s">
        <v>160</v>
      </c>
      <c r="E7" s="83" t="s">
        <v>4</v>
      </c>
      <c r="F7" s="87">
        <v>30</v>
      </c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>
        <v>30</v>
      </c>
      <c r="S7" s="87">
        <v>30</v>
      </c>
      <c r="T7" s="87"/>
    </row>
    <row r="8" spans="1:20" ht="19.899999999999999" customHeight="1">
      <c r="A8" s="5"/>
      <c r="B8" s="5"/>
      <c r="C8" s="5"/>
      <c r="D8" s="83" t="s">
        <v>161</v>
      </c>
      <c r="E8" s="83" t="s">
        <v>162</v>
      </c>
      <c r="F8" s="87">
        <v>30</v>
      </c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>
        <v>30</v>
      </c>
      <c r="S8" s="87">
        <v>30</v>
      </c>
      <c r="T8" s="87"/>
    </row>
    <row r="9" spans="1:20" ht="19.899999999999999" customHeight="1">
      <c r="A9" s="86" t="s">
        <v>224</v>
      </c>
      <c r="B9" s="86" t="s">
        <v>227</v>
      </c>
      <c r="C9" s="86" t="s">
        <v>230</v>
      </c>
      <c r="D9" s="84" t="s">
        <v>319</v>
      </c>
      <c r="E9" s="7" t="s">
        <v>229</v>
      </c>
      <c r="F9" s="6">
        <v>30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>
        <v>30</v>
      </c>
      <c r="S9" s="8">
        <v>30</v>
      </c>
      <c r="T9" s="8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>
  <dimension ref="A1:AG9"/>
  <sheetViews>
    <sheetView topLeftCell="L1" workbookViewId="0">
      <selection activeCell="C30" sqref="C30"/>
    </sheetView>
  </sheetViews>
  <sheetFormatPr defaultColWidth="10" defaultRowHeight="13.5"/>
  <cols>
    <col min="1" max="1" width="5.25" style="2" customWidth="1"/>
    <col min="2" max="2" width="5.625" style="2" customWidth="1"/>
    <col min="3" max="3" width="5.875" style="2" customWidth="1"/>
    <col min="4" max="4" width="10.125" style="2" customWidth="1"/>
    <col min="5" max="5" width="18.125" style="2" customWidth="1"/>
    <col min="6" max="6" width="10.75" style="2" customWidth="1"/>
    <col min="7" max="33" width="7.125" style="2" customWidth="1"/>
    <col min="34" max="35" width="9.75" style="2" customWidth="1"/>
    <col min="36" max="16384" width="10" style="2"/>
  </cols>
  <sheetData>
    <row r="1" spans="1:33" ht="12" customHeight="1">
      <c r="A1" s="1"/>
      <c r="F1" s="1"/>
      <c r="AF1" s="133" t="s">
        <v>371</v>
      </c>
      <c r="AG1" s="133"/>
    </row>
    <row r="2" spans="1:33" ht="38.450000000000003" customHeight="1">
      <c r="A2" s="134" t="s">
        <v>22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</row>
    <row r="3" spans="1:33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  <c r="AF3" s="130" t="s">
        <v>37</v>
      </c>
      <c r="AG3" s="130"/>
    </row>
    <row r="4" spans="1:33" ht="21.95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372</v>
      </c>
      <c r="G4" s="131" t="s">
        <v>278</v>
      </c>
      <c r="H4" s="131" t="s">
        <v>373</v>
      </c>
      <c r="I4" s="131" t="s">
        <v>374</v>
      </c>
      <c r="J4" s="131" t="s">
        <v>375</v>
      </c>
      <c r="K4" s="131" t="s">
        <v>279</v>
      </c>
      <c r="L4" s="131" t="s">
        <v>280</v>
      </c>
      <c r="M4" s="131" t="s">
        <v>281</v>
      </c>
      <c r="N4" s="131" t="s">
        <v>376</v>
      </c>
      <c r="O4" s="131" t="s">
        <v>377</v>
      </c>
      <c r="P4" s="131" t="s">
        <v>282</v>
      </c>
      <c r="Q4" s="131" t="s">
        <v>369</v>
      </c>
      <c r="R4" s="131" t="s">
        <v>283</v>
      </c>
      <c r="S4" s="131" t="s">
        <v>378</v>
      </c>
      <c r="T4" s="131" t="s">
        <v>366</v>
      </c>
      <c r="U4" s="131" t="s">
        <v>284</v>
      </c>
      <c r="V4" s="131" t="s">
        <v>285</v>
      </c>
      <c r="W4" s="131" t="s">
        <v>379</v>
      </c>
      <c r="X4" s="131" t="s">
        <v>380</v>
      </c>
      <c r="Y4" s="131" t="s">
        <v>381</v>
      </c>
      <c r="Z4" s="131" t="s">
        <v>382</v>
      </c>
      <c r="AA4" s="131" t="s">
        <v>368</v>
      </c>
      <c r="AB4" s="131" t="s">
        <v>286</v>
      </c>
      <c r="AC4" s="131" t="s">
        <v>383</v>
      </c>
      <c r="AD4" s="131" t="s">
        <v>370</v>
      </c>
      <c r="AE4" s="131" t="s">
        <v>287</v>
      </c>
      <c r="AF4" s="131" t="s">
        <v>384</v>
      </c>
      <c r="AG4" s="131" t="s">
        <v>288</v>
      </c>
    </row>
    <row r="5" spans="1:33" ht="18.75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  <c r="U5" s="131"/>
      <c r="V5" s="131"/>
      <c r="W5" s="131"/>
      <c r="X5" s="131"/>
      <c r="Y5" s="131"/>
      <c r="Z5" s="131"/>
      <c r="AA5" s="131"/>
      <c r="AB5" s="131"/>
      <c r="AC5" s="131"/>
      <c r="AD5" s="131"/>
      <c r="AE5" s="131"/>
      <c r="AF5" s="131"/>
      <c r="AG5" s="131"/>
    </row>
    <row r="6" spans="1:33" ht="19.899999999999999" customHeight="1">
      <c r="A6" s="82"/>
      <c r="B6" s="74"/>
      <c r="C6" s="74"/>
      <c r="D6" s="7"/>
      <c r="E6" s="7" t="s">
        <v>142</v>
      </c>
      <c r="F6" s="87">
        <v>30</v>
      </c>
      <c r="G6" s="87">
        <v>5</v>
      </c>
      <c r="H6" s="87"/>
      <c r="I6" s="87"/>
      <c r="J6" s="87"/>
      <c r="K6" s="87">
        <v>1</v>
      </c>
      <c r="L6" s="87">
        <v>1.5</v>
      </c>
      <c r="M6" s="87">
        <v>1</v>
      </c>
      <c r="N6" s="87"/>
      <c r="O6" s="87"/>
      <c r="P6" s="87">
        <v>1</v>
      </c>
      <c r="Q6" s="87"/>
      <c r="R6" s="87">
        <v>3</v>
      </c>
      <c r="S6" s="87"/>
      <c r="T6" s="87"/>
      <c r="U6" s="87">
        <v>2</v>
      </c>
      <c r="V6" s="87">
        <v>3</v>
      </c>
      <c r="W6" s="87"/>
      <c r="X6" s="87"/>
      <c r="Y6" s="87"/>
      <c r="Z6" s="87"/>
      <c r="AA6" s="87"/>
      <c r="AB6" s="87">
        <v>6.5</v>
      </c>
      <c r="AC6" s="87"/>
      <c r="AD6" s="87"/>
      <c r="AE6" s="87">
        <v>1</v>
      </c>
      <c r="AF6" s="87"/>
      <c r="AG6" s="87">
        <v>5</v>
      </c>
    </row>
    <row r="7" spans="1:33" ht="19.899999999999999" customHeight="1">
      <c r="A7" s="5"/>
      <c r="B7" s="5"/>
      <c r="C7" s="5"/>
      <c r="D7" s="83" t="s">
        <v>160</v>
      </c>
      <c r="E7" s="83" t="s">
        <v>4</v>
      </c>
      <c r="F7" s="87">
        <v>30</v>
      </c>
      <c r="G7" s="87">
        <v>5</v>
      </c>
      <c r="H7" s="87"/>
      <c r="I7" s="87"/>
      <c r="J7" s="87"/>
      <c r="K7" s="87">
        <v>1</v>
      </c>
      <c r="L7" s="87">
        <v>1.5</v>
      </c>
      <c r="M7" s="87">
        <v>1</v>
      </c>
      <c r="N7" s="87"/>
      <c r="O7" s="87"/>
      <c r="P7" s="87">
        <v>1</v>
      </c>
      <c r="Q7" s="87"/>
      <c r="R7" s="87">
        <v>3</v>
      </c>
      <c r="S7" s="87"/>
      <c r="T7" s="87"/>
      <c r="U7" s="87">
        <v>2</v>
      </c>
      <c r="V7" s="87">
        <v>3</v>
      </c>
      <c r="W7" s="87"/>
      <c r="X7" s="87"/>
      <c r="Y7" s="87"/>
      <c r="Z7" s="87"/>
      <c r="AA7" s="87"/>
      <c r="AB7" s="87">
        <v>6.5</v>
      </c>
      <c r="AC7" s="87"/>
      <c r="AD7" s="87"/>
      <c r="AE7" s="87">
        <v>1</v>
      </c>
      <c r="AF7" s="87"/>
      <c r="AG7" s="87">
        <v>5</v>
      </c>
    </row>
    <row r="8" spans="1:33" ht="19.899999999999999" customHeight="1">
      <c r="A8" s="5"/>
      <c r="B8" s="5"/>
      <c r="C8" s="5"/>
      <c r="D8" s="83" t="s">
        <v>161</v>
      </c>
      <c r="E8" s="83" t="s">
        <v>162</v>
      </c>
      <c r="F8" s="87">
        <v>30</v>
      </c>
      <c r="G8" s="87">
        <v>5</v>
      </c>
      <c r="H8" s="87"/>
      <c r="I8" s="87"/>
      <c r="J8" s="87"/>
      <c r="K8" s="87">
        <v>1</v>
      </c>
      <c r="L8" s="87">
        <v>1.5</v>
      </c>
      <c r="M8" s="87">
        <v>1</v>
      </c>
      <c r="N8" s="87"/>
      <c r="O8" s="87"/>
      <c r="P8" s="87">
        <v>1</v>
      </c>
      <c r="Q8" s="87"/>
      <c r="R8" s="87">
        <v>3</v>
      </c>
      <c r="S8" s="87"/>
      <c r="T8" s="87"/>
      <c r="U8" s="87">
        <v>2</v>
      </c>
      <c r="V8" s="87">
        <v>3</v>
      </c>
      <c r="W8" s="87"/>
      <c r="X8" s="87"/>
      <c r="Y8" s="87"/>
      <c r="Z8" s="87"/>
      <c r="AA8" s="87"/>
      <c r="AB8" s="87">
        <v>6.5</v>
      </c>
      <c r="AC8" s="87"/>
      <c r="AD8" s="87"/>
      <c r="AE8" s="87">
        <v>1</v>
      </c>
      <c r="AF8" s="87"/>
      <c r="AG8" s="87">
        <v>5</v>
      </c>
    </row>
    <row r="9" spans="1:33" ht="19.899999999999999" customHeight="1">
      <c r="A9" s="86" t="s">
        <v>224</v>
      </c>
      <c r="B9" s="86" t="s">
        <v>227</v>
      </c>
      <c r="C9" s="86" t="s">
        <v>230</v>
      </c>
      <c r="D9" s="84" t="s">
        <v>319</v>
      </c>
      <c r="E9" s="7" t="s">
        <v>229</v>
      </c>
      <c r="F9" s="8">
        <v>30</v>
      </c>
      <c r="G9" s="8">
        <v>5</v>
      </c>
      <c r="H9" s="8"/>
      <c r="I9" s="8"/>
      <c r="J9" s="8"/>
      <c r="K9" s="8">
        <v>1</v>
      </c>
      <c r="L9" s="8">
        <v>1.5</v>
      </c>
      <c r="M9" s="8">
        <v>1</v>
      </c>
      <c r="N9" s="8"/>
      <c r="O9" s="8"/>
      <c r="P9" s="8">
        <v>1</v>
      </c>
      <c r="Q9" s="8"/>
      <c r="R9" s="8">
        <v>3</v>
      </c>
      <c r="S9" s="8"/>
      <c r="T9" s="8"/>
      <c r="U9" s="8">
        <v>2</v>
      </c>
      <c r="V9" s="8">
        <v>3</v>
      </c>
      <c r="W9" s="8"/>
      <c r="X9" s="8"/>
      <c r="Y9" s="8"/>
      <c r="Z9" s="8"/>
      <c r="AA9" s="8"/>
      <c r="AB9" s="8">
        <v>6.5</v>
      </c>
      <c r="AC9" s="8"/>
      <c r="AD9" s="8"/>
      <c r="AE9" s="8">
        <v>1</v>
      </c>
      <c r="AF9" s="8"/>
      <c r="AG9" s="8">
        <v>5</v>
      </c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AD4:AD5"/>
    <mergeCell ref="AE4:AE5"/>
    <mergeCell ref="AF4:AF5"/>
    <mergeCell ref="AG4:AG5"/>
    <mergeCell ref="Y4:Y5"/>
    <mergeCell ref="Z4:Z5"/>
    <mergeCell ref="AA4:AA5"/>
    <mergeCell ref="AB4:AB5"/>
    <mergeCell ref="AC4:AC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C30" sqref="C30"/>
    </sheetView>
  </sheetViews>
  <sheetFormatPr defaultColWidth="10" defaultRowHeight="13.5"/>
  <cols>
    <col min="1" max="1" width="4.5" style="2" customWidth="1"/>
    <col min="2" max="2" width="4.75" style="2" customWidth="1"/>
    <col min="3" max="3" width="5" style="2" customWidth="1"/>
    <col min="4" max="4" width="6.625" style="2" customWidth="1"/>
    <col min="5" max="5" width="16.375" style="2" customWidth="1"/>
    <col min="6" max="6" width="11.75" style="2" customWidth="1"/>
    <col min="7" max="20" width="7.125" style="2" customWidth="1"/>
    <col min="21" max="22" width="9.75" style="2" customWidth="1"/>
    <col min="23" max="16384" width="10" style="2"/>
  </cols>
  <sheetData>
    <row r="1" spans="1:20" ht="14.25" customHeight="1">
      <c r="A1" s="1"/>
      <c r="S1" s="133" t="s">
        <v>385</v>
      </c>
      <c r="T1" s="133"/>
    </row>
    <row r="2" spans="1:20" ht="41.45" customHeight="1">
      <c r="A2" s="134" t="s">
        <v>23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</row>
    <row r="3" spans="1:20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24.2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305</v>
      </c>
      <c r="G4" s="131" t="s">
        <v>306</v>
      </c>
      <c r="H4" s="131" t="s">
        <v>307</v>
      </c>
      <c r="I4" s="131" t="s">
        <v>308</v>
      </c>
      <c r="J4" s="131" t="s">
        <v>309</v>
      </c>
      <c r="K4" s="131" t="s">
        <v>310</v>
      </c>
      <c r="L4" s="131" t="s">
        <v>311</v>
      </c>
      <c r="M4" s="131" t="s">
        <v>312</v>
      </c>
      <c r="N4" s="131" t="s">
        <v>313</v>
      </c>
      <c r="O4" s="131" t="s">
        <v>223</v>
      </c>
      <c r="P4" s="131" t="s">
        <v>314</v>
      </c>
      <c r="Q4" s="131" t="s">
        <v>315</v>
      </c>
      <c r="R4" s="131" t="s">
        <v>316</v>
      </c>
      <c r="S4" s="131" t="s">
        <v>317</v>
      </c>
      <c r="T4" s="131" t="s">
        <v>318</v>
      </c>
    </row>
    <row r="5" spans="1:20" ht="17.25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131"/>
      <c r="H5" s="131"/>
      <c r="I5" s="131"/>
      <c r="J5" s="131"/>
      <c r="K5" s="131"/>
      <c r="L5" s="131"/>
      <c r="M5" s="131"/>
      <c r="N5" s="131"/>
      <c r="O5" s="131"/>
      <c r="P5" s="131"/>
      <c r="Q5" s="131"/>
      <c r="R5" s="131"/>
      <c r="S5" s="131"/>
      <c r="T5" s="131"/>
    </row>
    <row r="6" spans="1:20" ht="19.899999999999999" customHeight="1">
      <c r="A6" s="5"/>
      <c r="B6" s="5"/>
      <c r="C6" s="5"/>
      <c r="D6" s="5"/>
      <c r="E6" s="5" t="s">
        <v>142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9.899999999999999" customHeight="1">
      <c r="A7" s="5"/>
      <c r="B7" s="5"/>
      <c r="C7" s="5"/>
      <c r="D7" s="83"/>
      <c r="E7" s="8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9.899999999999999" customHeight="1">
      <c r="A8" s="5"/>
      <c r="B8" s="5"/>
      <c r="C8" s="5"/>
      <c r="D8" s="83"/>
      <c r="E8" s="8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9.899999999999999" customHeight="1">
      <c r="A9" s="86"/>
      <c r="B9" s="86"/>
      <c r="C9" s="86"/>
      <c r="D9" s="84"/>
      <c r="E9" s="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>
      <c r="A10" s="2" t="s">
        <v>301</v>
      </c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T4:T5"/>
    <mergeCell ref="O4:O5"/>
    <mergeCell ref="P4:P5"/>
    <mergeCell ref="Q4:Q5"/>
    <mergeCell ref="R4:R5"/>
    <mergeCell ref="S4:S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3"/>
  <sheetViews>
    <sheetView topLeftCell="A16" workbookViewId="0">
      <selection activeCell="C30" sqref="C30"/>
    </sheetView>
  </sheetViews>
  <sheetFormatPr defaultColWidth="10" defaultRowHeight="13.5"/>
  <cols>
    <col min="1" max="1" width="6.375" style="2" customWidth="1"/>
    <col min="2" max="2" width="9.875" style="2" customWidth="1"/>
    <col min="3" max="3" width="52.375" style="2" customWidth="1"/>
    <col min="4" max="4" width="9.75" style="2" customWidth="1"/>
    <col min="5" max="16384" width="10" style="2"/>
  </cols>
  <sheetData>
    <row r="1" spans="1:3" ht="28.7" customHeight="1">
      <c r="A1" s="1"/>
      <c r="B1" s="127" t="s">
        <v>5</v>
      </c>
      <c r="C1" s="127"/>
    </row>
    <row r="2" spans="1:3" ht="21.95" customHeight="1">
      <c r="B2" s="127"/>
      <c r="C2" s="127"/>
    </row>
    <row r="3" spans="1:3" ht="27.2" customHeight="1">
      <c r="B3" s="126" t="s">
        <v>6</v>
      </c>
      <c r="C3" s="126"/>
    </row>
    <row r="4" spans="1:3" ht="28.5" customHeight="1">
      <c r="B4" s="120">
        <v>1</v>
      </c>
      <c r="C4" s="121" t="s">
        <v>7</v>
      </c>
    </row>
    <row r="5" spans="1:3" ht="28.5" customHeight="1">
      <c r="B5" s="120">
        <v>2</v>
      </c>
      <c r="C5" s="121" t="s">
        <v>8</v>
      </c>
    </row>
    <row r="6" spans="1:3" ht="28.5" customHeight="1">
      <c r="B6" s="120">
        <v>3</v>
      </c>
      <c r="C6" s="121" t="s">
        <v>9</v>
      </c>
    </row>
    <row r="7" spans="1:3" ht="28.5" customHeight="1">
      <c r="B7" s="120">
        <v>4</v>
      </c>
      <c r="C7" s="121" t="s">
        <v>10</v>
      </c>
    </row>
    <row r="8" spans="1:3" ht="28.5" customHeight="1">
      <c r="B8" s="120">
        <v>5</v>
      </c>
      <c r="C8" s="121" t="s">
        <v>11</v>
      </c>
    </row>
    <row r="9" spans="1:3" ht="28.5" customHeight="1">
      <c r="B9" s="120">
        <v>6</v>
      </c>
      <c r="C9" s="121" t="s">
        <v>12</v>
      </c>
    </row>
    <row r="10" spans="1:3" ht="28.5" customHeight="1">
      <c r="B10" s="120">
        <v>7</v>
      </c>
      <c r="C10" s="121" t="s">
        <v>13</v>
      </c>
    </row>
    <row r="11" spans="1:3" ht="28.5" customHeight="1">
      <c r="B11" s="120">
        <v>8</v>
      </c>
      <c r="C11" s="121" t="s">
        <v>14</v>
      </c>
    </row>
    <row r="12" spans="1:3" ht="28.5" customHeight="1">
      <c r="B12" s="120">
        <v>9</v>
      </c>
      <c r="C12" s="121" t="s">
        <v>15</v>
      </c>
    </row>
    <row r="13" spans="1:3" ht="28.5" customHeight="1">
      <c r="B13" s="120">
        <v>10</v>
      </c>
      <c r="C13" s="121" t="s">
        <v>16</v>
      </c>
    </row>
    <row r="14" spans="1:3" ht="28.5" customHeight="1">
      <c r="B14" s="120">
        <v>11</v>
      </c>
      <c r="C14" s="121" t="s">
        <v>17</v>
      </c>
    </row>
    <row r="15" spans="1:3" ht="28.5" customHeight="1">
      <c r="B15" s="120">
        <v>12</v>
      </c>
      <c r="C15" s="121" t="s">
        <v>18</v>
      </c>
    </row>
    <row r="16" spans="1:3" ht="28.5" customHeight="1">
      <c r="B16" s="120">
        <v>13</v>
      </c>
      <c r="C16" s="121" t="s">
        <v>19</v>
      </c>
    </row>
    <row r="17" spans="2:3" ht="28.5" customHeight="1">
      <c r="B17" s="120">
        <v>14</v>
      </c>
      <c r="C17" s="121" t="s">
        <v>20</v>
      </c>
    </row>
    <row r="18" spans="2:3" ht="28.5" customHeight="1">
      <c r="B18" s="120">
        <v>15</v>
      </c>
      <c r="C18" s="121" t="s">
        <v>21</v>
      </c>
    </row>
    <row r="19" spans="2:3" ht="28.5" customHeight="1">
      <c r="B19" s="120">
        <v>16</v>
      </c>
      <c r="C19" s="121" t="s">
        <v>22</v>
      </c>
    </row>
    <row r="20" spans="2:3" ht="28.5" customHeight="1">
      <c r="B20" s="120">
        <v>17</v>
      </c>
      <c r="C20" s="121" t="s">
        <v>23</v>
      </c>
    </row>
    <row r="21" spans="2:3" ht="28.5" customHeight="1">
      <c r="B21" s="120">
        <v>18</v>
      </c>
      <c r="C21" s="121" t="s">
        <v>24</v>
      </c>
    </row>
    <row r="22" spans="2:3" ht="28.5" customHeight="1">
      <c r="B22" s="120">
        <v>19</v>
      </c>
      <c r="C22" s="121" t="s">
        <v>25</v>
      </c>
    </row>
    <row r="23" spans="2:3" ht="28.5" customHeight="1">
      <c r="B23" s="120">
        <v>20</v>
      </c>
      <c r="C23" s="121" t="s">
        <v>26</v>
      </c>
    </row>
    <row r="24" spans="2:3" ht="28.5" customHeight="1">
      <c r="B24" s="120">
        <v>21</v>
      </c>
      <c r="C24" s="121" t="s">
        <v>27</v>
      </c>
    </row>
    <row r="25" spans="2:3" ht="28.5" customHeight="1">
      <c r="B25" s="120">
        <v>22</v>
      </c>
      <c r="C25" s="121" t="s">
        <v>28</v>
      </c>
    </row>
    <row r="26" spans="2:3" ht="28.5" customHeight="1">
      <c r="B26" s="120">
        <v>23</v>
      </c>
      <c r="C26" s="121" t="s">
        <v>29</v>
      </c>
    </row>
    <row r="27" spans="2:3" ht="28.5" customHeight="1">
      <c r="B27" s="120">
        <v>24</v>
      </c>
      <c r="C27" s="121" t="s">
        <v>30</v>
      </c>
    </row>
    <row r="28" spans="2:3" ht="28.5" customHeight="1">
      <c r="B28" s="120">
        <v>25</v>
      </c>
      <c r="C28" s="121" t="s">
        <v>31</v>
      </c>
    </row>
    <row r="29" spans="2:3" ht="28.5" customHeight="1">
      <c r="B29" s="120">
        <v>26</v>
      </c>
      <c r="C29" s="121" t="s">
        <v>32</v>
      </c>
    </row>
    <row r="30" spans="2:3" ht="28.5" customHeight="1">
      <c r="B30" s="120">
        <v>27</v>
      </c>
      <c r="C30" s="121" t="s">
        <v>33</v>
      </c>
    </row>
    <row r="31" spans="2:3" ht="28.5" customHeight="1">
      <c r="B31" s="120">
        <v>28</v>
      </c>
      <c r="C31" s="121" t="s">
        <v>34</v>
      </c>
    </row>
    <row r="32" spans="2:3" ht="28.5" customHeight="1"/>
    <row r="33" ht="28.5" customHeight="1"/>
  </sheetData>
  <mergeCells count="2">
    <mergeCell ref="B3:C3"/>
    <mergeCell ref="B1:C2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>
  <dimension ref="A1:T10"/>
  <sheetViews>
    <sheetView workbookViewId="0">
      <selection activeCell="C30" sqref="C30"/>
    </sheetView>
  </sheetViews>
  <sheetFormatPr defaultColWidth="10" defaultRowHeight="13.5"/>
  <cols>
    <col min="1" max="1" width="3.75" style="2" customWidth="1"/>
    <col min="2" max="3" width="3.875" style="2" customWidth="1"/>
    <col min="4" max="4" width="6.75" style="2" customWidth="1"/>
    <col min="5" max="5" width="15.875" style="2" customWidth="1"/>
    <col min="6" max="6" width="9.25" style="2" customWidth="1"/>
    <col min="7" max="20" width="7.125" style="2" customWidth="1"/>
    <col min="21" max="22" width="9.75" style="2" customWidth="1"/>
    <col min="23" max="16384" width="10" style="2"/>
  </cols>
  <sheetData>
    <row r="1" spans="1:20" ht="14.25" customHeight="1">
      <c r="A1" s="1"/>
      <c r="S1" s="133" t="s">
        <v>386</v>
      </c>
      <c r="T1" s="133"/>
    </row>
    <row r="2" spans="1:20" ht="41.45" customHeight="1">
      <c r="A2" s="134" t="s">
        <v>24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</row>
    <row r="3" spans="1:20" ht="18.7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30" t="s">
        <v>37</v>
      </c>
      <c r="T3" s="130"/>
    </row>
    <row r="4" spans="1:20" ht="25.7" customHeight="1">
      <c r="A4" s="131" t="s">
        <v>216</v>
      </c>
      <c r="B4" s="131"/>
      <c r="C4" s="131"/>
      <c r="D4" s="131" t="s">
        <v>303</v>
      </c>
      <c r="E4" s="131" t="s">
        <v>304</v>
      </c>
      <c r="F4" s="131" t="s">
        <v>325</v>
      </c>
      <c r="G4" s="131" t="s">
        <v>167</v>
      </c>
      <c r="H4" s="131"/>
      <c r="I4" s="131"/>
      <c r="J4" s="131"/>
      <c r="K4" s="131" t="s">
        <v>168</v>
      </c>
      <c r="L4" s="131"/>
      <c r="M4" s="131"/>
      <c r="N4" s="131"/>
      <c r="O4" s="131"/>
      <c r="P4" s="131"/>
      <c r="Q4" s="131"/>
      <c r="R4" s="131"/>
      <c r="S4" s="131"/>
      <c r="T4" s="131"/>
    </row>
    <row r="5" spans="1:20" ht="43.7" customHeight="1">
      <c r="A5" s="4" t="s">
        <v>219</v>
      </c>
      <c r="B5" s="4" t="s">
        <v>220</v>
      </c>
      <c r="C5" s="4" t="s">
        <v>221</v>
      </c>
      <c r="D5" s="131"/>
      <c r="E5" s="131"/>
      <c r="F5" s="131"/>
      <c r="G5" s="4" t="s">
        <v>142</v>
      </c>
      <c r="H5" s="4" t="s">
        <v>222</v>
      </c>
      <c r="I5" s="4" t="s">
        <v>326</v>
      </c>
      <c r="J5" s="4" t="s">
        <v>223</v>
      </c>
      <c r="K5" s="4" t="s">
        <v>142</v>
      </c>
      <c r="L5" s="4" t="s">
        <v>328</v>
      </c>
      <c r="M5" s="4" t="s">
        <v>329</v>
      </c>
      <c r="N5" s="4" t="s">
        <v>315</v>
      </c>
      <c r="O5" s="4" t="s">
        <v>330</v>
      </c>
      <c r="P5" s="4" t="s">
        <v>331</v>
      </c>
      <c r="Q5" s="4" t="s">
        <v>332</v>
      </c>
      <c r="R5" s="4" t="s">
        <v>312</v>
      </c>
      <c r="S5" s="4" t="s">
        <v>314</v>
      </c>
      <c r="T5" s="4" t="s">
        <v>318</v>
      </c>
    </row>
    <row r="6" spans="1:20" ht="19.899999999999999" customHeight="1">
      <c r="A6" s="5"/>
      <c r="B6" s="5"/>
      <c r="C6" s="5"/>
      <c r="D6" s="5"/>
      <c r="E6" s="5" t="s">
        <v>142</v>
      </c>
      <c r="F6" s="9"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19.899999999999999" customHeight="1">
      <c r="A7" s="5"/>
      <c r="B7" s="5"/>
      <c r="C7" s="5"/>
      <c r="D7" s="83"/>
      <c r="E7" s="83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0" ht="19.899999999999999" customHeight="1">
      <c r="A8" s="5"/>
      <c r="B8" s="5"/>
      <c r="C8" s="5"/>
      <c r="D8" s="83"/>
      <c r="E8" s="83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0" ht="19.899999999999999" customHeight="1">
      <c r="A9" s="86"/>
      <c r="B9" s="86"/>
      <c r="C9" s="86"/>
      <c r="D9" s="84"/>
      <c r="E9" s="7"/>
      <c r="F9" s="8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>
      <c r="A10" s="2" t="s">
        <v>301</v>
      </c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30" sqref="C30"/>
    </sheetView>
  </sheetViews>
  <sheetFormatPr defaultColWidth="10" defaultRowHeight="13.5"/>
  <cols>
    <col min="1" max="1" width="11.125" style="2" customWidth="1"/>
    <col min="2" max="2" width="25.375" style="2" customWidth="1"/>
    <col min="3" max="3" width="15.375" style="2" customWidth="1"/>
    <col min="4" max="4" width="12.75" style="2" customWidth="1"/>
    <col min="5" max="5" width="16.375" style="2" customWidth="1"/>
    <col min="6" max="6" width="14.125" style="2" customWidth="1"/>
    <col min="7" max="7" width="15.375" style="2" customWidth="1"/>
    <col min="8" max="8" width="17.625" style="2" customWidth="1"/>
    <col min="9" max="9" width="9.75" style="2" customWidth="1"/>
    <col min="10" max="16384" width="10" style="2"/>
  </cols>
  <sheetData>
    <row r="1" spans="1:8" ht="14.25" customHeight="1">
      <c r="A1" s="1"/>
      <c r="H1" s="3" t="s">
        <v>387</v>
      </c>
    </row>
    <row r="2" spans="1:8" ht="33.950000000000003" customHeight="1">
      <c r="A2" s="134" t="s">
        <v>388</v>
      </c>
      <c r="B2" s="134"/>
      <c r="C2" s="134"/>
      <c r="D2" s="134"/>
      <c r="E2" s="134"/>
      <c r="F2" s="134"/>
      <c r="G2" s="134"/>
      <c r="H2" s="134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85" t="s">
        <v>37</v>
      </c>
    </row>
    <row r="4" spans="1:8" ht="17.25" customHeight="1">
      <c r="A4" s="131" t="s">
        <v>165</v>
      </c>
      <c r="B4" s="131" t="s">
        <v>166</v>
      </c>
      <c r="C4" s="131" t="s">
        <v>142</v>
      </c>
      <c r="D4" s="131" t="s">
        <v>389</v>
      </c>
      <c r="E4" s="131"/>
      <c r="F4" s="131"/>
      <c r="G4" s="131"/>
      <c r="H4" s="131" t="s">
        <v>168</v>
      </c>
    </row>
    <row r="5" spans="1:8" ht="20.45" customHeight="1">
      <c r="A5" s="131"/>
      <c r="B5" s="131"/>
      <c r="C5" s="131"/>
      <c r="D5" s="131" t="s">
        <v>144</v>
      </c>
      <c r="E5" s="131" t="s">
        <v>217</v>
      </c>
      <c r="F5" s="131"/>
      <c r="G5" s="131" t="s">
        <v>218</v>
      </c>
      <c r="H5" s="131"/>
    </row>
    <row r="6" spans="1:8" ht="20.45" customHeight="1">
      <c r="A6" s="131"/>
      <c r="B6" s="131"/>
      <c r="C6" s="131"/>
      <c r="D6" s="131"/>
      <c r="E6" s="4" t="s">
        <v>222</v>
      </c>
      <c r="F6" s="4" t="s">
        <v>223</v>
      </c>
      <c r="G6" s="131"/>
      <c r="H6" s="131"/>
    </row>
    <row r="7" spans="1:8" ht="19.899999999999999" customHeight="1">
      <c r="A7" s="5"/>
      <c r="B7" s="82" t="s">
        <v>142</v>
      </c>
      <c r="C7" s="9">
        <v>0</v>
      </c>
      <c r="D7" s="9"/>
      <c r="E7" s="9"/>
      <c r="F7" s="9"/>
      <c r="G7" s="9"/>
      <c r="H7" s="9"/>
    </row>
    <row r="8" spans="1:8" ht="19.899999999999999" customHeight="1">
      <c r="A8" s="83"/>
      <c r="B8" s="83"/>
      <c r="C8" s="9"/>
      <c r="D8" s="9"/>
      <c r="E8" s="9"/>
      <c r="F8" s="9"/>
      <c r="G8" s="9"/>
      <c r="H8" s="9"/>
    </row>
    <row r="9" spans="1:8" ht="19.899999999999999" customHeight="1">
      <c r="A9" s="83"/>
      <c r="B9" s="83"/>
      <c r="C9" s="9"/>
      <c r="D9" s="9"/>
      <c r="E9" s="9"/>
      <c r="F9" s="9"/>
      <c r="G9" s="9"/>
      <c r="H9" s="9"/>
    </row>
    <row r="10" spans="1:8" ht="19.899999999999999" customHeight="1">
      <c r="A10" s="83"/>
      <c r="B10" s="83"/>
      <c r="C10" s="9"/>
      <c r="D10" s="9"/>
      <c r="E10" s="9"/>
      <c r="F10" s="9"/>
      <c r="G10" s="9"/>
      <c r="H10" s="9"/>
    </row>
    <row r="11" spans="1:8" ht="19.899999999999999" customHeight="1">
      <c r="A11" s="83"/>
      <c r="B11" s="83"/>
      <c r="C11" s="9"/>
      <c r="D11" s="9"/>
      <c r="E11" s="9"/>
      <c r="F11" s="9"/>
      <c r="G11" s="9"/>
      <c r="H11" s="9"/>
    </row>
    <row r="12" spans="1:8" ht="19.899999999999999" customHeight="1">
      <c r="A12" s="84"/>
      <c r="B12" s="84"/>
      <c r="C12" s="6"/>
      <c r="D12" s="6"/>
      <c r="E12" s="8"/>
      <c r="F12" s="8"/>
      <c r="G12" s="8"/>
      <c r="H12" s="8"/>
    </row>
    <row r="13" spans="1:8">
      <c r="A13" s="2" t="s">
        <v>301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C30" sqref="C30"/>
    </sheetView>
  </sheetViews>
  <sheetFormatPr defaultColWidth="10" defaultRowHeight="13.5"/>
  <cols>
    <col min="1" max="1" width="10.75" style="2" customWidth="1"/>
    <col min="2" max="2" width="22.75" style="2" customWidth="1"/>
    <col min="3" max="3" width="19.25" style="2" customWidth="1"/>
    <col min="4" max="4" width="16.75" style="2" customWidth="1"/>
    <col min="5" max="6" width="16.375" style="2" customWidth="1"/>
    <col min="7" max="8" width="17.625" style="2" customWidth="1"/>
    <col min="9" max="9" width="9.75" style="2" customWidth="1"/>
    <col min="10" max="16384" width="10" style="2"/>
  </cols>
  <sheetData>
    <row r="1" spans="1:8" ht="14.25" customHeight="1">
      <c r="A1" s="1"/>
      <c r="H1" s="3" t="s">
        <v>390</v>
      </c>
    </row>
    <row r="2" spans="1:8" ht="33.950000000000003" customHeight="1">
      <c r="A2" s="134" t="s">
        <v>26</v>
      </c>
      <c r="B2" s="134"/>
      <c r="C2" s="134"/>
      <c r="D2" s="134"/>
      <c r="E2" s="134"/>
      <c r="F2" s="134"/>
      <c r="G2" s="134"/>
      <c r="H2" s="134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85" t="s">
        <v>37</v>
      </c>
    </row>
    <row r="4" spans="1:8" ht="18" customHeight="1">
      <c r="A4" s="131" t="s">
        <v>165</v>
      </c>
      <c r="B4" s="131" t="s">
        <v>166</v>
      </c>
      <c r="C4" s="131" t="s">
        <v>142</v>
      </c>
      <c r="D4" s="131" t="s">
        <v>391</v>
      </c>
      <c r="E4" s="131"/>
      <c r="F4" s="131"/>
      <c r="G4" s="131"/>
      <c r="H4" s="131" t="s">
        <v>168</v>
      </c>
    </row>
    <row r="5" spans="1:8" ht="16.5" customHeight="1">
      <c r="A5" s="131"/>
      <c r="B5" s="131"/>
      <c r="C5" s="131"/>
      <c r="D5" s="131" t="s">
        <v>144</v>
      </c>
      <c r="E5" s="131" t="s">
        <v>217</v>
      </c>
      <c r="F5" s="131"/>
      <c r="G5" s="131" t="s">
        <v>218</v>
      </c>
      <c r="H5" s="131"/>
    </row>
    <row r="6" spans="1:8" ht="21.2" customHeight="1">
      <c r="A6" s="131"/>
      <c r="B6" s="131"/>
      <c r="C6" s="131"/>
      <c r="D6" s="131"/>
      <c r="E6" s="4" t="s">
        <v>222</v>
      </c>
      <c r="F6" s="4" t="s">
        <v>223</v>
      </c>
      <c r="G6" s="131"/>
      <c r="H6" s="131"/>
    </row>
    <row r="7" spans="1:8" ht="19.899999999999999" customHeight="1">
      <c r="A7" s="5"/>
      <c r="B7" s="82" t="s">
        <v>142</v>
      </c>
      <c r="C7" s="9">
        <v>0</v>
      </c>
      <c r="D7" s="9"/>
      <c r="E7" s="9"/>
      <c r="F7" s="9"/>
      <c r="G7" s="9"/>
      <c r="H7" s="9"/>
    </row>
    <row r="8" spans="1:8" ht="19.899999999999999" customHeight="1">
      <c r="A8" s="83"/>
      <c r="B8" s="83"/>
      <c r="C8" s="9"/>
      <c r="D8" s="9"/>
      <c r="E8" s="9"/>
      <c r="F8" s="9"/>
      <c r="G8" s="9"/>
      <c r="H8" s="9"/>
    </row>
    <row r="9" spans="1:8" ht="19.899999999999999" customHeight="1">
      <c r="A9" s="83"/>
      <c r="B9" s="83"/>
      <c r="C9" s="9"/>
      <c r="D9" s="9"/>
      <c r="E9" s="9"/>
      <c r="F9" s="9"/>
      <c r="G9" s="9"/>
      <c r="H9" s="9"/>
    </row>
    <row r="10" spans="1:8" ht="19.899999999999999" customHeight="1">
      <c r="A10" s="83"/>
      <c r="B10" s="83"/>
      <c r="C10" s="9"/>
      <c r="D10" s="9"/>
      <c r="E10" s="9"/>
      <c r="F10" s="9"/>
      <c r="G10" s="9"/>
      <c r="H10" s="9"/>
    </row>
    <row r="11" spans="1:8" ht="19.899999999999999" customHeight="1">
      <c r="A11" s="83"/>
      <c r="B11" s="83"/>
      <c r="C11" s="9"/>
      <c r="D11" s="9"/>
      <c r="E11" s="9"/>
      <c r="F11" s="9"/>
      <c r="G11" s="9"/>
      <c r="H11" s="9"/>
    </row>
    <row r="12" spans="1:8" ht="19.899999999999999" customHeight="1">
      <c r="A12" s="84"/>
      <c r="B12" s="84"/>
      <c r="C12" s="6"/>
      <c r="D12" s="6"/>
      <c r="E12" s="8"/>
      <c r="F12" s="8"/>
      <c r="G12" s="8"/>
      <c r="H12" s="8"/>
    </row>
    <row r="13" spans="1:8">
      <c r="A13" s="2" t="s">
        <v>301</v>
      </c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>
  <dimension ref="A1:N20"/>
  <sheetViews>
    <sheetView workbookViewId="0">
      <selection activeCell="C30" sqref="C30"/>
    </sheetView>
  </sheetViews>
  <sheetFormatPr defaultColWidth="10" defaultRowHeight="13.5"/>
  <cols>
    <col min="1" max="1" width="10" style="2" customWidth="1"/>
    <col min="2" max="2" width="24.625" style="2" customWidth="1"/>
    <col min="3" max="3" width="13.25" style="2" customWidth="1"/>
    <col min="4" max="14" width="7.75" style="2" customWidth="1"/>
    <col min="15" max="18" width="9.75" style="2" customWidth="1"/>
    <col min="19" max="16384" width="10" style="2"/>
  </cols>
  <sheetData>
    <row r="1" spans="1:14" ht="14.25" customHeight="1">
      <c r="A1" s="1"/>
      <c r="M1" s="133" t="s">
        <v>392</v>
      </c>
      <c r="N1" s="133"/>
    </row>
    <row r="2" spans="1:14" ht="39.950000000000003" customHeight="1">
      <c r="A2" s="134" t="s">
        <v>27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</row>
    <row r="3" spans="1:14" ht="15.7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30" t="s">
        <v>37</v>
      </c>
      <c r="N3" s="130"/>
    </row>
    <row r="4" spans="1:14" ht="22.7" customHeight="1">
      <c r="A4" s="131" t="s">
        <v>303</v>
      </c>
      <c r="B4" s="131" t="s">
        <v>393</v>
      </c>
      <c r="C4" s="131" t="s">
        <v>394</v>
      </c>
      <c r="D4" s="131"/>
      <c r="E4" s="131"/>
      <c r="F4" s="131"/>
      <c r="G4" s="131"/>
      <c r="H4" s="131"/>
      <c r="I4" s="131"/>
      <c r="J4" s="131"/>
      <c r="K4" s="131"/>
      <c r="L4" s="131"/>
      <c r="M4" s="131" t="s">
        <v>395</v>
      </c>
      <c r="N4" s="131"/>
    </row>
    <row r="5" spans="1:14" ht="27.95" customHeight="1">
      <c r="A5" s="131"/>
      <c r="B5" s="131"/>
      <c r="C5" s="131" t="s">
        <v>396</v>
      </c>
      <c r="D5" s="131" t="s">
        <v>145</v>
      </c>
      <c r="E5" s="131"/>
      <c r="F5" s="131"/>
      <c r="G5" s="131"/>
      <c r="H5" s="131"/>
      <c r="I5" s="131"/>
      <c r="J5" s="131" t="s">
        <v>397</v>
      </c>
      <c r="K5" s="131" t="s">
        <v>147</v>
      </c>
      <c r="L5" s="131" t="s">
        <v>148</v>
      </c>
      <c r="M5" s="131" t="s">
        <v>398</v>
      </c>
      <c r="N5" s="131" t="s">
        <v>399</v>
      </c>
    </row>
    <row r="6" spans="1:14" ht="39.200000000000003" customHeight="1">
      <c r="A6" s="131"/>
      <c r="B6" s="131"/>
      <c r="C6" s="131"/>
      <c r="D6" s="4" t="s">
        <v>400</v>
      </c>
      <c r="E6" s="4" t="s">
        <v>401</v>
      </c>
      <c r="F6" s="4" t="s">
        <v>402</v>
      </c>
      <c r="G6" s="4" t="s">
        <v>403</v>
      </c>
      <c r="H6" s="4" t="s">
        <v>404</v>
      </c>
      <c r="I6" s="4" t="s">
        <v>405</v>
      </c>
      <c r="J6" s="131"/>
      <c r="K6" s="131"/>
      <c r="L6" s="131"/>
      <c r="M6" s="131"/>
      <c r="N6" s="131"/>
    </row>
    <row r="7" spans="1:14" ht="19.899999999999999" customHeight="1">
      <c r="A7" s="5"/>
      <c r="B7" s="82" t="s">
        <v>142</v>
      </c>
      <c r="C7" s="9">
        <v>384.8</v>
      </c>
      <c r="D7" s="9">
        <v>384.8</v>
      </c>
      <c r="E7" s="9">
        <v>114.8</v>
      </c>
      <c r="F7" s="9"/>
      <c r="G7" s="9"/>
      <c r="H7" s="9"/>
      <c r="I7" s="9"/>
      <c r="J7" s="9"/>
      <c r="K7" s="9"/>
      <c r="L7" s="9"/>
      <c r="M7" s="9">
        <v>384.8</v>
      </c>
      <c r="N7" s="5"/>
    </row>
    <row r="8" spans="1:14" ht="19.899999999999999" customHeight="1">
      <c r="A8" s="83" t="s">
        <v>160</v>
      </c>
      <c r="B8" s="83" t="s">
        <v>4</v>
      </c>
      <c r="C8" s="9">
        <v>384.8</v>
      </c>
      <c r="D8" s="9">
        <v>384.8</v>
      </c>
      <c r="E8" s="9">
        <v>114.8</v>
      </c>
      <c r="F8" s="9"/>
      <c r="G8" s="9"/>
      <c r="H8" s="9"/>
      <c r="I8" s="9"/>
      <c r="J8" s="9"/>
      <c r="K8" s="9"/>
      <c r="L8" s="9"/>
      <c r="M8" s="9">
        <v>384.8</v>
      </c>
      <c r="N8" s="5"/>
    </row>
    <row r="9" spans="1:14" ht="19.899999999999999" customHeight="1">
      <c r="A9" s="84" t="s">
        <v>406</v>
      </c>
      <c r="B9" s="84" t="s">
        <v>407</v>
      </c>
      <c r="C9" s="6">
        <v>10</v>
      </c>
      <c r="D9" s="6">
        <v>10</v>
      </c>
      <c r="E9" s="6"/>
      <c r="F9" s="6"/>
      <c r="G9" s="6"/>
      <c r="H9" s="6"/>
      <c r="I9" s="6"/>
      <c r="J9" s="6"/>
      <c r="K9" s="6"/>
      <c r="L9" s="6"/>
      <c r="M9" s="6">
        <v>10</v>
      </c>
      <c r="N9" s="7"/>
    </row>
    <row r="10" spans="1:14" ht="19.899999999999999" customHeight="1">
      <c r="A10" s="84" t="s">
        <v>406</v>
      </c>
      <c r="B10" s="84" t="s">
        <v>408</v>
      </c>
      <c r="C10" s="6">
        <v>10</v>
      </c>
      <c r="D10" s="6">
        <v>10</v>
      </c>
      <c r="E10" s="6"/>
      <c r="F10" s="6"/>
      <c r="G10" s="6"/>
      <c r="H10" s="6"/>
      <c r="I10" s="6"/>
      <c r="J10" s="6"/>
      <c r="K10" s="6"/>
      <c r="L10" s="6"/>
      <c r="M10" s="6">
        <v>10</v>
      </c>
      <c r="N10" s="7"/>
    </row>
    <row r="11" spans="1:14" ht="19.899999999999999" customHeight="1">
      <c r="A11" s="84" t="s">
        <v>406</v>
      </c>
      <c r="B11" s="84" t="s">
        <v>409</v>
      </c>
      <c r="C11" s="6">
        <v>56</v>
      </c>
      <c r="D11" s="6">
        <v>56</v>
      </c>
      <c r="E11" s="6">
        <v>56</v>
      </c>
      <c r="F11" s="6"/>
      <c r="G11" s="6"/>
      <c r="H11" s="6"/>
      <c r="I11" s="6"/>
      <c r="J11" s="6"/>
      <c r="K11" s="6"/>
      <c r="L11" s="6"/>
      <c r="M11" s="6">
        <v>56</v>
      </c>
      <c r="N11" s="7"/>
    </row>
    <row r="12" spans="1:14" ht="19.899999999999999" customHeight="1">
      <c r="A12" s="84" t="s">
        <v>406</v>
      </c>
      <c r="B12" s="84" t="s">
        <v>410</v>
      </c>
      <c r="C12" s="6">
        <v>3</v>
      </c>
      <c r="D12" s="6">
        <v>3</v>
      </c>
      <c r="E12" s="6"/>
      <c r="F12" s="6"/>
      <c r="G12" s="6"/>
      <c r="H12" s="6"/>
      <c r="I12" s="6"/>
      <c r="J12" s="6"/>
      <c r="K12" s="6"/>
      <c r="L12" s="6"/>
      <c r="M12" s="6">
        <v>3</v>
      </c>
      <c r="N12" s="7"/>
    </row>
    <row r="13" spans="1:14" ht="19.899999999999999" customHeight="1">
      <c r="A13" s="84" t="s">
        <v>406</v>
      </c>
      <c r="B13" s="84" t="s">
        <v>411</v>
      </c>
      <c r="C13" s="6">
        <v>28</v>
      </c>
      <c r="D13" s="6">
        <v>28</v>
      </c>
      <c r="E13" s="6"/>
      <c r="F13" s="6"/>
      <c r="G13" s="6"/>
      <c r="H13" s="6"/>
      <c r="I13" s="6"/>
      <c r="J13" s="6"/>
      <c r="K13" s="6"/>
      <c r="L13" s="6"/>
      <c r="M13" s="6">
        <v>28</v>
      </c>
      <c r="N13" s="7"/>
    </row>
    <row r="14" spans="1:14" ht="19.899999999999999" customHeight="1">
      <c r="A14" s="84" t="s">
        <v>406</v>
      </c>
      <c r="B14" s="84" t="s">
        <v>412</v>
      </c>
      <c r="C14" s="6">
        <v>20</v>
      </c>
      <c r="D14" s="6">
        <v>20</v>
      </c>
      <c r="E14" s="6"/>
      <c r="F14" s="6"/>
      <c r="G14" s="6"/>
      <c r="H14" s="6"/>
      <c r="I14" s="6"/>
      <c r="J14" s="6"/>
      <c r="K14" s="6"/>
      <c r="L14" s="6"/>
      <c r="M14" s="6">
        <v>20</v>
      </c>
      <c r="N14" s="7"/>
    </row>
    <row r="15" spans="1:14" ht="19.899999999999999" customHeight="1">
      <c r="A15" s="84" t="s">
        <v>406</v>
      </c>
      <c r="B15" s="84" t="s">
        <v>413</v>
      </c>
      <c r="C15" s="6">
        <v>15</v>
      </c>
      <c r="D15" s="6">
        <v>15</v>
      </c>
      <c r="E15" s="6"/>
      <c r="F15" s="6"/>
      <c r="G15" s="6"/>
      <c r="H15" s="6"/>
      <c r="I15" s="6"/>
      <c r="J15" s="6"/>
      <c r="K15" s="6"/>
      <c r="L15" s="6"/>
      <c r="M15" s="6">
        <v>15</v>
      </c>
      <c r="N15" s="7"/>
    </row>
    <row r="16" spans="1:14" ht="19.899999999999999" customHeight="1">
      <c r="A16" s="84" t="s">
        <v>406</v>
      </c>
      <c r="B16" s="84" t="s">
        <v>414</v>
      </c>
      <c r="C16" s="6">
        <v>14</v>
      </c>
      <c r="D16" s="6">
        <v>14</v>
      </c>
      <c r="E16" s="6"/>
      <c r="F16" s="6"/>
      <c r="G16" s="6"/>
      <c r="H16" s="6"/>
      <c r="I16" s="6"/>
      <c r="J16" s="6"/>
      <c r="K16" s="6"/>
      <c r="L16" s="6"/>
      <c r="M16" s="6">
        <v>14</v>
      </c>
      <c r="N16" s="7"/>
    </row>
    <row r="17" spans="1:14" ht="19.899999999999999" customHeight="1">
      <c r="A17" s="84" t="s">
        <v>406</v>
      </c>
      <c r="B17" s="84" t="s">
        <v>415</v>
      </c>
      <c r="C17" s="6">
        <v>10.8</v>
      </c>
      <c r="D17" s="6">
        <v>10.8</v>
      </c>
      <c r="E17" s="6">
        <v>10.8</v>
      </c>
      <c r="F17" s="6"/>
      <c r="G17" s="6"/>
      <c r="H17" s="6"/>
      <c r="I17" s="6"/>
      <c r="J17" s="6"/>
      <c r="K17" s="6"/>
      <c r="L17" s="6"/>
      <c r="M17" s="6">
        <v>10.8</v>
      </c>
      <c r="N17" s="7"/>
    </row>
    <row r="18" spans="1:14" ht="19.899999999999999" customHeight="1">
      <c r="A18" s="84" t="s">
        <v>406</v>
      </c>
      <c r="B18" s="84" t="s">
        <v>416</v>
      </c>
      <c r="C18" s="6">
        <v>10</v>
      </c>
      <c r="D18" s="6">
        <v>10</v>
      </c>
      <c r="E18" s="6"/>
      <c r="F18" s="6"/>
      <c r="G18" s="6"/>
      <c r="H18" s="6"/>
      <c r="I18" s="6"/>
      <c r="J18" s="6"/>
      <c r="K18" s="6"/>
      <c r="L18" s="6"/>
      <c r="M18" s="6">
        <v>10</v>
      </c>
      <c r="N18" s="7"/>
    </row>
    <row r="19" spans="1:14" ht="19.899999999999999" customHeight="1">
      <c r="A19" s="84" t="s">
        <v>406</v>
      </c>
      <c r="B19" s="84" t="s">
        <v>417</v>
      </c>
      <c r="C19" s="6">
        <v>160</v>
      </c>
      <c r="D19" s="6">
        <v>160</v>
      </c>
      <c r="E19" s="6"/>
      <c r="F19" s="6"/>
      <c r="G19" s="6"/>
      <c r="H19" s="6"/>
      <c r="I19" s="6"/>
      <c r="J19" s="6"/>
      <c r="K19" s="6"/>
      <c r="L19" s="6"/>
      <c r="M19" s="6">
        <v>160</v>
      </c>
      <c r="N19" s="7"/>
    </row>
    <row r="20" spans="1:14" ht="19.899999999999999" customHeight="1">
      <c r="A20" s="84" t="s">
        <v>406</v>
      </c>
      <c r="B20" s="84" t="s">
        <v>418</v>
      </c>
      <c r="C20" s="6">
        <v>48</v>
      </c>
      <c r="D20" s="6">
        <v>48</v>
      </c>
      <c r="E20" s="6">
        <v>48</v>
      </c>
      <c r="F20" s="6"/>
      <c r="G20" s="6"/>
      <c r="H20" s="6"/>
      <c r="I20" s="6"/>
      <c r="J20" s="6"/>
      <c r="K20" s="6"/>
      <c r="L20" s="6"/>
      <c r="M20" s="6">
        <v>48</v>
      </c>
      <c r="N20" s="7"/>
    </row>
  </sheetData>
  <mergeCells count="15">
    <mergeCell ref="A4:A6"/>
    <mergeCell ref="B4:B6"/>
    <mergeCell ref="C5:C6"/>
    <mergeCell ref="J5:J6"/>
    <mergeCell ref="M1:N1"/>
    <mergeCell ref="A2:N2"/>
    <mergeCell ref="A3:L3"/>
    <mergeCell ref="M3:N3"/>
    <mergeCell ref="C4:L4"/>
    <mergeCell ref="M4:N4"/>
    <mergeCell ref="K5:K6"/>
    <mergeCell ref="L5:L6"/>
    <mergeCell ref="M5:M6"/>
    <mergeCell ref="N5:N6"/>
    <mergeCell ref="D5:I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>
  <dimension ref="A1:AC11"/>
  <sheetViews>
    <sheetView workbookViewId="0">
      <selection activeCell="C30" sqref="C30"/>
    </sheetView>
  </sheetViews>
  <sheetFormatPr defaultColWidth="10" defaultRowHeight="13.5"/>
  <cols>
    <col min="1" max="1" width="9.75" style="2" customWidth="1"/>
    <col min="2" max="2" width="9.5" style="2" customWidth="1"/>
    <col min="3" max="3" width="7.375" style="2" customWidth="1"/>
    <col min="4" max="4" width="10.375" style="2" customWidth="1"/>
    <col min="5" max="5" width="8.625" style="2" customWidth="1"/>
    <col min="6" max="6" width="6" style="2" customWidth="1"/>
    <col min="7" max="7" width="5.625" style="2" customWidth="1"/>
    <col min="8" max="9" width="5.875" style="2" customWidth="1"/>
    <col min="10" max="14" width="6" style="2" customWidth="1"/>
    <col min="15" max="15" width="5.625" style="2" customWidth="1"/>
    <col min="16" max="16" width="6" style="2" customWidth="1"/>
    <col min="17" max="19" width="5.625" style="2" customWidth="1"/>
    <col min="20" max="20" width="6.75" style="2" customWidth="1"/>
    <col min="21" max="21" width="6.625" style="2" customWidth="1"/>
    <col min="22" max="22" width="5.875" style="2" customWidth="1"/>
    <col min="23" max="24" width="6" style="2" customWidth="1"/>
    <col min="25" max="25" width="11.75" style="2" customWidth="1"/>
    <col min="26" max="26" width="13" style="2" customWidth="1"/>
    <col min="27" max="27" width="17.625" style="2" customWidth="1"/>
    <col min="28" max="28" width="11.625" style="2" customWidth="1"/>
    <col min="29" max="29" width="9.75" style="2" customWidth="1"/>
    <col min="30" max="16384" width="10" style="2"/>
  </cols>
  <sheetData>
    <row r="1" spans="1:29" ht="14.25" customHeight="1">
      <c r="A1" s="1"/>
      <c r="AB1" s="1" t="s">
        <v>419</v>
      </c>
      <c r="AC1" s="1"/>
    </row>
    <row r="2" spans="1:29" ht="33.950000000000003" customHeight="1">
      <c r="A2" s="127" t="s">
        <v>28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</row>
    <row r="3" spans="1:29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</row>
    <row r="4" spans="1:29" ht="18.75" customHeight="1">
      <c r="AA4" s="130" t="s">
        <v>37</v>
      </c>
      <c r="AB4" s="130"/>
    </row>
    <row r="5" spans="1:29" ht="27.2" customHeight="1">
      <c r="A5" s="142" t="s">
        <v>303</v>
      </c>
      <c r="B5" s="142" t="s">
        <v>420</v>
      </c>
      <c r="C5" s="142" t="s">
        <v>421</v>
      </c>
      <c r="D5" s="142"/>
      <c r="E5" s="142"/>
      <c r="F5" s="142"/>
      <c r="G5" s="142"/>
      <c r="H5" s="142"/>
      <c r="I5" s="142"/>
      <c r="J5" s="142"/>
      <c r="K5" s="142"/>
      <c r="L5" s="142"/>
      <c r="M5" s="142"/>
      <c r="N5" s="142"/>
      <c r="O5" s="142"/>
      <c r="P5" s="142"/>
      <c r="Q5" s="142"/>
      <c r="R5" s="142"/>
      <c r="S5" s="142"/>
      <c r="T5" s="142" t="s">
        <v>422</v>
      </c>
      <c r="U5" s="142"/>
      <c r="V5" s="142"/>
      <c r="W5" s="142"/>
      <c r="X5" s="142"/>
      <c r="Y5" s="142"/>
      <c r="Z5" s="142"/>
      <c r="AA5" s="142"/>
      <c r="AB5" s="142" t="s">
        <v>423</v>
      </c>
    </row>
    <row r="6" spans="1:29" ht="45.95" customHeight="1">
      <c r="A6" s="142"/>
      <c r="B6" s="142"/>
      <c r="C6" s="142" t="s">
        <v>142</v>
      </c>
      <c r="D6" s="142" t="s">
        <v>424</v>
      </c>
      <c r="E6" s="142"/>
      <c r="F6" s="142" t="s">
        <v>425</v>
      </c>
      <c r="G6" s="142"/>
      <c r="H6" s="142" t="s">
        <v>426</v>
      </c>
      <c r="I6" s="142"/>
      <c r="J6" s="142" t="s">
        <v>427</v>
      </c>
      <c r="K6" s="142"/>
      <c r="L6" s="142"/>
      <c r="M6" s="142"/>
      <c r="N6" s="142" t="s">
        <v>428</v>
      </c>
      <c r="O6" s="142"/>
      <c r="P6" s="142"/>
      <c r="Q6" s="142"/>
      <c r="R6" s="142" t="s">
        <v>429</v>
      </c>
      <c r="S6" s="142"/>
      <c r="T6" s="142" t="s">
        <v>424</v>
      </c>
      <c r="U6" s="142" t="s">
        <v>425</v>
      </c>
      <c r="V6" s="142" t="s">
        <v>426</v>
      </c>
      <c r="W6" s="142" t="s">
        <v>427</v>
      </c>
      <c r="X6" s="142"/>
      <c r="Y6" s="142" t="s">
        <v>430</v>
      </c>
      <c r="Z6" s="142"/>
      <c r="AA6" s="142" t="s">
        <v>431</v>
      </c>
      <c r="AB6" s="142"/>
    </row>
    <row r="7" spans="1:29" ht="70.150000000000006" customHeight="1">
      <c r="A7" s="142"/>
      <c r="B7" s="142"/>
      <c r="C7" s="142"/>
      <c r="D7" s="142"/>
      <c r="E7" s="142"/>
      <c r="F7" s="142"/>
      <c r="G7" s="142"/>
      <c r="H7" s="142"/>
      <c r="I7" s="142"/>
      <c r="J7" s="142" t="s">
        <v>432</v>
      </c>
      <c r="K7" s="142"/>
      <c r="L7" s="142" t="s">
        <v>433</v>
      </c>
      <c r="M7" s="142"/>
      <c r="N7" s="142" t="s">
        <v>434</v>
      </c>
      <c r="O7" s="142"/>
      <c r="P7" s="142" t="s">
        <v>435</v>
      </c>
      <c r="Q7" s="142"/>
      <c r="R7" s="142"/>
      <c r="S7" s="142"/>
      <c r="T7" s="142"/>
      <c r="U7" s="142"/>
      <c r="V7" s="142"/>
      <c r="W7" s="70" t="s">
        <v>432</v>
      </c>
      <c r="X7" s="70" t="s">
        <v>433</v>
      </c>
      <c r="Y7" s="70" t="s">
        <v>436</v>
      </c>
      <c r="Z7" s="70" t="s">
        <v>437</v>
      </c>
      <c r="AA7" s="142"/>
      <c r="AB7" s="142"/>
    </row>
    <row r="8" spans="1:29" ht="37.700000000000003" customHeight="1">
      <c r="A8" s="142"/>
      <c r="B8" s="142"/>
      <c r="C8" s="70" t="s">
        <v>438</v>
      </c>
      <c r="D8" s="70" t="s">
        <v>439</v>
      </c>
      <c r="E8" s="70" t="s">
        <v>438</v>
      </c>
      <c r="F8" s="70" t="s">
        <v>439</v>
      </c>
      <c r="G8" s="70" t="s">
        <v>438</v>
      </c>
      <c r="H8" s="70" t="s">
        <v>440</v>
      </c>
      <c r="I8" s="70" t="s">
        <v>438</v>
      </c>
      <c r="J8" s="70" t="s">
        <v>441</v>
      </c>
      <c r="K8" s="70" t="s">
        <v>438</v>
      </c>
      <c r="L8" s="70" t="s">
        <v>441</v>
      </c>
      <c r="M8" s="70" t="s">
        <v>438</v>
      </c>
      <c r="N8" s="70" t="s">
        <v>441</v>
      </c>
      <c r="O8" s="70" t="s">
        <v>438</v>
      </c>
      <c r="P8" s="70" t="s">
        <v>441</v>
      </c>
      <c r="Q8" s="70" t="s">
        <v>438</v>
      </c>
      <c r="R8" s="70" t="s">
        <v>441</v>
      </c>
      <c r="S8" s="70" t="s">
        <v>438</v>
      </c>
      <c r="T8" s="70" t="s">
        <v>439</v>
      </c>
      <c r="U8" s="70" t="s">
        <v>439</v>
      </c>
      <c r="V8" s="70" t="s">
        <v>440</v>
      </c>
      <c r="W8" s="70" t="s">
        <v>441</v>
      </c>
      <c r="X8" s="70" t="s">
        <v>441</v>
      </c>
      <c r="Y8" s="70" t="s">
        <v>441</v>
      </c>
      <c r="Z8" s="70" t="s">
        <v>441</v>
      </c>
      <c r="AA8" s="70" t="s">
        <v>441</v>
      </c>
      <c r="AB8" s="142"/>
    </row>
    <row r="9" spans="1:29" ht="39" customHeight="1">
      <c r="A9" s="142" t="s">
        <v>442</v>
      </c>
      <c r="B9" s="142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</row>
    <row r="10" spans="1:29" ht="27.95" customHeight="1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</row>
    <row r="11" spans="1:29">
      <c r="A11" s="2" t="s">
        <v>301</v>
      </c>
    </row>
  </sheetData>
  <mergeCells count="26">
    <mergeCell ref="A2:AB2"/>
    <mergeCell ref="A3:AB3"/>
    <mergeCell ref="AA4:AB4"/>
    <mergeCell ref="C5:S5"/>
    <mergeCell ref="T5:AA5"/>
    <mergeCell ref="A9:B9"/>
    <mergeCell ref="A5:A8"/>
    <mergeCell ref="B5:B8"/>
    <mergeCell ref="C6:C7"/>
    <mergeCell ref="T6:T7"/>
    <mergeCell ref="J6:M6"/>
    <mergeCell ref="N6:Q6"/>
    <mergeCell ref="J7:K7"/>
    <mergeCell ref="L7:M7"/>
    <mergeCell ref="N7:O7"/>
    <mergeCell ref="P7:Q7"/>
    <mergeCell ref="AA6:AA7"/>
    <mergeCell ref="AB5:AB8"/>
    <mergeCell ref="D6:E7"/>
    <mergeCell ref="F6:G7"/>
    <mergeCell ref="H6:I7"/>
    <mergeCell ref="R6:S7"/>
    <mergeCell ref="W6:X6"/>
    <mergeCell ref="Y6:Z6"/>
    <mergeCell ref="U6:U7"/>
    <mergeCell ref="V6:V7"/>
  </mergeCells>
  <phoneticPr fontId="36" type="noConversion"/>
  <pageMargins left="0.75" right="0.75" top="1" bottom="1" header="0.5" footer="0.5"/>
</worksheet>
</file>

<file path=xl/worksheets/sheet25.xml><?xml version="1.0" encoding="utf-8"?>
<worksheet xmlns="http://schemas.openxmlformats.org/spreadsheetml/2006/main" xmlns:r="http://schemas.openxmlformats.org/officeDocument/2006/relationships">
  <dimension ref="A1:AE12"/>
  <sheetViews>
    <sheetView workbookViewId="0">
      <selection activeCell="C30" sqref="C30"/>
    </sheetView>
  </sheetViews>
  <sheetFormatPr defaultColWidth="10" defaultRowHeight="13.5"/>
  <cols>
    <col min="1" max="1" width="5" style="2" customWidth="1"/>
    <col min="2" max="2" width="4.75" style="2" customWidth="1"/>
    <col min="3" max="3" width="5.5" style="2" customWidth="1"/>
    <col min="4" max="4" width="5.125" style="2" customWidth="1"/>
    <col min="5" max="5" width="8.375" style="2" customWidth="1"/>
    <col min="6" max="6" width="7.875" style="2" customWidth="1"/>
    <col min="7" max="7" width="7.125" style="2" customWidth="1"/>
    <col min="8" max="8" width="6.875" style="2" customWidth="1"/>
    <col min="9" max="9" width="4" style="2" customWidth="1"/>
    <col min="10" max="10" width="7.75" style="2" customWidth="1"/>
    <col min="11" max="11" width="7.5" style="2" customWidth="1"/>
    <col min="12" max="12" width="7.625" style="2" customWidth="1"/>
    <col min="13" max="13" width="8.5" style="2" customWidth="1"/>
    <col min="14" max="14" width="8" style="2" customWidth="1"/>
    <col min="15" max="15" width="9.125" style="2" customWidth="1"/>
    <col min="16" max="17" width="11.125" style="2" customWidth="1"/>
    <col min="18" max="18" width="13" style="2" customWidth="1"/>
    <col min="19" max="19" width="11.5" style="2" customWidth="1"/>
    <col min="20" max="20" width="11.25" style="2" customWidth="1"/>
    <col min="21" max="21" width="10.5" style="2" customWidth="1"/>
    <col min="22" max="23" width="9" style="2" customWidth="1"/>
    <col min="24" max="24" width="10.375" style="2" customWidth="1"/>
    <col min="25" max="29" width="9" style="2" customWidth="1"/>
    <col min="30" max="30" width="7.625" style="2" customWidth="1"/>
    <col min="31" max="31" width="12.375" style="2" customWidth="1"/>
    <col min="32" max="33" width="9.75" style="2" customWidth="1"/>
    <col min="34" max="16384" width="10" style="2"/>
  </cols>
  <sheetData>
    <row r="1" spans="1:31" ht="14.25" customHeight="1">
      <c r="A1" s="1"/>
      <c r="AE1" s="62" t="s">
        <v>443</v>
      </c>
    </row>
    <row r="2" spans="1:31" ht="38.450000000000003" customHeight="1">
      <c r="A2" s="127" t="s">
        <v>29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  <c r="AD2" s="127"/>
      <c r="AE2" s="127"/>
    </row>
    <row r="3" spans="1:31" ht="18.75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143"/>
    </row>
    <row r="4" spans="1:31" ht="18.75" customHeight="1">
      <c r="A4" s="143"/>
      <c r="B4" s="143"/>
      <c r="C4" s="143"/>
      <c r="D4" s="143"/>
      <c r="E4" s="143"/>
      <c r="AC4" s="130" t="s">
        <v>37</v>
      </c>
      <c r="AD4" s="130"/>
      <c r="AE4" s="130"/>
    </row>
    <row r="5" spans="1:31" ht="30.2" customHeight="1">
      <c r="A5" s="142" t="s">
        <v>216</v>
      </c>
      <c r="B5" s="142"/>
      <c r="C5" s="142"/>
      <c r="D5" s="142" t="s">
        <v>303</v>
      </c>
      <c r="E5" s="142" t="s">
        <v>292</v>
      </c>
      <c r="F5" s="142" t="s">
        <v>444</v>
      </c>
      <c r="G5" s="142" t="s">
        <v>445</v>
      </c>
      <c r="H5" s="142" t="s">
        <v>446</v>
      </c>
      <c r="I5" s="142" t="s">
        <v>447</v>
      </c>
      <c r="J5" s="142" t="s">
        <v>448</v>
      </c>
      <c r="K5" s="142" t="s">
        <v>449</v>
      </c>
      <c r="L5" s="142" t="s">
        <v>450</v>
      </c>
      <c r="M5" s="142" t="s">
        <v>451</v>
      </c>
      <c r="N5" s="142" t="s">
        <v>452</v>
      </c>
      <c r="O5" s="142" t="s">
        <v>453</v>
      </c>
      <c r="P5" s="142"/>
      <c r="Q5" s="142"/>
      <c r="R5" s="142"/>
      <c r="S5" s="142"/>
      <c r="T5" s="142"/>
      <c r="U5" s="142"/>
      <c r="V5" s="142"/>
      <c r="W5" s="142"/>
      <c r="X5" s="142"/>
      <c r="Y5" s="142"/>
      <c r="Z5" s="142"/>
      <c r="AA5" s="142"/>
      <c r="AB5" s="142"/>
      <c r="AC5" s="142"/>
      <c r="AD5" s="142"/>
      <c r="AE5" s="142" t="s">
        <v>454</v>
      </c>
    </row>
    <row r="6" spans="1:31" ht="30.95" customHeight="1">
      <c r="A6" s="142" t="s">
        <v>219</v>
      </c>
      <c r="B6" s="142" t="s">
        <v>220</v>
      </c>
      <c r="C6" s="142" t="s">
        <v>221</v>
      </c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 t="s">
        <v>350</v>
      </c>
      <c r="P6" s="142" t="s">
        <v>455</v>
      </c>
      <c r="Q6" s="142"/>
      <c r="R6" s="142"/>
      <c r="S6" s="142" t="s">
        <v>456</v>
      </c>
      <c r="T6" s="142" t="s">
        <v>147</v>
      </c>
      <c r="U6" s="142" t="s">
        <v>457</v>
      </c>
      <c r="V6" s="142" t="s">
        <v>458</v>
      </c>
      <c r="W6" s="142"/>
      <c r="X6" s="142"/>
      <c r="Y6" s="142" t="s">
        <v>151</v>
      </c>
      <c r="Z6" s="142" t="s">
        <v>152</v>
      </c>
      <c r="AA6" s="142" t="s">
        <v>153</v>
      </c>
      <c r="AB6" s="142" t="s">
        <v>154</v>
      </c>
      <c r="AC6" s="142" t="s">
        <v>155</v>
      </c>
      <c r="AD6" s="142" t="s">
        <v>135</v>
      </c>
      <c r="AE6" s="142"/>
    </row>
    <row r="7" spans="1:31" ht="36.200000000000003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70" t="s">
        <v>459</v>
      </c>
      <c r="Q7" s="70" t="s">
        <v>401</v>
      </c>
      <c r="R7" s="70" t="s">
        <v>460</v>
      </c>
      <c r="S7" s="142"/>
      <c r="T7" s="142"/>
      <c r="U7" s="142"/>
      <c r="V7" s="70" t="s">
        <v>157</v>
      </c>
      <c r="W7" s="70" t="s">
        <v>158</v>
      </c>
      <c r="X7" s="70" t="s">
        <v>159</v>
      </c>
      <c r="Y7" s="142"/>
      <c r="Z7" s="142"/>
      <c r="AA7" s="142"/>
      <c r="AB7" s="142"/>
      <c r="AC7" s="142"/>
      <c r="AD7" s="142"/>
      <c r="AE7" s="142"/>
    </row>
    <row r="8" spans="1:31" ht="24.95" customHeight="1">
      <c r="A8" s="71"/>
      <c r="B8" s="71"/>
      <c r="C8" s="71"/>
      <c r="D8" s="71"/>
      <c r="E8" s="71" t="s">
        <v>142</v>
      </c>
      <c r="F8" s="71"/>
      <c r="G8" s="71"/>
      <c r="H8" s="71"/>
      <c r="I8" s="71"/>
      <c r="J8" s="71"/>
      <c r="K8" s="71"/>
      <c r="L8" s="71"/>
      <c r="M8" s="71"/>
      <c r="N8" s="71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1"/>
    </row>
    <row r="9" spans="1:31" ht="23.45" customHeight="1">
      <c r="A9" s="71"/>
      <c r="B9" s="71"/>
      <c r="C9" s="71"/>
      <c r="D9" s="72"/>
      <c r="E9" s="72"/>
      <c r="F9" s="71"/>
      <c r="G9" s="71"/>
      <c r="H9" s="71"/>
      <c r="I9" s="71"/>
      <c r="J9" s="71"/>
      <c r="K9" s="71"/>
      <c r="L9" s="71"/>
      <c r="M9" s="71"/>
      <c r="N9" s="71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1"/>
    </row>
    <row r="10" spans="1:31" ht="21.95" customHeight="1">
      <c r="A10" s="71"/>
      <c r="B10" s="71"/>
      <c r="C10" s="71"/>
      <c r="D10" s="72"/>
      <c r="E10" s="72"/>
      <c r="F10" s="71"/>
      <c r="G10" s="71"/>
      <c r="H10" s="71"/>
      <c r="I10" s="71"/>
      <c r="J10" s="71"/>
      <c r="K10" s="71"/>
      <c r="L10" s="71"/>
      <c r="M10" s="71"/>
      <c r="N10" s="71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1"/>
    </row>
    <row r="11" spans="1:31" ht="42.95" customHeight="1">
      <c r="A11" s="81"/>
      <c r="B11" s="81"/>
      <c r="C11" s="81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4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74"/>
    </row>
    <row r="12" spans="1:31">
      <c r="A12" s="2" t="s">
        <v>301</v>
      </c>
    </row>
  </sheetData>
  <mergeCells count="33">
    <mergeCell ref="K5:K7"/>
    <mergeCell ref="L5:L7"/>
    <mergeCell ref="M5:M7"/>
    <mergeCell ref="N5:N7"/>
    <mergeCell ref="A2:AE2"/>
    <mergeCell ref="A3:AE3"/>
    <mergeCell ref="A4:E4"/>
    <mergeCell ref="AC4:AE4"/>
    <mergeCell ref="A5:C5"/>
    <mergeCell ref="O5:AD5"/>
    <mergeCell ref="AE5:AE7"/>
    <mergeCell ref="F5:F7"/>
    <mergeCell ref="G5:G7"/>
    <mergeCell ref="H5:H7"/>
    <mergeCell ref="I5:I7"/>
    <mergeCell ref="J5:J7"/>
    <mergeCell ref="A6:A7"/>
    <mergeCell ref="B6:B7"/>
    <mergeCell ref="C6:C7"/>
    <mergeCell ref="D5:D7"/>
    <mergeCell ref="E5:E7"/>
    <mergeCell ref="O6:O7"/>
    <mergeCell ref="S6:S7"/>
    <mergeCell ref="T6:T7"/>
    <mergeCell ref="U6:U7"/>
    <mergeCell ref="Y6:Y7"/>
    <mergeCell ref="P6:R6"/>
    <mergeCell ref="V6:X6"/>
    <mergeCell ref="Z6:Z7"/>
    <mergeCell ref="AA6:AA7"/>
    <mergeCell ref="AB6:AB7"/>
    <mergeCell ref="AC6:AC7"/>
    <mergeCell ref="AD6:AD7"/>
  </mergeCells>
  <phoneticPr fontId="36" type="noConversion"/>
  <pageMargins left="0.75" right="0.75" top="1" bottom="1" header="0.5" footer="0.5"/>
</worksheet>
</file>

<file path=xl/worksheets/sheet26.xml><?xml version="1.0" encoding="utf-8"?>
<worksheet xmlns="http://schemas.openxmlformats.org/spreadsheetml/2006/main" xmlns:r="http://schemas.openxmlformats.org/officeDocument/2006/relationships">
  <dimension ref="A1:P12"/>
  <sheetViews>
    <sheetView workbookViewId="0">
      <selection activeCell="C30" sqref="C30"/>
    </sheetView>
  </sheetViews>
  <sheetFormatPr defaultColWidth="10" defaultRowHeight="13.5"/>
  <cols>
    <col min="1" max="1" width="13.875" style="2" customWidth="1"/>
    <col min="2" max="2" width="37.375" style="2" customWidth="1"/>
    <col min="3" max="3" width="9.375" style="2" customWidth="1"/>
    <col min="4" max="4" width="20.25" style="2" customWidth="1"/>
    <col min="5" max="5" width="28.625" style="2" customWidth="1"/>
    <col min="6" max="6" width="24.875" style="2" customWidth="1"/>
    <col min="7" max="8" width="9.75" style="2" customWidth="1"/>
    <col min="9" max="13" width="10.375" style="2" customWidth="1"/>
    <col min="14" max="14" width="17.625" style="2" customWidth="1"/>
    <col min="15" max="15" width="10.375" style="2" customWidth="1"/>
    <col min="16" max="16" width="12.375" style="2" customWidth="1"/>
    <col min="17" max="18" width="9.75" style="2" customWidth="1"/>
    <col min="19" max="16384" width="10" style="2"/>
  </cols>
  <sheetData>
    <row r="1" spans="1:16" ht="14.25" customHeight="1">
      <c r="A1" s="1"/>
      <c r="P1" s="62" t="s">
        <v>461</v>
      </c>
    </row>
    <row r="2" spans="1:16" ht="36.200000000000003" customHeight="1">
      <c r="A2" s="127" t="s">
        <v>30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</row>
    <row r="3" spans="1:16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ht="18.75" customHeight="1">
      <c r="N4" s="130" t="s">
        <v>37</v>
      </c>
      <c r="O4" s="130"/>
      <c r="P4" s="130"/>
    </row>
    <row r="5" spans="1:16" ht="22.7" customHeight="1">
      <c r="A5" s="142" t="s">
        <v>462</v>
      </c>
      <c r="B5" s="142" t="s">
        <v>463</v>
      </c>
      <c r="C5" s="142" t="s">
        <v>464</v>
      </c>
      <c r="D5" s="142"/>
      <c r="E5" s="142"/>
      <c r="F5" s="142" t="s">
        <v>465</v>
      </c>
      <c r="G5" s="142" t="s">
        <v>466</v>
      </c>
      <c r="H5" s="142"/>
      <c r="I5" s="142"/>
      <c r="J5" s="142"/>
      <c r="K5" s="142"/>
      <c r="L5" s="142"/>
      <c r="M5" s="142"/>
      <c r="N5" s="142" t="s">
        <v>467</v>
      </c>
      <c r="O5" s="142" t="s">
        <v>468</v>
      </c>
      <c r="P5" s="142" t="s">
        <v>469</v>
      </c>
    </row>
    <row r="6" spans="1:16" ht="24.95" customHeight="1">
      <c r="A6" s="142"/>
      <c r="B6" s="142"/>
      <c r="C6" s="142" t="s">
        <v>470</v>
      </c>
      <c r="D6" s="142" t="s">
        <v>471</v>
      </c>
      <c r="E6" s="142" t="s">
        <v>472</v>
      </c>
      <c r="F6" s="142"/>
      <c r="G6" s="142" t="s">
        <v>473</v>
      </c>
      <c r="H6" s="142" t="s">
        <v>474</v>
      </c>
      <c r="I6" s="142"/>
      <c r="J6" s="142"/>
      <c r="K6" s="142"/>
      <c r="L6" s="142"/>
      <c r="M6" s="142" t="s">
        <v>475</v>
      </c>
      <c r="N6" s="142"/>
      <c r="O6" s="142"/>
      <c r="P6" s="142"/>
    </row>
    <row r="7" spans="1:16" ht="34.700000000000003" customHeight="1">
      <c r="A7" s="142"/>
      <c r="B7" s="142"/>
      <c r="C7" s="142"/>
      <c r="D7" s="142"/>
      <c r="E7" s="142"/>
      <c r="F7" s="142"/>
      <c r="G7" s="142"/>
      <c r="H7" s="70" t="s">
        <v>144</v>
      </c>
      <c r="I7" s="70" t="s">
        <v>455</v>
      </c>
      <c r="J7" s="70" t="s">
        <v>397</v>
      </c>
      <c r="K7" s="70" t="s">
        <v>147</v>
      </c>
      <c r="L7" s="70" t="s">
        <v>149</v>
      </c>
      <c r="M7" s="142"/>
      <c r="N7" s="142"/>
      <c r="O7" s="142"/>
      <c r="P7" s="142"/>
    </row>
    <row r="8" spans="1:16" ht="19.899999999999999" customHeight="1">
      <c r="A8" s="71"/>
      <c r="B8" s="71" t="s">
        <v>142</v>
      </c>
      <c r="C8" s="71"/>
      <c r="D8" s="71"/>
      <c r="E8" s="71"/>
      <c r="F8" s="71"/>
      <c r="G8" s="79"/>
      <c r="H8" s="79"/>
      <c r="I8" s="79"/>
      <c r="J8" s="79"/>
      <c r="K8" s="79"/>
      <c r="L8" s="79"/>
      <c r="M8" s="79"/>
      <c r="N8" s="71"/>
      <c r="O8" s="71"/>
      <c r="P8" s="71"/>
    </row>
    <row r="9" spans="1:16" ht="19.899999999999999" customHeight="1">
      <c r="A9" s="72"/>
      <c r="B9" s="72"/>
      <c r="C9" s="71"/>
      <c r="D9" s="71"/>
      <c r="E9" s="71"/>
      <c r="F9" s="71"/>
      <c r="G9" s="79"/>
      <c r="H9" s="79"/>
      <c r="I9" s="79"/>
      <c r="J9" s="79"/>
      <c r="K9" s="79"/>
      <c r="L9" s="79"/>
      <c r="M9" s="79"/>
      <c r="N9" s="71"/>
      <c r="O9" s="71"/>
      <c r="P9" s="71"/>
    </row>
    <row r="10" spans="1:16" ht="19.899999999999999" customHeight="1">
      <c r="A10" s="72"/>
      <c r="B10" s="72"/>
      <c r="C10" s="71"/>
      <c r="D10" s="71"/>
      <c r="E10" s="71"/>
      <c r="F10" s="71"/>
      <c r="G10" s="79"/>
      <c r="H10" s="79"/>
      <c r="I10" s="79"/>
      <c r="J10" s="79"/>
      <c r="K10" s="79"/>
      <c r="L10" s="79"/>
      <c r="M10" s="79"/>
      <c r="N10" s="71"/>
      <c r="O10" s="71"/>
      <c r="P10" s="71"/>
    </row>
    <row r="11" spans="1:16" ht="19.899999999999999" customHeight="1">
      <c r="A11" s="73"/>
      <c r="B11" s="73"/>
      <c r="C11" s="73"/>
      <c r="D11" s="73"/>
      <c r="E11" s="74"/>
      <c r="F11" s="74"/>
      <c r="G11" s="80"/>
      <c r="H11" s="80"/>
      <c r="I11" s="80"/>
      <c r="J11" s="80"/>
      <c r="K11" s="80"/>
      <c r="L11" s="80"/>
      <c r="M11" s="80"/>
      <c r="N11" s="74"/>
      <c r="O11" s="74"/>
      <c r="P11" s="74"/>
    </row>
    <row r="12" spans="1:16">
      <c r="A12" s="2" t="s">
        <v>301</v>
      </c>
    </row>
  </sheetData>
  <mergeCells count="17">
    <mergeCell ref="F5:F7"/>
    <mergeCell ref="G6:G7"/>
    <mergeCell ref="A2:P2"/>
    <mergeCell ref="A3:P3"/>
    <mergeCell ref="N4:P4"/>
    <mergeCell ref="C5:E5"/>
    <mergeCell ref="G5:M5"/>
    <mergeCell ref="A5:A7"/>
    <mergeCell ref="B5:B7"/>
    <mergeCell ref="C6:C7"/>
    <mergeCell ref="D6:D7"/>
    <mergeCell ref="E6:E7"/>
    <mergeCell ref="M6:M7"/>
    <mergeCell ref="N5:N7"/>
    <mergeCell ref="O5:O7"/>
    <mergeCell ref="P5:P7"/>
    <mergeCell ref="H6:L6"/>
  </mergeCells>
  <phoneticPr fontId="36" type="noConversion"/>
  <pageMargins left="0.75" right="0.75" top="1" bottom="1" header="0.5" footer="0.5"/>
</worksheet>
</file>

<file path=xl/worksheets/sheet27.xml><?xml version="1.0" encoding="utf-8"?>
<worksheet xmlns="http://schemas.openxmlformats.org/spreadsheetml/2006/main" xmlns:r="http://schemas.openxmlformats.org/officeDocument/2006/relationships">
  <dimension ref="A1:S8"/>
  <sheetViews>
    <sheetView workbookViewId="0">
      <selection activeCell="C30" sqref="C30"/>
    </sheetView>
  </sheetViews>
  <sheetFormatPr defaultColWidth="10" defaultRowHeight="13.5"/>
  <cols>
    <col min="1" max="1" width="13.875" style="2" customWidth="1"/>
    <col min="2" max="2" width="14.125" style="2" customWidth="1"/>
    <col min="3" max="3" width="7.625" style="2" customWidth="1"/>
    <col min="4" max="4" width="12.875" style="2" customWidth="1"/>
    <col min="5" max="5" width="16" style="2" customWidth="1"/>
    <col min="6" max="7" width="12.5" style="2" customWidth="1"/>
    <col min="8" max="16" width="9.75" style="2" customWidth="1"/>
    <col min="17" max="17" width="17.625" style="2" customWidth="1"/>
    <col min="18" max="18" width="10.375" style="2" customWidth="1"/>
    <col min="19" max="19" width="13.25" style="2" customWidth="1"/>
    <col min="20" max="20" width="9.75" style="2" customWidth="1"/>
    <col min="21" max="16384" width="10" style="2"/>
  </cols>
  <sheetData>
    <row r="1" spans="1:19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2" t="s">
        <v>476</v>
      </c>
    </row>
    <row r="2" spans="1:19" ht="39.200000000000003" customHeight="1">
      <c r="A2" s="127" t="s">
        <v>31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</row>
    <row r="3" spans="1:19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</row>
    <row r="4" spans="1:19" ht="18.75" customHeight="1">
      <c r="Q4" s="130" t="s">
        <v>37</v>
      </c>
      <c r="R4" s="130"/>
      <c r="S4" s="130"/>
    </row>
    <row r="5" spans="1:19" ht="36.950000000000003" customHeight="1">
      <c r="A5" s="142" t="s">
        <v>303</v>
      </c>
      <c r="B5" s="142" t="s">
        <v>292</v>
      </c>
      <c r="C5" s="142" t="s">
        <v>477</v>
      </c>
      <c r="D5" s="142"/>
      <c r="E5" s="142"/>
      <c r="F5" s="142"/>
      <c r="G5" s="142" t="s">
        <v>478</v>
      </c>
      <c r="H5" s="142"/>
      <c r="I5" s="142"/>
      <c r="J5" s="142" t="s">
        <v>479</v>
      </c>
      <c r="K5" s="142"/>
      <c r="L5" s="142"/>
      <c r="M5" s="142"/>
      <c r="N5" s="142" t="s">
        <v>480</v>
      </c>
      <c r="O5" s="142"/>
      <c r="P5" s="142"/>
      <c r="Q5" s="142"/>
      <c r="R5" s="142"/>
      <c r="S5" s="70" t="s">
        <v>481</v>
      </c>
    </row>
    <row r="6" spans="1:19" ht="22.7" customHeight="1">
      <c r="A6" s="142"/>
      <c r="B6" s="142"/>
      <c r="C6" s="142" t="s">
        <v>482</v>
      </c>
      <c r="D6" s="142"/>
      <c r="E6" s="70" t="s">
        <v>483</v>
      </c>
      <c r="F6" s="70" t="s">
        <v>484</v>
      </c>
      <c r="G6" s="142" t="s">
        <v>485</v>
      </c>
      <c r="H6" s="142" t="s">
        <v>486</v>
      </c>
      <c r="I6" s="142" t="s">
        <v>487</v>
      </c>
      <c r="J6" s="142" t="s">
        <v>488</v>
      </c>
      <c r="K6" s="142" t="s">
        <v>489</v>
      </c>
      <c r="L6" s="142" t="s">
        <v>490</v>
      </c>
      <c r="M6" s="142" t="s">
        <v>491</v>
      </c>
      <c r="N6" s="70" t="s">
        <v>492</v>
      </c>
      <c r="O6" s="70" t="s">
        <v>493</v>
      </c>
      <c r="P6" s="70" t="s">
        <v>494</v>
      </c>
      <c r="Q6" s="70" t="s">
        <v>495</v>
      </c>
      <c r="R6" s="70" t="s">
        <v>496</v>
      </c>
      <c r="S6" s="142" t="s">
        <v>497</v>
      </c>
    </row>
    <row r="7" spans="1:19" ht="25.7" customHeight="1">
      <c r="A7" s="142"/>
      <c r="B7" s="142"/>
      <c r="C7" s="70" t="s">
        <v>498</v>
      </c>
      <c r="D7" s="70" t="s">
        <v>499</v>
      </c>
      <c r="E7" s="70" t="s">
        <v>500</v>
      </c>
      <c r="F7" s="70" t="s">
        <v>501</v>
      </c>
      <c r="G7" s="144"/>
      <c r="H7" s="142"/>
      <c r="I7" s="142"/>
      <c r="J7" s="142"/>
      <c r="K7" s="142"/>
      <c r="L7" s="142"/>
      <c r="M7" s="142"/>
      <c r="N7" s="70" t="s">
        <v>502</v>
      </c>
      <c r="O7" s="70" t="s">
        <v>503</v>
      </c>
      <c r="P7" s="70" t="s">
        <v>504</v>
      </c>
      <c r="Q7" s="70" t="s">
        <v>505</v>
      </c>
      <c r="R7" s="70" t="s">
        <v>506</v>
      </c>
      <c r="S7" s="142"/>
    </row>
    <row r="8" spans="1:19" ht="29.45" customHeight="1">
      <c r="A8" s="70"/>
      <c r="B8" s="70"/>
      <c r="C8" s="70"/>
      <c r="D8" s="70"/>
      <c r="E8" s="70"/>
      <c r="F8" s="76"/>
      <c r="G8" s="77"/>
      <c r="H8" s="78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</row>
  </sheetData>
  <mergeCells count="18">
    <mergeCell ref="A2:S2"/>
    <mergeCell ref="A3:S3"/>
    <mergeCell ref="Q4:S4"/>
    <mergeCell ref="C5:F5"/>
    <mergeCell ref="G5:I5"/>
    <mergeCell ref="J5:M5"/>
    <mergeCell ref="N5:R5"/>
    <mergeCell ref="C6:D6"/>
    <mergeCell ref="A5:A7"/>
    <mergeCell ref="B5:B7"/>
    <mergeCell ref="G6:G7"/>
    <mergeCell ref="H6:H7"/>
    <mergeCell ref="S6:S7"/>
    <mergeCell ref="I6:I7"/>
    <mergeCell ref="J6:J7"/>
    <mergeCell ref="K6:K7"/>
    <mergeCell ref="L6:L7"/>
    <mergeCell ref="M6:M7"/>
  </mergeCells>
  <phoneticPr fontId="36" type="noConversion"/>
  <pageMargins left="0.75" right="0.75" top="1" bottom="1" header="0.5" footer="0.5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C10"/>
  <sheetViews>
    <sheetView workbookViewId="0">
      <selection activeCell="C30" sqref="C30"/>
    </sheetView>
  </sheetViews>
  <sheetFormatPr defaultColWidth="10" defaultRowHeight="13.5"/>
  <cols>
    <col min="1" max="1" width="11.75" style="2" customWidth="1"/>
    <col min="2" max="2" width="27" style="2" customWidth="1"/>
    <col min="3" max="3" width="14.125" style="2" customWidth="1"/>
    <col min="4" max="4" width="12.875" style="2" customWidth="1"/>
    <col min="5" max="5" width="16.125" style="2" customWidth="1"/>
    <col min="6" max="6" width="6.125" style="2" customWidth="1"/>
    <col min="7" max="7" width="6.25" style="2" customWidth="1"/>
    <col min="8" max="8" width="5.75" style="2" customWidth="1"/>
    <col min="9" max="9" width="6.25" style="2" customWidth="1"/>
    <col min="10" max="10" width="8" style="2" customWidth="1"/>
    <col min="11" max="11" width="6.375" style="2" customWidth="1"/>
    <col min="12" max="13" width="5.125" style="2" customWidth="1"/>
    <col min="14" max="14" width="5" style="2" customWidth="1"/>
    <col min="15" max="15" width="5.25" style="2" customWidth="1"/>
    <col min="16" max="17" width="7.875" style="2" customWidth="1"/>
    <col min="18" max="18" width="8.25" style="2" customWidth="1"/>
    <col min="19" max="19" width="6.25" style="2" customWidth="1"/>
    <col min="20" max="20" width="5.625" style="2" customWidth="1"/>
    <col min="21" max="23" width="6.375" style="2" customWidth="1"/>
    <col min="24" max="24" width="8.25" style="2" customWidth="1"/>
    <col min="25" max="25" width="5.75" style="2" customWidth="1"/>
    <col min="26" max="26" width="6" style="2" customWidth="1"/>
    <col min="27" max="27" width="7.75" style="2" customWidth="1"/>
    <col min="28" max="28" width="8.125" style="2" customWidth="1"/>
    <col min="29" max="29" width="6.875" style="2" customWidth="1"/>
    <col min="30" max="30" width="9.75" style="2" customWidth="1"/>
    <col min="31" max="16384" width="10" style="2"/>
  </cols>
  <sheetData>
    <row r="1" spans="1:29" ht="14.25" customHeight="1">
      <c r="A1" s="1"/>
      <c r="AB1" s="145" t="s">
        <v>507</v>
      </c>
      <c r="AC1" s="145"/>
    </row>
    <row r="2" spans="1:29" ht="38.450000000000003" customHeight="1">
      <c r="A2" s="127" t="s">
        <v>508</v>
      </c>
      <c r="B2" s="127"/>
      <c r="C2" s="127"/>
      <c r="D2" s="127"/>
      <c r="E2" s="127"/>
      <c r="F2" s="127"/>
      <c r="G2" s="127"/>
      <c r="H2" s="127"/>
      <c r="I2" s="127"/>
      <c r="J2" s="127"/>
      <c r="K2" s="127"/>
      <c r="L2" s="127"/>
      <c r="M2" s="127"/>
      <c r="N2" s="127"/>
      <c r="O2" s="127"/>
      <c r="P2" s="127"/>
      <c r="Q2" s="127"/>
      <c r="R2" s="127"/>
      <c r="S2" s="127"/>
      <c r="T2" s="127"/>
      <c r="U2" s="127"/>
      <c r="V2" s="127"/>
      <c r="W2" s="127"/>
      <c r="X2" s="127"/>
      <c r="Y2" s="127"/>
      <c r="Z2" s="127"/>
      <c r="AA2" s="127"/>
      <c r="AB2" s="127"/>
      <c r="AC2" s="127"/>
    </row>
    <row r="3" spans="1:29" ht="21.2" customHeight="1">
      <c r="A3" s="143" t="s">
        <v>164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143"/>
      <c r="W3" s="143"/>
      <c r="X3" s="143"/>
      <c r="Y3" s="143"/>
      <c r="Z3" s="143"/>
      <c r="AA3" s="143"/>
      <c r="AB3" s="143"/>
      <c r="AC3" s="143"/>
    </row>
    <row r="4" spans="1:29" ht="14.25" customHeight="1">
      <c r="AB4" s="133" t="s">
        <v>509</v>
      </c>
      <c r="AC4" s="133"/>
    </row>
    <row r="5" spans="1:29" ht="27.2" customHeight="1">
      <c r="A5" s="142" t="s">
        <v>291</v>
      </c>
      <c r="B5" s="142" t="s">
        <v>292</v>
      </c>
      <c r="C5" s="142" t="s">
        <v>510</v>
      </c>
      <c r="D5" s="142" t="s">
        <v>511</v>
      </c>
      <c r="E5" s="142" t="s">
        <v>512</v>
      </c>
      <c r="F5" s="142" t="s">
        <v>513</v>
      </c>
      <c r="G5" s="142"/>
      <c r="H5" s="142"/>
      <c r="I5" s="142"/>
      <c r="J5" s="142" t="s">
        <v>514</v>
      </c>
      <c r="K5" s="142"/>
      <c r="L5" s="142"/>
      <c r="M5" s="142"/>
      <c r="N5" s="142"/>
      <c r="O5" s="142"/>
      <c r="P5" s="142"/>
      <c r="Q5" s="142"/>
      <c r="R5" s="142"/>
      <c r="S5" s="142" t="s">
        <v>515</v>
      </c>
      <c r="T5" s="142"/>
      <c r="U5" s="142"/>
      <c r="V5" s="142"/>
      <c r="W5" s="142" t="s">
        <v>516</v>
      </c>
      <c r="X5" s="142"/>
      <c r="Y5" s="142"/>
      <c r="Z5" s="142"/>
      <c r="AA5" s="142" t="s">
        <v>517</v>
      </c>
      <c r="AB5" s="142" t="s">
        <v>518</v>
      </c>
      <c r="AC5" s="142" t="s">
        <v>519</v>
      </c>
    </row>
    <row r="6" spans="1:29" ht="32.450000000000003" customHeight="1">
      <c r="A6" s="142"/>
      <c r="B6" s="142"/>
      <c r="C6" s="142"/>
      <c r="D6" s="142"/>
      <c r="E6" s="142"/>
      <c r="F6" s="142" t="s">
        <v>142</v>
      </c>
      <c r="G6" s="142" t="s">
        <v>520</v>
      </c>
      <c r="H6" s="142" t="s">
        <v>521</v>
      </c>
      <c r="I6" s="142" t="s">
        <v>522</v>
      </c>
      <c r="J6" s="142" t="s">
        <v>142</v>
      </c>
      <c r="K6" s="142" t="s">
        <v>523</v>
      </c>
      <c r="L6" s="142"/>
      <c r="M6" s="142"/>
      <c r="N6" s="142"/>
      <c r="O6" s="142"/>
      <c r="P6" s="142" t="s">
        <v>524</v>
      </c>
      <c r="Q6" s="142" t="s">
        <v>525</v>
      </c>
      <c r="R6" s="142" t="s">
        <v>526</v>
      </c>
      <c r="S6" s="142" t="s">
        <v>144</v>
      </c>
      <c r="T6" s="142" t="s">
        <v>527</v>
      </c>
      <c r="U6" s="142" t="s">
        <v>528</v>
      </c>
      <c r="V6" s="142" t="s">
        <v>529</v>
      </c>
      <c r="W6" s="142" t="s">
        <v>530</v>
      </c>
      <c r="X6" s="142" t="s">
        <v>531</v>
      </c>
      <c r="Y6" s="142"/>
      <c r="Z6" s="142" t="s">
        <v>532</v>
      </c>
      <c r="AA6" s="142"/>
      <c r="AB6" s="142"/>
      <c r="AC6" s="142"/>
    </row>
    <row r="7" spans="1:29" ht="36.950000000000003" customHeight="1">
      <c r="A7" s="142"/>
      <c r="B7" s="142"/>
      <c r="C7" s="142"/>
      <c r="D7" s="142"/>
      <c r="E7" s="142"/>
      <c r="F7" s="142"/>
      <c r="G7" s="142"/>
      <c r="H7" s="142"/>
      <c r="I7" s="142"/>
      <c r="J7" s="142"/>
      <c r="K7" s="70" t="s">
        <v>144</v>
      </c>
      <c r="L7" s="70" t="s">
        <v>527</v>
      </c>
      <c r="M7" s="70" t="s">
        <v>528</v>
      </c>
      <c r="N7" s="70" t="s">
        <v>533</v>
      </c>
      <c r="O7" s="70" t="s">
        <v>534</v>
      </c>
      <c r="P7" s="142"/>
      <c r="Q7" s="142"/>
      <c r="R7" s="142"/>
      <c r="S7" s="142"/>
      <c r="T7" s="142"/>
      <c r="U7" s="142"/>
      <c r="V7" s="142"/>
      <c r="W7" s="142"/>
      <c r="X7" s="70" t="s">
        <v>527</v>
      </c>
      <c r="Y7" s="70" t="s">
        <v>535</v>
      </c>
      <c r="Z7" s="142"/>
      <c r="AA7" s="142"/>
      <c r="AB7" s="142"/>
      <c r="AC7" s="142"/>
    </row>
    <row r="8" spans="1:29" ht="19.5" customHeight="1">
      <c r="A8" s="142" t="s">
        <v>442</v>
      </c>
      <c r="B8" s="142"/>
      <c r="C8" s="142"/>
      <c r="D8" s="142"/>
      <c r="E8" s="142"/>
      <c r="F8" s="71">
        <v>16</v>
      </c>
      <c r="G8" s="71"/>
      <c r="H8" s="71">
        <v>16</v>
      </c>
      <c r="I8" s="71"/>
      <c r="J8" s="71">
        <v>10</v>
      </c>
      <c r="K8" s="71"/>
      <c r="L8" s="71"/>
      <c r="M8" s="71"/>
      <c r="N8" s="71"/>
      <c r="O8" s="71"/>
      <c r="P8" s="71">
        <v>4</v>
      </c>
      <c r="Q8" s="71"/>
      <c r="R8" s="71">
        <v>6</v>
      </c>
      <c r="S8" s="71"/>
      <c r="T8" s="71"/>
      <c r="U8" s="71"/>
      <c r="V8" s="71"/>
      <c r="W8" s="71">
        <v>17</v>
      </c>
      <c r="X8" s="71"/>
      <c r="Y8" s="71">
        <v>17</v>
      </c>
      <c r="Z8" s="71"/>
      <c r="AA8" s="71"/>
      <c r="AB8" s="71">
        <v>7</v>
      </c>
      <c r="AC8" s="71"/>
    </row>
    <row r="9" spans="1:29" ht="19.899999999999999" customHeight="1">
      <c r="A9" s="72" t="s">
        <v>160</v>
      </c>
      <c r="B9" s="72" t="s">
        <v>4</v>
      </c>
      <c r="C9" s="71"/>
      <c r="D9" s="71"/>
      <c r="E9" s="71"/>
      <c r="F9" s="71">
        <v>16</v>
      </c>
      <c r="G9" s="71"/>
      <c r="H9" s="71">
        <v>16</v>
      </c>
      <c r="I9" s="71"/>
      <c r="J9" s="71">
        <v>10</v>
      </c>
      <c r="K9" s="71"/>
      <c r="L9" s="71"/>
      <c r="M9" s="71"/>
      <c r="N9" s="71"/>
      <c r="O9" s="71"/>
      <c r="P9" s="71">
        <v>4</v>
      </c>
      <c r="Q9" s="71"/>
      <c r="R9" s="71">
        <v>6</v>
      </c>
      <c r="S9" s="71"/>
      <c r="T9" s="71"/>
      <c r="U9" s="71"/>
      <c r="V9" s="71"/>
      <c r="W9" s="71">
        <v>17</v>
      </c>
      <c r="X9" s="71"/>
      <c r="Y9" s="71">
        <v>17</v>
      </c>
      <c r="Z9" s="71"/>
      <c r="AA9" s="71"/>
      <c r="AB9" s="71">
        <v>7</v>
      </c>
      <c r="AC9" s="71"/>
    </row>
    <row r="10" spans="1:29" ht="28.7" customHeight="1">
      <c r="A10" s="73" t="s">
        <v>161</v>
      </c>
      <c r="B10" s="73" t="s">
        <v>162</v>
      </c>
      <c r="C10" s="74" t="s">
        <v>536</v>
      </c>
      <c r="D10" s="74" t="s">
        <v>537</v>
      </c>
      <c r="E10" s="74" t="s">
        <v>538</v>
      </c>
      <c r="F10" s="75">
        <v>16</v>
      </c>
      <c r="G10" s="75"/>
      <c r="H10" s="75">
        <v>16</v>
      </c>
      <c r="I10" s="75"/>
      <c r="J10" s="75">
        <v>10</v>
      </c>
      <c r="K10" s="75"/>
      <c r="L10" s="75"/>
      <c r="M10" s="75"/>
      <c r="N10" s="75"/>
      <c r="O10" s="75"/>
      <c r="P10" s="75">
        <v>4</v>
      </c>
      <c r="Q10" s="75"/>
      <c r="R10" s="75">
        <v>6</v>
      </c>
      <c r="S10" s="75"/>
      <c r="T10" s="75"/>
      <c r="U10" s="75"/>
      <c r="V10" s="75"/>
      <c r="W10" s="75">
        <v>17</v>
      </c>
      <c r="X10" s="75"/>
      <c r="Y10" s="75">
        <v>17</v>
      </c>
      <c r="Z10" s="75"/>
      <c r="AA10" s="75"/>
      <c r="AB10" s="75">
        <v>7</v>
      </c>
      <c r="AC10" s="75"/>
    </row>
  </sheetData>
  <mergeCells count="33">
    <mergeCell ref="AB1:AC1"/>
    <mergeCell ref="A2:AC2"/>
    <mergeCell ref="A3:AC3"/>
    <mergeCell ref="AB4:AC4"/>
    <mergeCell ref="F5:I5"/>
    <mergeCell ref="J5:R5"/>
    <mergeCell ref="S5:V5"/>
    <mergeCell ref="W5:Z5"/>
    <mergeCell ref="K6:O6"/>
    <mergeCell ref="X6:Y6"/>
    <mergeCell ref="A8:E8"/>
    <mergeCell ref="A5:A7"/>
    <mergeCell ref="B5:B7"/>
    <mergeCell ref="C5:C7"/>
    <mergeCell ref="D5:D7"/>
    <mergeCell ref="E5:E7"/>
    <mergeCell ref="F6:F7"/>
    <mergeCell ref="G6:G7"/>
    <mergeCell ref="H6:H7"/>
    <mergeCell ref="I6:I7"/>
    <mergeCell ref="J6:J7"/>
    <mergeCell ref="P6:P7"/>
    <mergeCell ref="Q6:Q7"/>
    <mergeCell ref="R6:R7"/>
    <mergeCell ref="Z6:Z7"/>
    <mergeCell ref="AA5:AA7"/>
    <mergeCell ref="AB5:AB7"/>
    <mergeCell ref="AC5:AC7"/>
    <mergeCell ref="S6:S7"/>
    <mergeCell ref="T6:T7"/>
    <mergeCell ref="U6:U7"/>
    <mergeCell ref="V6:V7"/>
    <mergeCell ref="W6:W7"/>
  </mergeCells>
  <phoneticPr fontId="36" type="noConversion"/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>
  <dimension ref="A1:M52"/>
  <sheetViews>
    <sheetView workbookViewId="0">
      <selection activeCell="C30" sqref="C30"/>
    </sheetView>
  </sheetViews>
  <sheetFormatPr defaultColWidth="10" defaultRowHeight="12"/>
  <cols>
    <col min="1" max="1" width="6.75" style="62" customWidth="1"/>
    <col min="2" max="2" width="15.125" style="62" customWidth="1"/>
    <col min="3" max="3" width="8.5" style="62" customWidth="1"/>
    <col min="4" max="4" width="12.25" style="62" customWidth="1"/>
    <col min="5" max="5" width="10.875" style="62" customWidth="1"/>
    <col min="6" max="6" width="8.5" style="62" customWidth="1"/>
    <col min="7" max="7" width="12" style="62" customWidth="1"/>
    <col min="8" max="8" width="21.625" style="62" customWidth="1"/>
    <col min="9" max="9" width="11.125" style="62" customWidth="1"/>
    <col min="10" max="10" width="11.5" style="62" customWidth="1"/>
    <col min="11" max="11" width="9.25" style="62" customWidth="1"/>
    <col min="12" max="12" width="9.75" style="62" customWidth="1"/>
    <col min="13" max="13" width="15.25" style="62" customWidth="1"/>
    <col min="14" max="18" width="9.75" style="62" customWidth="1"/>
    <col min="19" max="16384" width="10" style="62"/>
  </cols>
  <sheetData>
    <row r="1" spans="1:13" ht="14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61" t="s">
        <v>539</v>
      </c>
    </row>
    <row r="2" spans="1:13" ht="33.200000000000003" customHeight="1">
      <c r="A2" s="24"/>
      <c r="B2" s="24"/>
      <c r="C2" s="149" t="s">
        <v>540</v>
      </c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 ht="18.75" customHeight="1">
      <c r="A3" s="150" t="s">
        <v>36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1" t="s">
        <v>37</v>
      </c>
      <c r="M3" s="151"/>
    </row>
    <row r="4" spans="1:13" ht="29.45" customHeight="1">
      <c r="A4" s="152" t="s">
        <v>303</v>
      </c>
      <c r="B4" s="152" t="s">
        <v>541</v>
      </c>
      <c r="C4" s="152" t="s">
        <v>542</v>
      </c>
      <c r="D4" s="152" t="s">
        <v>543</v>
      </c>
      <c r="E4" s="152" t="s">
        <v>544</v>
      </c>
      <c r="F4" s="152"/>
      <c r="G4" s="152"/>
      <c r="H4" s="152"/>
      <c r="I4" s="152"/>
      <c r="J4" s="152"/>
      <c r="K4" s="152"/>
      <c r="L4" s="152"/>
      <c r="M4" s="152"/>
    </row>
    <row r="5" spans="1:13" ht="31.7" customHeight="1">
      <c r="A5" s="152"/>
      <c r="B5" s="152"/>
      <c r="C5" s="152"/>
      <c r="D5" s="152"/>
      <c r="E5" s="63" t="s">
        <v>545</v>
      </c>
      <c r="F5" s="63" t="s">
        <v>546</v>
      </c>
      <c r="G5" s="63" t="s">
        <v>547</v>
      </c>
      <c r="H5" s="63" t="s">
        <v>548</v>
      </c>
      <c r="I5" s="63" t="s">
        <v>549</v>
      </c>
      <c r="J5" s="63" t="s">
        <v>550</v>
      </c>
      <c r="K5" s="63" t="s">
        <v>551</v>
      </c>
      <c r="L5" s="63" t="s">
        <v>552</v>
      </c>
      <c r="M5" s="63" t="s">
        <v>454</v>
      </c>
    </row>
    <row r="6" spans="1:13" ht="24.95" customHeight="1">
      <c r="A6" s="64" t="s">
        <v>2</v>
      </c>
      <c r="B6" s="64" t="s">
        <v>4</v>
      </c>
      <c r="C6" s="65">
        <v>384.8</v>
      </c>
      <c r="D6" s="66"/>
      <c r="E6" s="66"/>
      <c r="F6" s="66"/>
      <c r="G6" s="66"/>
      <c r="H6" s="66"/>
      <c r="I6" s="66"/>
      <c r="J6" s="66"/>
      <c r="K6" s="66"/>
      <c r="L6" s="66"/>
      <c r="M6" s="66"/>
    </row>
    <row r="7" spans="1:13" ht="37.700000000000003" customHeight="1">
      <c r="A7" s="147" t="s">
        <v>161</v>
      </c>
      <c r="B7" s="147" t="s">
        <v>553</v>
      </c>
      <c r="C7" s="148">
        <v>10</v>
      </c>
      <c r="D7" s="147" t="s">
        <v>554</v>
      </c>
      <c r="E7" s="66" t="s">
        <v>555</v>
      </c>
      <c r="F7" s="67" t="s">
        <v>556</v>
      </c>
      <c r="G7" s="67" t="s">
        <v>557</v>
      </c>
      <c r="H7" s="67" t="s">
        <v>558</v>
      </c>
      <c r="I7" s="67"/>
      <c r="J7" s="67"/>
      <c r="K7" s="67" t="s">
        <v>559</v>
      </c>
      <c r="L7" s="67" t="s">
        <v>560</v>
      </c>
      <c r="M7" s="67"/>
    </row>
    <row r="8" spans="1:13" ht="37.700000000000003" customHeight="1">
      <c r="A8" s="147"/>
      <c r="B8" s="147"/>
      <c r="C8" s="148"/>
      <c r="D8" s="147"/>
      <c r="E8" s="66" t="s">
        <v>561</v>
      </c>
      <c r="F8" s="67" t="s">
        <v>562</v>
      </c>
      <c r="G8" s="67" t="s">
        <v>563</v>
      </c>
      <c r="H8" s="67" t="s">
        <v>564</v>
      </c>
      <c r="I8" s="67"/>
      <c r="J8" s="67"/>
      <c r="K8" s="67" t="s">
        <v>565</v>
      </c>
      <c r="L8" s="67" t="s">
        <v>566</v>
      </c>
      <c r="M8" s="67"/>
    </row>
    <row r="9" spans="1:13" ht="37.700000000000003" customHeight="1">
      <c r="A9" s="147"/>
      <c r="B9" s="147"/>
      <c r="C9" s="148"/>
      <c r="D9" s="147"/>
      <c r="E9" s="66" t="s">
        <v>567</v>
      </c>
      <c r="F9" s="67" t="s">
        <v>568</v>
      </c>
      <c r="G9" s="67" t="s">
        <v>569</v>
      </c>
      <c r="H9" s="67" t="s">
        <v>570</v>
      </c>
      <c r="I9" s="67"/>
      <c r="J9" s="67"/>
      <c r="K9" s="67" t="s">
        <v>570</v>
      </c>
      <c r="L9" s="67" t="s">
        <v>571</v>
      </c>
      <c r="M9" s="67"/>
    </row>
    <row r="10" spans="1:13" ht="37.700000000000003" customHeight="1">
      <c r="A10" s="147"/>
      <c r="B10" s="147"/>
      <c r="C10" s="148"/>
      <c r="D10" s="147"/>
      <c r="E10" s="66" t="s">
        <v>572</v>
      </c>
      <c r="F10" s="67" t="s">
        <v>573</v>
      </c>
      <c r="G10" s="67" t="s">
        <v>574</v>
      </c>
      <c r="H10" s="67" t="s">
        <v>575</v>
      </c>
      <c r="I10" s="67"/>
      <c r="J10" s="67"/>
      <c r="K10" s="67" t="s">
        <v>576</v>
      </c>
      <c r="L10" s="67" t="s">
        <v>560</v>
      </c>
      <c r="M10" s="67"/>
    </row>
    <row r="11" spans="1:13" ht="37.700000000000003" customHeight="1">
      <c r="A11" s="147" t="s">
        <v>161</v>
      </c>
      <c r="B11" s="147" t="s">
        <v>577</v>
      </c>
      <c r="C11" s="148">
        <v>10</v>
      </c>
      <c r="D11" s="147" t="s">
        <v>578</v>
      </c>
      <c r="E11" s="146" t="s">
        <v>572</v>
      </c>
      <c r="F11" s="67" t="s">
        <v>579</v>
      </c>
      <c r="G11" s="67" t="s">
        <v>580</v>
      </c>
      <c r="H11" s="67" t="s">
        <v>581</v>
      </c>
      <c r="I11" s="67"/>
      <c r="J11" s="67"/>
      <c r="K11" s="67" t="s">
        <v>565</v>
      </c>
      <c r="L11" s="67" t="s">
        <v>571</v>
      </c>
      <c r="M11" s="67"/>
    </row>
    <row r="12" spans="1:13" ht="37.700000000000003" customHeight="1">
      <c r="A12" s="147"/>
      <c r="B12" s="147"/>
      <c r="C12" s="148"/>
      <c r="D12" s="147"/>
      <c r="E12" s="146"/>
      <c r="F12" s="67" t="s">
        <v>573</v>
      </c>
      <c r="G12" s="67" t="s">
        <v>582</v>
      </c>
      <c r="H12" s="67" t="s">
        <v>583</v>
      </c>
      <c r="I12" s="67"/>
      <c r="J12" s="67"/>
      <c r="K12" s="67" t="s">
        <v>584</v>
      </c>
      <c r="L12" s="67" t="s">
        <v>566</v>
      </c>
      <c r="M12" s="67"/>
    </row>
    <row r="13" spans="1:13" ht="37.700000000000003" customHeight="1">
      <c r="A13" s="147"/>
      <c r="B13" s="147"/>
      <c r="C13" s="148"/>
      <c r="D13" s="147"/>
      <c r="E13" s="146"/>
      <c r="F13" s="67" t="s">
        <v>585</v>
      </c>
      <c r="G13" s="67" t="s">
        <v>586</v>
      </c>
      <c r="H13" s="67" t="s">
        <v>581</v>
      </c>
      <c r="I13" s="67"/>
      <c r="J13" s="67"/>
      <c r="K13" s="67" t="s">
        <v>565</v>
      </c>
      <c r="L13" s="67" t="s">
        <v>571</v>
      </c>
      <c r="M13" s="67"/>
    </row>
    <row r="14" spans="1:13" ht="37.700000000000003" customHeight="1">
      <c r="A14" s="147"/>
      <c r="B14" s="147"/>
      <c r="C14" s="148"/>
      <c r="D14" s="147"/>
      <c r="E14" s="66" t="s">
        <v>555</v>
      </c>
      <c r="F14" s="67" t="s">
        <v>556</v>
      </c>
      <c r="G14" s="67" t="s">
        <v>587</v>
      </c>
      <c r="H14" s="67" t="s">
        <v>558</v>
      </c>
      <c r="I14" s="67"/>
      <c r="J14" s="67"/>
      <c r="K14" s="67" t="s">
        <v>559</v>
      </c>
      <c r="L14" s="67" t="s">
        <v>588</v>
      </c>
      <c r="M14" s="67"/>
    </row>
    <row r="15" spans="1:13" ht="37.700000000000003" customHeight="1">
      <c r="A15" s="147"/>
      <c r="B15" s="147"/>
      <c r="C15" s="148"/>
      <c r="D15" s="147"/>
      <c r="E15" s="66" t="s">
        <v>567</v>
      </c>
      <c r="F15" s="67" t="s">
        <v>589</v>
      </c>
      <c r="G15" s="67" t="s">
        <v>590</v>
      </c>
      <c r="H15" s="67" t="s">
        <v>591</v>
      </c>
      <c r="I15" s="67"/>
      <c r="J15" s="67"/>
      <c r="K15" s="67" t="s">
        <v>591</v>
      </c>
      <c r="L15" s="67" t="s">
        <v>571</v>
      </c>
      <c r="M15" s="67"/>
    </row>
    <row r="16" spans="1:13" ht="37.700000000000003" customHeight="1">
      <c r="A16" s="147"/>
      <c r="B16" s="147"/>
      <c r="C16" s="148"/>
      <c r="D16" s="147"/>
      <c r="E16" s="66" t="s">
        <v>561</v>
      </c>
      <c r="F16" s="67" t="s">
        <v>562</v>
      </c>
      <c r="G16" s="67" t="s">
        <v>563</v>
      </c>
      <c r="H16" s="67" t="s">
        <v>564</v>
      </c>
      <c r="I16" s="67"/>
      <c r="J16" s="67"/>
      <c r="K16" s="67" t="s">
        <v>565</v>
      </c>
      <c r="L16" s="67" t="s">
        <v>566</v>
      </c>
      <c r="M16" s="67"/>
    </row>
    <row r="17" spans="1:13" ht="37.700000000000003" customHeight="1">
      <c r="A17" s="147" t="s">
        <v>161</v>
      </c>
      <c r="B17" s="147" t="s">
        <v>592</v>
      </c>
      <c r="C17" s="148">
        <v>56</v>
      </c>
      <c r="D17" s="147" t="s">
        <v>593</v>
      </c>
      <c r="E17" s="146" t="s">
        <v>555</v>
      </c>
      <c r="F17" s="67" t="s">
        <v>556</v>
      </c>
      <c r="G17" s="67" t="s">
        <v>557</v>
      </c>
      <c r="H17" s="67" t="s">
        <v>594</v>
      </c>
      <c r="I17" s="67"/>
      <c r="J17" s="67"/>
      <c r="K17" s="67" t="s">
        <v>559</v>
      </c>
      <c r="L17" s="67" t="s">
        <v>588</v>
      </c>
      <c r="M17" s="67"/>
    </row>
    <row r="18" spans="1:13" ht="37.700000000000003" customHeight="1">
      <c r="A18" s="147"/>
      <c r="B18" s="147"/>
      <c r="C18" s="148"/>
      <c r="D18" s="147"/>
      <c r="E18" s="146"/>
      <c r="F18" s="67" t="s">
        <v>595</v>
      </c>
      <c r="G18" s="67" t="s">
        <v>596</v>
      </c>
      <c r="H18" s="67" t="s">
        <v>596</v>
      </c>
      <c r="I18" s="67"/>
      <c r="J18" s="67"/>
      <c r="K18" s="67" t="s">
        <v>596</v>
      </c>
      <c r="L18" s="67" t="s">
        <v>571</v>
      </c>
      <c r="M18" s="67"/>
    </row>
    <row r="19" spans="1:13" ht="37.700000000000003" customHeight="1">
      <c r="A19" s="147"/>
      <c r="B19" s="147"/>
      <c r="C19" s="148"/>
      <c r="D19" s="147"/>
      <c r="E19" s="146"/>
      <c r="F19" s="67" t="s">
        <v>597</v>
      </c>
      <c r="G19" s="67" t="s">
        <v>596</v>
      </c>
      <c r="H19" s="67" t="s">
        <v>596</v>
      </c>
      <c r="I19" s="67"/>
      <c r="J19" s="67"/>
      <c r="K19" s="67" t="s">
        <v>596</v>
      </c>
      <c r="L19" s="67" t="s">
        <v>571</v>
      </c>
      <c r="M19" s="67"/>
    </row>
    <row r="20" spans="1:13" ht="37.700000000000003" customHeight="1">
      <c r="A20" s="147"/>
      <c r="B20" s="147"/>
      <c r="C20" s="148"/>
      <c r="D20" s="147"/>
      <c r="E20" s="146" t="s">
        <v>572</v>
      </c>
      <c r="F20" s="67" t="s">
        <v>573</v>
      </c>
      <c r="G20" s="67" t="s">
        <v>574</v>
      </c>
      <c r="H20" s="67" t="s">
        <v>598</v>
      </c>
      <c r="I20" s="67"/>
      <c r="J20" s="67"/>
      <c r="K20" s="67" t="s">
        <v>576</v>
      </c>
      <c r="L20" s="67" t="s">
        <v>560</v>
      </c>
      <c r="M20" s="67"/>
    </row>
    <row r="21" spans="1:13" ht="37.700000000000003" customHeight="1">
      <c r="A21" s="147"/>
      <c r="B21" s="147"/>
      <c r="C21" s="148"/>
      <c r="D21" s="147"/>
      <c r="E21" s="146"/>
      <c r="F21" s="67" t="s">
        <v>579</v>
      </c>
      <c r="G21" s="67" t="s">
        <v>599</v>
      </c>
      <c r="H21" s="67" t="s">
        <v>581</v>
      </c>
      <c r="I21" s="67"/>
      <c r="J21" s="67"/>
      <c r="K21" s="67" t="s">
        <v>565</v>
      </c>
      <c r="L21" s="67" t="s">
        <v>566</v>
      </c>
      <c r="M21" s="67"/>
    </row>
    <row r="22" spans="1:13" ht="37.700000000000003" customHeight="1">
      <c r="A22" s="147"/>
      <c r="B22" s="147"/>
      <c r="C22" s="148"/>
      <c r="D22" s="147"/>
      <c r="E22" s="146"/>
      <c r="F22" s="67" t="s">
        <v>585</v>
      </c>
      <c r="G22" s="67" t="s">
        <v>600</v>
      </c>
      <c r="H22" s="67" t="s">
        <v>581</v>
      </c>
      <c r="I22" s="67"/>
      <c r="J22" s="67"/>
      <c r="K22" s="67" t="s">
        <v>565</v>
      </c>
      <c r="L22" s="67" t="s">
        <v>566</v>
      </c>
      <c r="M22" s="67"/>
    </row>
    <row r="23" spans="1:13" ht="37.700000000000003" customHeight="1">
      <c r="A23" s="147"/>
      <c r="B23" s="147"/>
      <c r="C23" s="148"/>
      <c r="D23" s="147"/>
      <c r="E23" s="66" t="s">
        <v>561</v>
      </c>
      <c r="F23" s="67" t="s">
        <v>562</v>
      </c>
      <c r="G23" s="67" t="s">
        <v>563</v>
      </c>
      <c r="H23" s="67" t="s">
        <v>564</v>
      </c>
      <c r="I23" s="67"/>
      <c r="J23" s="67"/>
      <c r="K23" s="67" t="s">
        <v>565</v>
      </c>
      <c r="L23" s="67" t="s">
        <v>566</v>
      </c>
      <c r="M23" s="67"/>
    </row>
    <row r="24" spans="1:13" ht="37.700000000000003" customHeight="1">
      <c r="A24" s="147"/>
      <c r="B24" s="147"/>
      <c r="C24" s="148"/>
      <c r="D24" s="147"/>
      <c r="E24" s="146" t="s">
        <v>567</v>
      </c>
      <c r="F24" s="67" t="s">
        <v>568</v>
      </c>
      <c r="G24" s="67" t="s">
        <v>569</v>
      </c>
      <c r="H24" s="67" t="s">
        <v>570</v>
      </c>
      <c r="I24" s="67"/>
      <c r="J24" s="67"/>
      <c r="K24" s="67" t="s">
        <v>570</v>
      </c>
      <c r="L24" s="67" t="s">
        <v>571</v>
      </c>
      <c r="M24" s="67"/>
    </row>
    <row r="25" spans="1:13" ht="37.700000000000003" customHeight="1">
      <c r="A25" s="147"/>
      <c r="B25" s="147"/>
      <c r="C25" s="148"/>
      <c r="D25" s="147"/>
      <c r="E25" s="146"/>
      <c r="F25" s="67" t="s">
        <v>589</v>
      </c>
      <c r="G25" s="67" t="s">
        <v>590</v>
      </c>
      <c r="H25" s="67" t="s">
        <v>591</v>
      </c>
      <c r="I25" s="67"/>
      <c r="J25" s="67"/>
      <c r="K25" s="67" t="s">
        <v>591</v>
      </c>
      <c r="L25" s="67" t="s">
        <v>571</v>
      </c>
      <c r="M25" s="67"/>
    </row>
    <row r="26" spans="1:13" ht="37.700000000000003" customHeight="1">
      <c r="A26" s="147"/>
      <c r="B26" s="147"/>
      <c r="C26" s="148"/>
      <c r="D26" s="147"/>
      <c r="E26" s="146"/>
      <c r="F26" s="67" t="s">
        <v>601</v>
      </c>
      <c r="G26" s="67" t="s">
        <v>596</v>
      </c>
      <c r="H26" s="67" t="s">
        <v>596</v>
      </c>
      <c r="I26" s="67"/>
      <c r="J26" s="67"/>
      <c r="K26" s="67" t="s">
        <v>596</v>
      </c>
      <c r="L26" s="67" t="s">
        <v>571</v>
      </c>
      <c r="M26" s="67"/>
    </row>
    <row r="27" spans="1:13" ht="37.700000000000003" customHeight="1">
      <c r="A27" s="147" t="s">
        <v>161</v>
      </c>
      <c r="B27" s="147" t="s">
        <v>602</v>
      </c>
      <c r="C27" s="148">
        <v>3</v>
      </c>
      <c r="D27" s="147" t="s">
        <v>554</v>
      </c>
      <c r="E27" s="66" t="s">
        <v>555</v>
      </c>
      <c r="F27" s="67" t="s">
        <v>556</v>
      </c>
      <c r="G27" s="67" t="s">
        <v>557</v>
      </c>
      <c r="H27" s="67" t="s">
        <v>603</v>
      </c>
      <c r="I27" s="67"/>
      <c r="J27" s="67"/>
      <c r="K27" s="67" t="s">
        <v>559</v>
      </c>
      <c r="L27" s="67" t="s">
        <v>560</v>
      </c>
      <c r="M27" s="67"/>
    </row>
    <row r="28" spans="1:13" ht="37.700000000000003" customHeight="1">
      <c r="A28" s="147"/>
      <c r="B28" s="147"/>
      <c r="C28" s="148"/>
      <c r="D28" s="147"/>
      <c r="E28" s="66" t="s">
        <v>572</v>
      </c>
      <c r="F28" s="67" t="s">
        <v>579</v>
      </c>
      <c r="G28" s="67" t="s">
        <v>574</v>
      </c>
      <c r="H28" s="67" t="s">
        <v>604</v>
      </c>
      <c r="I28" s="67"/>
      <c r="J28" s="67"/>
      <c r="K28" s="67" t="s">
        <v>439</v>
      </c>
      <c r="L28" s="67" t="s">
        <v>560</v>
      </c>
      <c r="M28" s="67"/>
    </row>
    <row r="29" spans="1:13" ht="37.700000000000003" customHeight="1">
      <c r="A29" s="147"/>
      <c r="B29" s="147"/>
      <c r="C29" s="148"/>
      <c r="D29" s="147"/>
      <c r="E29" s="66" t="s">
        <v>567</v>
      </c>
      <c r="F29" s="67" t="s">
        <v>589</v>
      </c>
      <c r="G29" s="67" t="s">
        <v>590</v>
      </c>
      <c r="H29" s="67" t="s">
        <v>591</v>
      </c>
      <c r="I29" s="67"/>
      <c r="J29" s="67"/>
      <c r="K29" s="67" t="s">
        <v>591</v>
      </c>
      <c r="L29" s="67" t="s">
        <v>571</v>
      </c>
      <c r="M29" s="67"/>
    </row>
    <row r="30" spans="1:13" ht="37.700000000000003" customHeight="1">
      <c r="A30" s="147"/>
      <c r="B30" s="147"/>
      <c r="C30" s="148"/>
      <c r="D30" s="147"/>
      <c r="E30" s="66" t="s">
        <v>561</v>
      </c>
      <c r="F30" s="67" t="s">
        <v>562</v>
      </c>
      <c r="G30" s="67" t="s">
        <v>563</v>
      </c>
      <c r="H30" s="67" t="s">
        <v>564</v>
      </c>
      <c r="I30" s="67"/>
      <c r="J30" s="67"/>
      <c r="K30" s="67" t="s">
        <v>565</v>
      </c>
      <c r="L30" s="67" t="s">
        <v>566</v>
      </c>
      <c r="M30" s="67"/>
    </row>
    <row r="31" spans="1:13" ht="37.700000000000003" customHeight="1">
      <c r="A31" s="147" t="s">
        <v>161</v>
      </c>
      <c r="B31" s="147" t="s">
        <v>605</v>
      </c>
      <c r="C31" s="148">
        <v>28</v>
      </c>
      <c r="D31" s="147" t="s">
        <v>606</v>
      </c>
      <c r="E31" s="66" t="s">
        <v>561</v>
      </c>
      <c r="F31" s="67" t="s">
        <v>562</v>
      </c>
      <c r="G31" s="67" t="s">
        <v>563</v>
      </c>
      <c r="H31" s="67" t="s">
        <v>564</v>
      </c>
      <c r="I31" s="67"/>
      <c r="J31" s="67"/>
      <c r="K31" s="67" t="s">
        <v>565</v>
      </c>
      <c r="L31" s="67" t="s">
        <v>566</v>
      </c>
      <c r="M31" s="67"/>
    </row>
    <row r="32" spans="1:13" ht="37.700000000000003" customHeight="1">
      <c r="A32" s="147"/>
      <c r="B32" s="147"/>
      <c r="C32" s="148"/>
      <c r="D32" s="147"/>
      <c r="E32" s="66" t="s">
        <v>567</v>
      </c>
      <c r="F32" s="67" t="s">
        <v>589</v>
      </c>
      <c r="G32" s="67" t="s">
        <v>590</v>
      </c>
      <c r="H32" s="67" t="s">
        <v>591</v>
      </c>
      <c r="I32" s="67"/>
      <c r="J32" s="67"/>
      <c r="K32" s="67" t="s">
        <v>591</v>
      </c>
      <c r="L32" s="67" t="s">
        <v>571</v>
      </c>
      <c r="M32" s="67"/>
    </row>
    <row r="33" spans="1:13" ht="37.700000000000003" customHeight="1">
      <c r="A33" s="147"/>
      <c r="B33" s="147"/>
      <c r="C33" s="148"/>
      <c r="D33" s="147"/>
      <c r="E33" s="66" t="s">
        <v>555</v>
      </c>
      <c r="F33" s="67" t="s">
        <v>556</v>
      </c>
      <c r="G33" s="67" t="s">
        <v>557</v>
      </c>
      <c r="H33" s="67" t="s">
        <v>607</v>
      </c>
      <c r="I33" s="67"/>
      <c r="J33" s="67"/>
      <c r="K33" s="67" t="s">
        <v>559</v>
      </c>
      <c r="L33" s="67" t="s">
        <v>560</v>
      </c>
      <c r="M33" s="67"/>
    </row>
    <row r="34" spans="1:13" ht="37.700000000000003" customHeight="1">
      <c r="A34" s="147"/>
      <c r="B34" s="147"/>
      <c r="C34" s="148"/>
      <c r="D34" s="147"/>
      <c r="E34" s="66" t="s">
        <v>572</v>
      </c>
      <c r="F34" s="67" t="s">
        <v>573</v>
      </c>
      <c r="G34" s="67" t="s">
        <v>574</v>
      </c>
      <c r="H34" s="67" t="s">
        <v>608</v>
      </c>
      <c r="I34" s="67"/>
      <c r="J34" s="67"/>
      <c r="K34" s="67" t="s">
        <v>576</v>
      </c>
      <c r="L34" s="67" t="s">
        <v>560</v>
      </c>
      <c r="M34" s="67"/>
    </row>
    <row r="35" spans="1:13" ht="37.700000000000003" customHeight="1">
      <c r="A35" s="147" t="s">
        <v>161</v>
      </c>
      <c r="B35" s="147" t="s">
        <v>609</v>
      </c>
      <c r="C35" s="148">
        <v>20</v>
      </c>
      <c r="D35" s="147" t="s">
        <v>610</v>
      </c>
      <c r="E35" s="66" t="s">
        <v>561</v>
      </c>
      <c r="F35" s="67" t="s">
        <v>562</v>
      </c>
      <c r="G35" s="67" t="s">
        <v>563</v>
      </c>
      <c r="H35" s="67" t="s">
        <v>564</v>
      </c>
      <c r="I35" s="67"/>
      <c r="J35" s="67"/>
      <c r="K35" s="67" t="s">
        <v>565</v>
      </c>
      <c r="L35" s="67" t="s">
        <v>566</v>
      </c>
      <c r="M35" s="67"/>
    </row>
    <row r="36" spans="1:13" ht="37.700000000000003" customHeight="1">
      <c r="A36" s="147"/>
      <c r="B36" s="147"/>
      <c r="C36" s="148"/>
      <c r="D36" s="147"/>
      <c r="E36" s="66" t="s">
        <v>555</v>
      </c>
      <c r="F36" s="67" t="s">
        <v>556</v>
      </c>
      <c r="G36" s="67" t="s">
        <v>611</v>
      </c>
      <c r="H36" s="67" t="s">
        <v>612</v>
      </c>
      <c r="I36" s="67"/>
      <c r="J36" s="67"/>
      <c r="K36" s="67" t="s">
        <v>559</v>
      </c>
      <c r="L36" s="67" t="s">
        <v>588</v>
      </c>
      <c r="M36" s="67"/>
    </row>
    <row r="37" spans="1:13" ht="37.700000000000003" customHeight="1">
      <c r="A37" s="147"/>
      <c r="B37" s="147"/>
      <c r="C37" s="148"/>
      <c r="D37" s="147"/>
      <c r="E37" s="66" t="s">
        <v>567</v>
      </c>
      <c r="F37" s="67" t="s">
        <v>589</v>
      </c>
      <c r="G37" s="67" t="s">
        <v>590</v>
      </c>
      <c r="H37" s="67" t="s">
        <v>591</v>
      </c>
      <c r="I37" s="67"/>
      <c r="J37" s="67"/>
      <c r="K37" s="67" t="s">
        <v>591</v>
      </c>
      <c r="L37" s="67" t="s">
        <v>571</v>
      </c>
      <c r="M37" s="67"/>
    </row>
    <row r="38" spans="1:13" ht="37.700000000000003" customHeight="1">
      <c r="A38" s="147" t="s">
        <v>161</v>
      </c>
      <c r="B38" s="147" t="s">
        <v>613</v>
      </c>
      <c r="C38" s="148">
        <v>15</v>
      </c>
      <c r="D38" s="147" t="s">
        <v>606</v>
      </c>
      <c r="E38" s="66" t="s">
        <v>567</v>
      </c>
      <c r="F38" s="67" t="s">
        <v>589</v>
      </c>
      <c r="G38" s="67" t="s">
        <v>590</v>
      </c>
      <c r="H38" s="67" t="s">
        <v>591</v>
      </c>
      <c r="I38" s="67"/>
      <c r="J38" s="67"/>
      <c r="K38" s="67" t="s">
        <v>591</v>
      </c>
      <c r="L38" s="67" t="s">
        <v>571</v>
      </c>
      <c r="M38" s="67"/>
    </row>
    <row r="39" spans="1:13" ht="37.700000000000003" customHeight="1">
      <c r="A39" s="147"/>
      <c r="B39" s="147"/>
      <c r="C39" s="148"/>
      <c r="D39" s="147"/>
      <c r="E39" s="66" t="s">
        <v>555</v>
      </c>
      <c r="F39" s="67" t="s">
        <v>556</v>
      </c>
      <c r="G39" s="67" t="s">
        <v>557</v>
      </c>
      <c r="H39" s="67" t="s">
        <v>614</v>
      </c>
      <c r="I39" s="67"/>
      <c r="J39" s="67"/>
      <c r="K39" s="67" t="s">
        <v>559</v>
      </c>
      <c r="L39" s="67" t="s">
        <v>560</v>
      </c>
      <c r="M39" s="67"/>
    </row>
    <row r="40" spans="1:13" ht="37.700000000000003" customHeight="1">
      <c r="A40" s="147"/>
      <c r="B40" s="147"/>
      <c r="C40" s="148"/>
      <c r="D40" s="147"/>
      <c r="E40" s="66" t="s">
        <v>561</v>
      </c>
      <c r="F40" s="67" t="s">
        <v>562</v>
      </c>
      <c r="G40" s="67" t="s">
        <v>563</v>
      </c>
      <c r="H40" s="67" t="s">
        <v>564</v>
      </c>
      <c r="I40" s="67"/>
      <c r="J40" s="67"/>
      <c r="K40" s="67" t="s">
        <v>565</v>
      </c>
      <c r="L40" s="67" t="s">
        <v>566</v>
      </c>
      <c r="M40" s="67"/>
    </row>
    <row r="41" spans="1:13" ht="37.700000000000003" customHeight="1">
      <c r="A41" s="147" t="s">
        <v>161</v>
      </c>
      <c r="B41" s="147" t="s">
        <v>615</v>
      </c>
      <c r="C41" s="148">
        <v>14</v>
      </c>
      <c r="D41" s="147" t="s">
        <v>554</v>
      </c>
      <c r="E41" s="66" t="s">
        <v>567</v>
      </c>
      <c r="F41" s="67" t="s">
        <v>589</v>
      </c>
      <c r="G41" s="67" t="s">
        <v>590</v>
      </c>
      <c r="H41" s="67" t="s">
        <v>591</v>
      </c>
      <c r="I41" s="67"/>
      <c r="J41" s="67"/>
      <c r="K41" s="67" t="s">
        <v>591</v>
      </c>
      <c r="L41" s="67" t="s">
        <v>571</v>
      </c>
      <c r="M41" s="67"/>
    </row>
    <row r="42" spans="1:13" ht="37.700000000000003" customHeight="1">
      <c r="A42" s="147"/>
      <c r="B42" s="147"/>
      <c r="C42" s="148"/>
      <c r="D42" s="147"/>
      <c r="E42" s="66" t="s">
        <v>572</v>
      </c>
      <c r="F42" s="67" t="s">
        <v>573</v>
      </c>
      <c r="G42" s="67" t="s">
        <v>616</v>
      </c>
      <c r="H42" s="67" t="s">
        <v>617</v>
      </c>
      <c r="I42" s="67"/>
      <c r="J42" s="67"/>
      <c r="K42" s="67" t="s">
        <v>584</v>
      </c>
      <c r="L42" s="67" t="s">
        <v>566</v>
      </c>
      <c r="M42" s="67"/>
    </row>
    <row r="43" spans="1:13" ht="37.700000000000003" customHeight="1">
      <c r="A43" s="147"/>
      <c r="B43" s="147"/>
      <c r="C43" s="148"/>
      <c r="D43" s="147"/>
      <c r="E43" s="66" t="s">
        <v>561</v>
      </c>
      <c r="F43" s="67" t="s">
        <v>562</v>
      </c>
      <c r="G43" s="67" t="s">
        <v>563</v>
      </c>
      <c r="H43" s="67" t="s">
        <v>564</v>
      </c>
      <c r="I43" s="67"/>
      <c r="J43" s="67"/>
      <c r="K43" s="67" t="s">
        <v>565</v>
      </c>
      <c r="L43" s="67" t="s">
        <v>566</v>
      </c>
      <c r="M43" s="67"/>
    </row>
    <row r="44" spans="1:13" ht="37.700000000000003" customHeight="1">
      <c r="A44" s="147"/>
      <c r="B44" s="147"/>
      <c r="C44" s="148"/>
      <c r="D44" s="147"/>
      <c r="E44" s="66" t="s">
        <v>555</v>
      </c>
      <c r="F44" s="67" t="s">
        <v>556</v>
      </c>
      <c r="G44" s="67" t="s">
        <v>618</v>
      </c>
      <c r="H44" s="67" t="s">
        <v>619</v>
      </c>
      <c r="I44" s="67"/>
      <c r="J44" s="67"/>
      <c r="K44" s="67" t="s">
        <v>559</v>
      </c>
      <c r="L44" s="67" t="s">
        <v>588</v>
      </c>
      <c r="M44" s="67"/>
    </row>
    <row r="45" spans="1:13" ht="37.700000000000003" customHeight="1">
      <c r="A45" s="68" t="s">
        <v>161</v>
      </c>
      <c r="B45" s="68" t="s">
        <v>620</v>
      </c>
      <c r="C45" s="69">
        <v>10.8</v>
      </c>
      <c r="D45" s="68" t="s">
        <v>621</v>
      </c>
      <c r="E45" s="66" t="s">
        <v>555</v>
      </c>
      <c r="F45" s="67" t="s">
        <v>556</v>
      </c>
      <c r="G45" s="67" t="s">
        <v>622</v>
      </c>
      <c r="H45" s="67" t="s">
        <v>623</v>
      </c>
      <c r="I45" s="67"/>
      <c r="J45" s="67"/>
      <c r="K45" s="67" t="s">
        <v>559</v>
      </c>
      <c r="L45" s="67" t="s">
        <v>588</v>
      </c>
      <c r="M45" s="67"/>
    </row>
    <row r="46" spans="1:13" ht="37.700000000000003" customHeight="1">
      <c r="A46" s="68" t="s">
        <v>161</v>
      </c>
      <c r="B46" s="68" t="s">
        <v>624</v>
      </c>
      <c r="C46" s="69">
        <v>10</v>
      </c>
      <c r="D46" s="68" t="s">
        <v>625</v>
      </c>
      <c r="E46" s="66" t="s">
        <v>555</v>
      </c>
      <c r="F46" s="67" t="s">
        <v>556</v>
      </c>
      <c r="G46" s="67" t="s">
        <v>626</v>
      </c>
      <c r="H46" s="67" t="s">
        <v>558</v>
      </c>
      <c r="I46" s="67"/>
      <c r="J46" s="67"/>
      <c r="K46" s="67" t="s">
        <v>559</v>
      </c>
      <c r="L46" s="67" t="s">
        <v>588</v>
      </c>
      <c r="M46" s="67"/>
    </row>
    <row r="47" spans="1:13" ht="37.700000000000003" customHeight="1">
      <c r="A47" s="147" t="s">
        <v>161</v>
      </c>
      <c r="B47" s="147" t="s">
        <v>627</v>
      </c>
      <c r="C47" s="148">
        <v>160</v>
      </c>
      <c r="D47" s="147" t="s">
        <v>554</v>
      </c>
      <c r="E47" s="66" t="s">
        <v>572</v>
      </c>
      <c r="F47" s="67" t="s">
        <v>573</v>
      </c>
      <c r="G47" s="67" t="s">
        <v>574</v>
      </c>
      <c r="H47" s="67" t="s">
        <v>628</v>
      </c>
      <c r="I47" s="67"/>
      <c r="J47" s="67"/>
      <c r="K47" s="67" t="s">
        <v>576</v>
      </c>
      <c r="L47" s="67" t="s">
        <v>560</v>
      </c>
      <c r="M47" s="67"/>
    </row>
    <row r="48" spans="1:13" ht="37.700000000000003" customHeight="1">
      <c r="A48" s="147"/>
      <c r="B48" s="147"/>
      <c r="C48" s="148"/>
      <c r="D48" s="147"/>
      <c r="E48" s="66" t="s">
        <v>555</v>
      </c>
      <c r="F48" s="67" t="s">
        <v>556</v>
      </c>
      <c r="G48" s="67" t="s">
        <v>557</v>
      </c>
      <c r="H48" s="67" t="s">
        <v>629</v>
      </c>
      <c r="I48" s="67"/>
      <c r="J48" s="67"/>
      <c r="K48" s="67" t="s">
        <v>559</v>
      </c>
      <c r="L48" s="67" t="s">
        <v>560</v>
      </c>
      <c r="M48" s="67"/>
    </row>
    <row r="49" spans="1:13" ht="37.700000000000003" customHeight="1">
      <c r="A49" s="147" t="s">
        <v>161</v>
      </c>
      <c r="B49" s="147" t="s">
        <v>630</v>
      </c>
      <c r="C49" s="148">
        <v>48</v>
      </c>
      <c r="D49" s="147" t="s">
        <v>631</v>
      </c>
      <c r="E49" s="66" t="s">
        <v>567</v>
      </c>
      <c r="F49" s="67" t="s">
        <v>568</v>
      </c>
      <c r="G49" s="67" t="s">
        <v>569</v>
      </c>
      <c r="H49" s="67" t="s">
        <v>570</v>
      </c>
      <c r="I49" s="67"/>
      <c r="J49" s="67"/>
      <c r="K49" s="67" t="s">
        <v>570</v>
      </c>
      <c r="L49" s="67" t="s">
        <v>571</v>
      </c>
      <c r="M49" s="67"/>
    </row>
    <row r="50" spans="1:13" ht="37.700000000000003" customHeight="1">
      <c r="A50" s="147"/>
      <c r="B50" s="147"/>
      <c r="C50" s="148"/>
      <c r="D50" s="147"/>
      <c r="E50" s="66" t="s">
        <v>561</v>
      </c>
      <c r="F50" s="67" t="s">
        <v>562</v>
      </c>
      <c r="G50" s="67" t="s">
        <v>563</v>
      </c>
      <c r="H50" s="67" t="s">
        <v>564</v>
      </c>
      <c r="I50" s="67"/>
      <c r="J50" s="67"/>
      <c r="K50" s="67" t="s">
        <v>565</v>
      </c>
      <c r="L50" s="67" t="s">
        <v>566</v>
      </c>
      <c r="M50" s="67"/>
    </row>
    <row r="51" spans="1:13" ht="37.700000000000003" customHeight="1">
      <c r="A51" s="147"/>
      <c r="B51" s="147"/>
      <c r="C51" s="148"/>
      <c r="D51" s="147"/>
      <c r="E51" s="66" t="s">
        <v>555</v>
      </c>
      <c r="F51" s="67" t="s">
        <v>556</v>
      </c>
      <c r="G51" s="67" t="s">
        <v>557</v>
      </c>
      <c r="H51" s="67" t="s">
        <v>632</v>
      </c>
      <c r="I51" s="67"/>
      <c r="J51" s="67"/>
      <c r="K51" s="67" t="s">
        <v>559</v>
      </c>
      <c r="L51" s="67" t="s">
        <v>588</v>
      </c>
      <c r="M51" s="67"/>
    </row>
    <row r="52" spans="1:13" ht="37.700000000000003" customHeight="1">
      <c r="A52" s="147"/>
      <c r="B52" s="147"/>
      <c r="C52" s="148"/>
      <c r="D52" s="147"/>
      <c r="E52" s="66" t="s">
        <v>572</v>
      </c>
      <c r="F52" s="67" t="s">
        <v>573</v>
      </c>
      <c r="G52" s="67" t="s">
        <v>574</v>
      </c>
      <c r="H52" s="67" t="s">
        <v>558</v>
      </c>
      <c r="I52" s="67"/>
      <c r="J52" s="67"/>
      <c r="K52" s="67" t="s">
        <v>576</v>
      </c>
      <c r="L52" s="67" t="s">
        <v>560</v>
      </c>
      <c r="M52" s="67"/>
    </row>
  </sheetData>
  <mergeCells count="52">
    <mergeCell ref="C2:M2"/>
    <mergeCell ref="A3:K3"/>
    <mergeCell ref="L3:M3"/>
    <mergeCell ref="E4:M4"/>
    <mergeCell ref="A4:A5"/>
    <mergeCell ref="B4:B5"/>
    <mergeCell ref="C4:C5"/>
    <mergeCell ref="D4:D5"/>
    <mergeCell ref="A7:A10"/>
    <mergeCell ref="A11:A16"/>
    <mergeCell ref="A17:A26"/>
    <mergeCell ref="A27:A30"/>
    <mergeCell ref="A31:A34"/>
    <mergeCell ref="A35:A37"/>
    <mergeCell ref="A38:A40"/>
    <mergeCell ref="A41:A44"/>
    <mergeCell ref="A47:A48"/>
    <mergeCell ref="A49:A52"/>
    <mergeCell ref="B7:B10"/>
    <mergeCell ref="B11:B16"/>
    <mergeCell ref="B17:B26"/>
    <mergeCell ref="B27:B30"/>
    <mergeCell ref="B31:B34"/>
    <mergeCell ref="B35:B37"/>
    <mergeCell ref="B38:B40"/>
    <mergeCell ref="B41:B44"/>
    <mergeCell ref="B47:B48"/>
    <mergeCell ref="B49:B52"/>
    <mergeCell ref="C7:C10"/>
    <mergeCell ref="C11:C16"/>
    <mergeCell ref="C17:C26"/>
    <mergeCell ref="C27:C30"/>
    <mergeCell ref="C31:C34"/>
    <mergeCell ref="C35:C37"/>
    <mergeCell ref="C38:C40"/>
    <mergeCell ref="C41:C44"/>
    <mergeCell ref="C47:C48"/>
    <mergeCell ref="C49:C52"/>
    <mergeCell ref="D38:D40"/>
    <mergeCell ref="D41:D44"/>
    <mergeCell ref="D47:D48"/>
    <mergeCell ref="D49:D52"/>
    <mergeCell ref="D7:D10"/>
    <mergeCell ref="D11:D16"/>
    <mergeCell ref="D17:D26"/>
    <mergeCell ref="D27:D30"/>
    <mergeCell ref="D31:D34"/>
    <mergeCell ref="E11:E13"/>
    <mergeCell ref="E17:E19"/>
    <mergeCell ref="E20:E22"/>
    <mergeCell ref="E24:E26"/>
    <mergeCell ref="D35:D37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dimension ref="A1:H41"/>
  <sheetViews>
    <sheetView workbookViewId="0">
      <selection activeCell="C30" sqref="C30"/>
    </sheetView>
  </sheetViews>
  <sheetFormatPr defaultColWidth="10" defaultRowHeight="13.5"/>
  <cols>
    <col min="1" max="1" width="29.5" style="2" customWidth="1"/>
    <col min="2" max="2" width="10.125" style="2" customWidth="1"/>
    <col min="3" max="3" width="23.125" style="2" customWidth="1"/>
    <col min="4" max="4" width="10.625" style="2" customWidth="1"/>
    <col min="5" max="5" width="24" style="2" customWidth="1"/>
    <col min="6" max="6" width="10.5" style="2" customWidth="1"/>
    <col min="7" max="7" width="20.25" style="2" customWidth="1"/>
    <col min="8" max="8" width="11" style="2" customWidth="1"/>
    <col min="9" max="9" width="9.75" style="2" customWidth="1"/>
    <col min="10" max="16384" width="10" style="2"/>
  </cols>
  <sheetData>
    <row r="1" spans="1:8" ht="11.25" customHeight="1">
      <c r="A1" s="1"/>
      <c r="H1" s="3" t="s">
        <v>35</v>
      </c>
    </row>
    <row r="2" spans="1:8" ht="21.2" customHeight="1">
      <c r="A2" s="128" t="s">
        <v>7</v>
      </c>
      <c r="B2" s="128"/>
      <c r="C2" s="128"/>
      <c r="D2" s="128"/>
      <c r="E2" s="128"/>
      <c r="F2" s="128"/>
      <c r="G2" s="128"/>
      <c r="H2" s="128"/>
    </row>
    <row r="3" spans="1:8" ht="15" customHeight="1">
      <c r="A3" s="129" t="s">
        <v>36</v>
      </c>
      <c r="B3" s="129"/>
      <c r="C3" s="129"/>
      <c r="D3" s="129"/>
      <c r="E3" s="129"/>
      <c r="F3" s="129"/>
      <c r="G3" s="130" t="s">
        <v>37</v>
      </c>
      <c r="H3" s="130"/>
    </row>
    <row r="4" spans="1:8" ht="15.6" customHeight="1">
      <c r="A4" s="131" t="s">
        <v>38</v>
      </c>
      <c r="B4" s="131"/>
      <c r="C4" s="131" t="s">
        <v>39</v>
      </c>
      <c r="D4" s="131"/>
      <c r="E4" s="131"/>
      <c r="F4" s="131"/>
      <c r="G4" s="131"/>
      <c r="H4" s="131"/>
    </row>
    <row r="5" spans="1:8" ht="19.5" customHeight="1">
      <c r="A5" s="4" t="s">
        <v>40</v>
      </c>
      <c r="B5" s="4" t="s">
        <v>41</v>
      </c>
      <c r="C5" s="4" t="s">
        <v>42</v>
      </c>
      <c r="D5" s="4" t="s">
        <v>41</v>
      </c>
      <c r="E5" s="4" t="s">
        <v>43</v>
      </c>
      <c r="F5" s="4" t="s">
        <v>41</v>
      </c>
      <c r="G5" s="4" t="s">
        <v>44</v>
      </c>
      <c r="H5" s="4" t="s">
        <v>41</v>
      </c>
    </row>
    <row r="6" spans="1:8" ht="14.25" customHeight="1">
      <c r="A6" s="5" t="s">
        <v>45</v>
      </c>
      <c r="B6" s="6">
        <v>584.08640000000003</v>
      </c>
      <c r="C6" s="7" t="s">
        <v>46</v>
      </c>
      <c r="D6" s="8"/>
      <c r="E6" s="5" t="s">
        <v>47</v>
      </c>
      <c r="F6" s="9">
        <v>210.0864</v>
      </c>
      <c r="G6" s="7" t="s">
        <v>48</v>
      </c>
      <c r="H6" s="6"/>
    </row>
    <row r="7" spans="1:8" ht="14.25" customHeight="1">
      <c r="A7" s="7" t="s">
        <v>49</v>
      </c>
      <c r="B7" s="6">
        <v>214.99440000000001</v>
      </c>
      <c r="C7" s="7" t="s">
        <v>50</v>
      </c>
      <c r="D7" s="8"/>
      <c r="E7" s="7" t="s">
        <v>51</v>
      </c>
      <c r="F7" s="6">
        <v>165.2764</v>
      </c>
      <c r="G7" s="7" t="s">
        <v>52</v>
      </c>
      <c r="H7" s="6">
        <v>384.8</v>
      </c>
    </row>
    <row r="8" spans="1:8" ht="14.25" customHeight="1">
      <c r="A8" s="5" t="s">
        <v>53</v>
      </c>
      <c r="B8" s="6"/>
      <c r="C8" s="7" t="s">
        <v>54</v>
      </c>
      <c r="D8" s="8"/>
      <c r="E8" s="7" t="s">
        <v>55</v>
      </c>
      <c r="F8" s="6">
        <v>30</v>
      </c>
      <c r="G8" s="7" t="s">
        <v>56</v>
      </c>
      <c r="H8" s="6"/>
    </row>
    <row r="9" spans="1:8" ht="14.25" customHeight="1">
      <c r="A9" s="7" t="s">
        <v>57</v>
      </c>
      <c r="B9" s="6"/>
      <c r="C9" s="7" t="s">
        <v>58</v>
      </c>
      <c r="D9" s="8"/>
      <c r="E9" s="7" t="s">
        <v>59</v>
      </c>
      <c r="F9" s="6">
        <v>14.81</v>
      </c>
      <c r="G9" s="7" t="s">
        <v>60</v>
      </c>
      <c r="H9" s="6"/>
    </row>
    <row r="10" spans="1:8" ht="14.25" customHeight="1">
      <c r="A10" s="7" t="s">
        <v>61</v>
      </c>
      <c r="B10" s="6"/>
      <c r="C10" s="7" t="s">
        <v>62</v>
      </c>
      <c r="D10" s="8"/>
      <c r="E10" s="5" t="s">
        <v>63</v>
      </c>
      <c r="F10" s="9">
        <v>384.8</v>
      </c>
      <c r="G10" s="7" t="s">
        <v>64</v>
      </c>
      <c r="H10" s="6">
        <v>195.2764</v>
      </c>
    </row>
    <row r="11" spans="1:8" ht="14.25" customHeight="1">
      <c r="A11" s="7" t="s">
        <v>65</v>
      </c>
      <c r="B11" s="6"/>
      <c r="C11" s="7" t="s">
        <v>66</v>
      </c>
      <c r="D11" s="8"/>
      <c r="E11" s="7" t="s">
        <v>67</v>
      </c>
      <c r="F11" s="6"/>
      <c r="G11" s="7" t="s">
        <v>68</v>
      </c>
      <c r="H11" s="6"/>
    </row>
    <row r="12" spans="1:8" ht="14.25" customHeight="1">
      <c r="A12" s="7" t="s">
        <v>69</v>
      </c>
      <c r="B12" s="6"/>
      <c r="C12" s="7" t="s">
        <v>70</v>
      </c>
      <c r="D12" s="8"/>
      <c r="E12" s="7" t="s">
        <v>71</v>
      </c>
      <c r="F12" s="6">
        <v>384.8</v>
      </c>
      <c r="G12" s="7" t="s">
        <v>72</v>
      </c>
      <c r="H12" s="6"/>
    </row>
    <row r="13" spans="1:8" ht="14.25" customHeight="1">
      <c r="A13" s="7" t="s">
        <v>73</v>
      </c>
      <c r="B13" s="6"/>
      <c r="C13" s="7" t="s">
        <v>74</v>
      </c>
      <c r="D13" s="8">
        <v>17.57</v>
      </c>
      <c r="E13" s="7" t="s">
        <v>75</v>
      </c>
      <c r="F13" s="6"/>
      <c r="G13" s="7" t="s">
        <v>76</v>
      </c>
      <c r="H13" s="6"/>
    </row>
    <row r="14" spans="1:8" ht="14.25" customHeight="1">
      <c r="A14" s="7" t="s">
        <v>77</v>
      </c>
      <c r="B14" s="6"/>
      <c r="C14" s="7" t="s">
        <v>78</v>
      </c>
      <c r="D14" s="8"/>
      <c r="E14" s="7" t="s">
        <v>79</v>
      </c>
      <c r="F14" s="6"/>
      <c r="G14" s="7" t="s">
        <v>80</v>
      </c>
      <c r="H14" s="6">
        <v>14.81</v>
      </c>
    </row>
    <row r="15" spans="1:8" ht="14.25" customHeight="1">
      <c r="A15" s="7" t="s">
        <v>81</v>
      </c>
      <c r="B15" s="6"/>
      <c r="C15" s="7" t="s">
        <v>82</v>
      </c>
      <c r="D15" s="8">
        <v>6.1192000000000002</v>
      </c>
      <c r="E15" s="7" t="s">
        <v>83</v>
      </c>
      <c r="F15" s="6"/>
      <c r="G15" s="7" t="s">
        <v>84</v>
      </c>
      <c r="H15" s="6"/>
    </row>
    <row r="16" spans="1:8" ht="14.25" customHeight="1">
      <c r="A16" s="7" t="s">
        <v>85</v>
      </c>
      <c r="B16" s="6"/>
      <c r="C16" s="7" t="s">
        <v>86</v>
      </c>
      <c r="D16" s="8"/>
      <c r="E16" s="7" t="s">
        <v>87</v>
      </c>
      <c r="F16" s="6"/>
      <c r="G16" s="7" t="s">
        <v>88</v>
      </c>
      <c r="H16" s="6"/>
    </row>
    <row r="17" spans="1:8" ht="14.25" customHeight="1">
      <c r="A17" s="7" t="s">
        <v>89</v>
      </c>
      <c r="B17" s="6">
        <v>369.09</v>
      </c>
      <c r="C17" s="7" t="s">
        <v>90</v>
      </c>
      <c r="D17" s="8">
        <v>561.49720000000002</v>
      </c>
      <c r="E17" s="7" t="s">
        <v>91</v>
      </c>
      <c r="F17" s="6"/>
      <c r="G17" s="7" t="s">
        <v>92</v>
      </c>
      <c r="H17" s="6"/>
    </row>
    <row r="18" spans="1:8" ht="14.25" customHeight="1">
      <c r="A18" s="7" t="s">
        <v>93</v>
      </c>
      <c r="B18" s="6"/>
      <c r="C18" s="7" t="s">
        <v>94</v>
      </c>
      <c r="D18" s="8"/>
      <c r="E18" s="7" t="s">
        <v>95</v>
      </c>
      <c r="F18" s="6"/>
      <c r="G18" s="7" t="s">
        <v>96</v>
      </c>
      <c r="H18" s="6"/>
    </row>
    <row r="19" spans="1:8" ht="14.25" customHeight="1">
      <c r="A19" s="7" t="s">
        <v>97</v>
      </c>
      <c r="B19" s="6"/>
      <c r="C19" s="7" t="s">
        <v>98</v>
      </c>
      <c r="D19" s="8"/>
      <c r="E19" s="7" t="s">
        <v>99</v>
      </c>
      <c r="F19" s="6"/>
      <c r="G19" s="7" t="s">
        <v>100</v>
      </c>
      <c r="H19" s="6"/>
    </row>
    <row r="20" spans="1:8" ht="14.25" customHeight="1">
      <c r="A20" s="7" t="s">
        <v>101</v>
      </c>
      <c r="B20" s="6"/>
      <c r="C20" s="7" t="s">
        <v>102</v>
      </c>
      <c r="D20" s="8"/>
      <c r="E20" s="7" t="s">
        <v>103</v>
      </c>
      <c r="F20" s="6"/>
      <c r="G20" s="7"/>
      <c r="H20" s="6"/>
    </row>
    <row r="21" spans="1:8" ht="14.25" customHeight="1">
      <c r="A21" s="5" t="s">
        <v>104</v>
      </c>
      <c r="B21" s="9"/>
      <c r="C21" s="7" t="s">
        <v>105</v>
      </c>
      <c r="D21" s="8"/>
      <c r="E21" s="10" t="s">
        <v>106</v>
      </c>
      <c r="F21" s="11"/>
      <c r="G21" s="12"/>
      <c r="H21" s="6"/>
    </row>
    <row r="22" spans="1:8" ht="14.25" customHeight="1">
      <c r="A22" s="5" t="s">
        <v>107</v>
      </c>
      <c r="B22" s="9"/>
      <c r="C22" s="7" t="s">
        <v>108</v>
      </c>
      <c r="D22" s="8"/>
      <c r="E22" s="13"/>
      <c r="F22" s="14"/>
      <c r="G22" s="15"/>
      <c r="H22" s="6"/>
    </row>
    <row r="23" spans="1:8" ht="14.25" customHeight="1">
      <c r="A23" s="5" t="s">
        <v>109</v>
      </c>
      <c r="B23" s="9"/>
      <c r="C23" s="7" t="s">
        <v>110</v>
      </c>
      <c r="D23" s="8"/>
      <c r="E23" s="16"/>
      <c r="F23" s="17"/>
      <c r="G23" s="18"/>
      <c r="H23" s="6"/>
    </row>
    <row r="24" spans="1:8" ht="14.25" customHeight="1">
      <c r="A24" s="5" t="s">
        <v>111</v>
      </c>
      <c r="B24" s="9"/>
      <c r="C24" s="7" t="s">
        <v>112</v>
      </c>
      <c r="D24" s="8"/>
      <c r="E24" s="19"/>
      <c r="F24" s="20"/>
      <c r="G24" s="21"/>
      <c r="H24" s="6"/>
    </row>
    <row r="25" spans="1:8" ht="14.25" customHeight="1">
      <c r="A25" s="5" t="s">
        <v>113</v>
      </c>
      <c r="B25" s="9"/>
      <c r="C25" s="7" t="s">
        <v>114</v>
      </c>
      <c r="D25" s="8">
        <v>9.6999999999999993</v>
      </c>
      <c r="E25" s="7"/>
      <c r="F25" s="7"/>
      <c r="G25" s="7"/>
      <c r="H25" s="6"/>
    </row>
    <row r="26" spans="1:8" ht="14.25" customHeight="1">
      <c r="A26" s="7" t="s">
        <v>115</v>
      </c>
      <c r="B26" s="6"/>
      <c r="C26" s="7" t="s">
        <v>116</v>
      </c>
      <c r="D26" s="8"/>
      <c r="E26" s="7"/>
      <c r="F26" s="7"/>
      <c r="G26" s="7"/>
      <c r="H26" s="6"/>
    </row>
    <row r="27" spans="1:8" ht="14.25" customHeight="1">
      <c r="A27" s="7" t="s">
        <v>117</v>
      </c>
      <c r="B27" s="6"/>
      <c r="C27" s="7" t="s">
        <v>118</v>
      </c>
      <c r="D27" s="8"/>
      <c r="E27" s="7"/>
      <c r="F27" s="7"/>
      <c r="G27" s="7"/>
      <c r="H27" s="6"/>
    </row>
    <row r="28" spans="1:8" ht="14.25" customHeight="1">
      <c r="A28" s="7" t="s">
        <v>119</v>
      </c>
      <c r="B28" s="6"/>
      <c r="C28" s="7" t="s">
        <v>120</v>
      </c>
      <c r="D28" s="8"/>
      <c r="E28" s="7"/>
      <c r="F28" s="7"/>
      <c r="G28" s="7"/>
      <c r="H28" s="6"/>
    </row>
    <row r="29" spans="1:8" ht="14.25" customHeight="1">
      <c r="A29" s="5" t="s">
        <v>121</v>
      </c>
      <c r="B29" s="9"/>
      <c r="C29" s="7" t="s">
        <v>122</v>
      </c>
      <c r="D29" s="8"/>
      <c r="E29" s="7"/>
      <c r="F29" s="7"/>
      <c r="G29" s="7"/>
      <c r="H29" s="6"/>
    </row>
    <row r="30" spans="1:8" ht="14.25" customHeight="1">
      <c r="A30" s="5" t="s">
        <v>123</v>
      </c>
      <c r="B30" s="9"/>
      <c r="C30" s="7" t="s">
        <v>124</v>
      </c>
      <c r="D30" s="8"/>
      <c r="E30" s="7"/>
      <c r="F30" s="7"/>
      <c r="G30" s="7"/>
      <c r="H30" s="6"/>
    </row>
    <row r="31" spans="1:8" ht="14.25" customHeight="1">
      <c r="A31" s="5" t="s">
        <v>125</v>
      </c>
      <c r="B31" s="9"/>
      <c r="C31" s="7" t="s">
        <v>126</v>
      </c>
      <c r="D31" s="8"/>
      <c r="E31" s="7"/>
      <c r="F31" s="7"/>
      <c r="G31" s="7"/>
      <c r="H31" s="6"/>
    </row>
    <row r="32" spans="1:8" ht="14.25" customHeight="1">
      <c r="A32" s="5" t="s">
        <v>127</v>
      </c>
      <c r="B32" s="9"/>
      <c r="C32" s="7" t="s">
        <v>128</v>
      </c>
      <c r="D32" s="8"/>
      <c r="E32" s="7"/>
      <c r="F32" s="7"/>
      <c r="G32" s="7"/>
      <c r="H32" s="6"/>
    </row>
    <row r="33" spans="1:8" ht="14.25" customHeight="1">
      <c r="A33" s="5" t="s">
        <v>129</v>
      </c>
      <c r="B33" s="9"/>
      <c r="C33" s="7" t="s">
        <v>130</v>
      </c>
      <c r="D33" s="8"/>
      <c r="E33" s="7"/>
      <c r="F33" s="7"/>
      <c r="G33" s="7"/>
      <c r="H33" s="6"/>
    </row>
    <row r="34" spans="1:8" ht="14.25" customHeight="1">
      <c r="A34" s="7"/>
      <c r="B34" s="7"/>
      <c r="C34" s="7" t="s">
        <v>131</v>
      </c>
      <c r="D34" s="8"/>
      <c r="E34" s="7"/>
      <c r="F34" s="7"/>
      <c r="G34" s="7"/>
      <c r="H34" s="7"/>
    </row>
    <row r="35" spans="1:8" ht="14.25" customHeight="1">
      <c r="A35" s="7"/>
      <c r="B35" s="7"/>
      <c r="C35" s="7" t="s">
        <v>132</v>
      </c>
      <c r="D35" s="8"/>
      <c r="E35" s="7"/>
      <c r="F35" s="7"/>
      <c r="G35" s="7"/>
      <c r="H35" s="7"/>
    </row>
    <row r="36" spans="1:8" ht="14.25" customHeight="1">
      <c r="A36" s="7"/>
      <c r="B36" s="7"/>
      <c r="C36" s="22"/>
      <c r="D36" s="23"/>
      <c r="E36" s="7"/>
      <c r="F36" s="7"/>
      <c r="G36" s="7"/>
      <c r="H36" s="7"/>
    </row>
    <row r="37" spans="1:8" ht="14.25" customHeight="1">
      <c r="A37" s="7"/>
      <c r="B37" s="7"/>
      <c r="C37" s="7"/>
      <c r="D37" s="7"/>
      <c r="E37" s="7"/>
      <c r="F37" s="7"/>
      <c r="G37" s="7"/>
      <c r="H37" s="7"/>
    </row>
    <row r="38" spans="1:8" ht="14.25" customHeight="1">
      <c r="A38" s="5" t="s">
        <v>133</v>
      </c>
      <c r="B38" s="9">
        <v>584.08640000000003</v>
      </c>
      <c r="C38" s="5" t="s">
        <v>134</v>
      </c>
      <c r="D38" s="9">
        <v>594.88639999999998</v>
      </c>
      <c r="E38" s="5" t="s">
        <v>134</v>
      </c>
      <c r="F38" s="9">
        <v>594.88639999999998</v>
      </c>
      <c r="G38" s="5" t="s">
        <v>134</v>
      </c>
      <c r="H38" s="9">
        <v>594.88639999999998</v>
      </c>
    </row>
    <row r="39" spans="1:8" ht="14.25" customHeight="1">
      <c r="A39" s="5" t="s">
        <v>135</v>
      </c>
      <c r="B39" s="9">
        <v>10.8</v>
      </c>
      <c r="C39" s="5" t="s">
        <v>136</v>
      </c>
      <c r="D39" s="9"/>
      <c r="E39" s="5" t="s">
        <v>136</v>
      </c>
      <c r="F39" s="9"/>
      <c r="G39" s="5" t="s">
        <v>136</v>
      </c>
      <c r="H39" s="9"/>
    </row>
    <row r="40" spans="1:8" ht="14.25" customHeight="1">
      <c r="A40" s="7"/>
      <c r="B40" s="6"/>
      <c r="C40" s="7"/>
      <c r="D40" s="6"/>
      <c r="E40" s="5"/>
      <c r="F40" s="9"/>
      <c r="G40" s="5"/>
      <c r="H40" s="9"/>
    </row>
    <row r="41" spans="1:8" ht="14.25" customHeight="1">
      <c r="A41" s="5" t="s">
        <v>137</v>
      </c>
      <c r="B41" s="9">
        <v>594.88639999999998</v>
      </c>
      <c r="C41" s="5" t="s">
        <v>138</v>
      </c>
      <c r="D41" s="9">
        <v>594.88639999999998</v>
      </c>
      <c r="E41" s="5" t="s">
        <v>138</v>
      </c>
      <c r="F41" s="9">
        <v>594.88639999999998</v>
      </c>
      <c r="G41" s="5" t="s">
        <v>138</v>
      </c>
      <c r="H41" s="9">
        <v>594.88639999999998</v>
      </c>
    </row>
  </sheetData>
  <mergeCells count="5">
    <mergeCell ref="A2:H2"/>
    <mergeCell ref="A3:F3"/>
    <mergeCell ref="G3:H3"/>
    <mergeCell ref="A4:B4"/>
    <mergeCell ref="C4:H4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>
  <dimension ref="A1:S52"/>
  <sheetViews>
    <sheetView tabSelected="1" workbookViewId="0">
      <selection activeCell="B10" sqref="B10"/>
    </sheetView>
  </sheetViews>
  <sheetFormatPr defaultColWidth="9" defaultRowHeight="12"/>
  <cols>
    <col min="1" max="1" width="6.375" style="25" customWidth="1"/>
    <col min="2" max="2" width="16.75" style="25" customWidth="1"/>
    <col min="3" max="3" width="9.125" style="25" customWidth="1"/>
    <col min="4" max="4" width="8.25" style="25" customWidth="1"/>
    <col min="5" max="5" width="6" style="25" customWidth="1"/>
    <col min="6" max="6" width="7.875" style="25" customWidth="1"/>
    <col min="7" max="7" width="10.875" style="25" customWidth="1"/>
    <col min="8" max="8" width="8.5" style="25" customWidth="1"/>
    <col min="9" max="9" width="8.875" style="25" customWidth="1"/>
    <col min="10" max="10" width="13.375" style="25" customWidth="1"/>
    <col min="11" max="11" width="9.125" style="25" customWidth="1"/>
    <col min="12" max="12" width="13.25" style="25" customWidth="1"/>
    <col min="13" max="13" width="14.875" style="25" customWidth="1"/>
    <col min="14" max="14" width="33.125" style="25" customWidth="1"/>
    <col min="15" max="15" width="9.5" style="26" customWidth="1"/>
    <col min="16" max="16" width="9.25" style="26" customWidth="1"/>
    <col min="17" max="17" width="10" style="25" customWidth="1"/>
    <col min="18" max="18" width="15.25" style="26" customWidth="1"/>
    <col min="19" max="19" width="11.375" style="25" customWidth="1"/>
    <col min="20" max="20" width="9.75" style="25" customWidth="1"/>
    <col min="21" max="16384" width="9" style="25"/>
  </cols>
  <sheetData>
    <row r="1" spans="1:19" ht="14.25" customHeight="1">
      <c r="A1" s="24"/>
      <c r="S1" s="24" t="s">
        <v>633</v>
      </c>
    </row>
    <row r="2" spans="1:19" ht="36.950000000000003" customHeight="1">
      <c r="A2" s="166" t="s">
        <v>634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</row>
    <row r="3" spans="1:19" ht="20.45" customHeight="1">
      <c r="A3" s="150" t="s">
        <v>635</v>
      </c>
      <c r="B3" s="150"/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</row>
    <row r="4" spans="1:19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Q4" s="151" t="s">
        <v>37</v>
      </c>
      <c r="R4" s="151"/>
      <c r="S4" s="151"/>
    </row>
    <row r="5" spans="1:19" ht="15.75" customHeight="1">
      <c r="A5" s="165" t="s">
        <v>291</v>
      </c>
      <c r="B5" s="165" t="s">
        <v>292</v>
      </c>
      <c r="C5" s="165" t="s">
        <v>636</v>
      </c>
      <c r="D5" s="165"/>
      <c r="E5" s="165"/>
      <c r="F5" s="165"/>
      <c r="G5" s="165"/>
      <c r="H5" s="165"/>
      <c r="I5" s="165"/>
      <c r="J5" s="165" t="s">
        <v>637</v>
      </c>
      <c r="K5" s="165" t="s">
        <v>638</v>
      </c>
      <c r="L5" s="165"/>
      <c r="M5" s="165"/>
      <c r="N5" s="165"/>
      <c r="O5" s="165"/>
      <c r="P5" s="165"/>
      <c r="Q5" s="165"/>
      <c r="R5" s="165"/>
      <c r="S5" s="165"/>
    </row>
    <row r="6" spans="1:19" ht="16.5" customHeight="1">
      <c r="A6" s="165"/>
      <c r="B6" s="165"/>
      <c r="C6" s="165" t="s">
        <v>542</v>
      </c>
      <c r="D6" s="165" t="s">
        <v>639</v>
      </c>
      <c r="E6" s="165"/>
      <c r="F6" s="165"/>
      <c r="G6" s="165"/>
      <c r="H6" s="165" t="s">
        <v>640</v>
      </c>
      <c r="I6" s="165"/>
      <c r="J6" s="165"/>
      <c r="K6" s="165"/>
      <c r="L6" s="165"/>
      <c r="M6" s="165"/>
      <c r="N6" s="165"/>
      <c r="O6" s="165"/>
      <c r="P6" s="165"/>
      <c r="Q6" s="165"/>
      <c r="R6" s="165"/>
      <c r="S6" s="165"/>
    </row>
    <row r="7" spans="1:19" ht="45.75" customHeight="1">
      <c r="A7" s="165"/>
      <c r="B7" s="165"/>
      <c r="C7" s="165"/>
      <c r="D7" s="27" t="s">
        <v>145</v>
      </c>
      <c r="E7" s="27" t="s">
        <v>456</v>
      </c>
      <c r="F7" s="27" t="s">
        <v>149</v>
      </c>
      <c r="G7" s="27" t="s">
        <v>641</v>
      </c>
      <c r="H7" s="27" t="s">
        <v>167</v>
      </c>
      <c r="I7" s="27" t="s">
        <v>168</v>
      </c>
      <c r="J7" s="165"/>
      <c r="K7" s="27" t="s">
        <v>545</v>
      </c>
      <c r="L7" s="27" t="s">
        <v>546</v>
      </c>
      <c r="M7" s="27" t="s">
        <v>547</v>
      </c>
      <c r="N7" s="27" t="s">
        <v>552</v>
      </c>
      <c r="O7" s="27" t="s">
        <v>548</v>
      </c>
      <c r="P7" s="27" t="s">
        <v>451</v>
      </c>
      <c r="Q7" s="27" t="s">
        <v>642</v>
      </c>
      <c r="R7" s="27" t="s">
        <v>643</v>
      </c>
      <c r="S7" s="27" t="s">
        <v>454</v>
      </c>
    </row>
    <row r="8" spans="1:19" ht="45.75" customHeight="1">
      <c r="A8" s="28">
        <v>620</v>
      </c>
      <c r="B8" s="27" t="s">
        <v>4</v>
      </c>
      <c r="C8" s="27">
        <f>F8+G8+D8+E8</f>
        <v>594.89200000000005</v>
      </c>
      <c r="D8" s="27">
        <v>584.09199999999998</v>
      </c>
      <c r="E8" s="29"/>
      <c r="F8" s="30"/>
      <c r="G8" s="31">
        <v>10.8</v>
      </c>
      <c r="H8" s="159">
        <v>210.09200000000001</v>
      </c>
      <c r="I8" s="162">
        <v>384.8</v>
      </c>
      <c r="J8" s="154" t="s">
        <v>714</v>
      </c>
      <c r="K8" s="154" t="s">
        <v>572</v>
      </c>
      <c r="L8" s="153" t="s">
        <v>644</v>
      </c>
      <c r="M8" s="32" t="s">
        <v>574</v>
      </c>
      <c r="N8" s="33" t="s">
        <v>645</v>
      </c>
      <c r="O8" s="34">
        <v>50.5</v>
      </c>
      <c r="P8" s="34" t="s">
        <v>576</v>
      </c>
      <c r="Q8" s="35"/>
      <c r="R8" s="36" t="s">
        <v>646</v>
      </c>
      <c r="S8" s="27"/>
    </row>
    <row r="9" spans="1:19" ht="45.75" customHeight="1">
      <c r="A9" s="28"/>
      <c r="B9" s="27"/>
      <c r="C9" s="27"/>
      <c r="D9" s="27"/>
      <c r="E9" s="29"/>
      <c r="F9" s="29"/>
      <c r="G9" s="29"/>
      <c r="H9" s="160"/>
      <c r="I9" s="163"/>
      <c r="J9" s="155"/>
      <c r="K9" s="155"/>
      <c r="L9" s="153"/>
      <c r="M9" s="32" t="s">
        <v>647</v>
      </c>
      <c r="N9" s="33" t="s">
        <v>648</v>
      </c>
      <c r="O9" s="34">
        <v>1.38</v>
      </c>
      <c r="P9" s="34" t="s">
        <v>649</v>
      </c>
      <c r="Q9" s="35"/>
      <c r="R9" s="36" t="s">
        <v>646</v>
      </c>
      <c r="S9" s="27"/>
    </row>
    <row r="10" spans="1:19" ht="45.75" customHeight="1">
      <c r="A10" s="28"/>
      <c r="B10" s="27"/>
      <c r="C10" s="27"/>
      <c r="D10" s="27"/>
      <c r="E10" s="29"/>
      <c r="F10" s="29"/>
      <c r="G10" s="29"/>
      <c r="H10" s="160"/>
      <c r="I10" s="163"/>
      <c r="J10" s="155"/>
      <c r="K10" s="155"/>
      <c r="L10" s="153"/>
      <c r="M10" s="32" t="s">
        <v>650</v>
      </c>
      <c r="N10" s="33" t="s">
        <v>651</v>
      </c>
      <c r="O10" s="34" t="s">
        <v>652</v>
      </c>
      <c r="P10" s="34" t="s">
        <v>576</v>
      </c>
      <c r="Q10" s="35"/>
      <c r="R10" s="36" t="s">
        <v>646</v>
      </c>
      <c r="S10" s="27"/>
    </row>
    <row r="11" spans="1:19" ht="45.75" customHeight="1">
      <c r="A11" s="28"/>
      <c r="B11" s="27"/>
      <c r="C11" s="27"/>
      <c r="D11" s="27"/>
      <c r="E11" s="27"/>
      <c r="F11" s="27"/>
      <c r="G11" s="27"/>
      <c r="H11" s="160"/>
      <c r="I11" s="163"/>
      <c r="J11" s="155"/>
      <c r="K11" s="155"/>
      <c r="L11" s="153"/>
      <c r="M11" s="32" t="s">
        <v>653</v>
      </c>
      <c r="N11" s="33" t="s">
        <v>654</v>
      </c>
      <c r="O11" s="34" t="s">
        <v>655</v>
      </c>
      <c r="P11" s="34" t="s">
        <v>439</v>
      </c>
      <c r="Q11" s="35"/>
      <c r="R11" s="36" t="s">
        <v>646</v>
      </c>
      <c r="S11" s="27"/>
    </row>
    <row r="12" spans="1:19" ht="45.75" customHeight="1">
      <c r="A12" s="28"/>
      <c r="B12" s="27"/>
      <c r="C12" s="27"/>
      <c r="D12" s="27"/>
      <c r="E12" s="27"/>
      <c r="F12" s="27"/>
      <c r="G12" s="27"/>
      <c r="H12" s="160"/>
      <c r="I12" s="163"/>
      <c r="J12" s="155"/>
      <c r="K12" s="155"/>
      <c r="L12" s="153"/>
      <c r="M12" s="32" t="s">
        <v>656</v>
      </c>
      <c r="N12" s="33" t="s">
        <v>657</v>
      </c>
      <c r="O12" s="34">
        <v>12</v>
      </c>
      <c r="P12" s="34" t="s">
        <v>658</v>
      </c>
      <c r="Q12" s="35"/>
      <c r="R12" s="36" t="s">
        <v>646</v>
      </c>
      <c r="S12" s="27"/>
    </row>
    <row r="13" spans="1:19" ht="45.75" customHeight="1">
      <c r="A13" s="28"/>
      <c r="B13" s="27"/>
      <c r="C13" s="27"/>
      <c r="D13" s="27"/>
      <c r="E13" s="27"/>
      <c r="F13" s="27"/>
      <c r="G13" s="27"/>
      <c r="H13" s="160"/>
      <c r="I13" s="163"/>
      <c r="J13" s="155"/>
      <c r="K13" s="155"/>
      <c r="L13" s="153"/>
      <c r="M13" s="32" t="s">
        <v>659</v>
      </c>
      <c r="N13" s="33" t="s">
        <v>660</v>
      </c>
      <c r="O13" s="37">
        <v>0.02</v>
      </c>
      <c r="P13" s="37" t="s">
        <v>661</v>
      </c>
      <c r="Q13" s="35"/>
      <c r="R13" s="36" t="s">
        <v>646</v>
      </c>
      <c r="S13" s="27"/>
    </row>
    <row r="14" spans="1:19" ht="27" customHeight="1">
      <c r="A14" s="35"/>
      <c r="B14" s="35"/>
      <c r="C14" s="38"/>
      <c r="D14" s="38"/>
      <c r="E14" s="38"/>
      <c r="F14" s="38"/>
      <c r="G14" s="38"/>
      <c r="H14" s="160"/>
      <c r="I14" s="163"/>
      <c r="J14" s="155"/>
      <c r="K14" s="155"/>
      <c r="L14" s="154" t="s">
        <v>662</v>
      </c>
      <c r="M14" s="39" t="s">
        <v>663</v>
      </c>
      <c r="N14" s="40" t="s">
        <v>664</v>
      </c>
      <c r="O14" s="41">
        <v>1</v>
      </c>
      <c r="P14" s="36" t="s">
        <v>565</v>
      </c>
      <c r="Q14" s="41"/>
      <c r="R14" s="36" t="s">
        <v>646</v>
      </c>
      <c r="S14" s="42"/>
    </row>
    <row r="15" spans="1:19" ht="27" customHeight="1">
      <c r="A15" s="35"/>
      <c r="B15" s="35"/>
      <c r="C15" s="38"/>
      <c r="D15" s="38"/>
      <c r="E15" s="38"/>
      <c r="F15" s="38"/>
      <c r="G15" s="38"/>
      <c r="H15" s="160"/>
      <c r="I15" s="163"/>
      <c r="J15" s="155"/>
      <c r="K15" s="155"/>
      <c r="L15" s="155"/>
      <c r="M15" s="39" t="s">
        <v>665</v>
      </c>
      <c r="N15" s="40" t="s">
        <v>665</v>
      </c>
      <c r="O15" s="41">
        <v>1</v>
      </c>
      <c r="P15" s="36" t="s">
        <v>565</v>
      </c>
      <c r="Q15" s="41"/>
      <c r="R15" s="36" t="s">
        <v>646</v>
      </c>
      <c r="S15" s="42"/>
    </row>
    <row r="16" spans="1:19" ht="27" customHeight="1">
      <c r="A16" s="35"/>
      <c r="B16" s="35"/>
      <c r="C16" s="38"/>
      <c r="D16" s="38"/>
      <c r="E16" s="38"/>
      <c r="F16" s="38"/>
      <c r="G16" s="38"/>
      <c r="H16" s="160"/>
      <c r="I16" s="163"/>
      <c r="J16" s="155"/>
      <c r="K16" s="155"/>
      <c r="L16" s="155"/>
      <c r="M16" s="39" t="s">
        <v>666</v>
      </c>
      <c r="N16" s="40" t="s">
        <v>667</v>
      </c>
      <c r="O16" s="41">
        <v>1</v>
      </c>
      <c r="P16" s="36" t="s">
        <v>565</v>
      </c>
      <c r="Q16" s="41"/>
      <c r="R16" s="36" t="s">
        <v>646</v>
      </c>
      <c r="S16" s="42"/>
    </row>
    <row r="17" spans="1:19" ht="27" customHeight="1">
      <c r="A17" s="35"/>
      <c r="B17" s="35"/>
      <c r="C17" s="38"/>
      <c r="D17" s="38"/>
      <c r="E17" s="38"/>
      <c r="F17" s="38"/>
      <c r="G17" s="38"/>
      <c r="H17" s="160"/>
      <c r="I17" s="163"/>
      <c r="J17" s="155"/>
      <c r="K17" s="155"/>
      <c r="L17" s="156"/>
      <c r="M17" s="39" t="s">
        <v>668</v>
      </c>
      <c r="N17" s="40" t="s">
        <v>669</v>
      </c>
      <c r="O17" s="41">
        <v>1</v>
      </c>
      <c r="P17" s="36" t="s">
        <v>565</v>
      </c>
      <c r="Q17" s="41"/>
      <c r="R17" s="36" t="s">
        <v>646</v>
      </c>
      <c r="S17" s="42"/>
    </row>
    <row r="18" spans="1:19" ht="27" customHeight="1">
      <c r="A18" s="35"/>
      <c r="B18" s="35"/>
      <c r="C18" s="38"/>
      <c r="D18" s="38"/>
      <c r="E18" s="38"/>
      <c r="F18" s="38"/>
      <c r="G18" s="38"/>
      <c r="H18" s="160"/>
      <c r="I18" s="163"/>
      <c r="J18" s="155"/>
      <c r="K18" s="155"/>
      <c r="L18" s="154" t="s">
        <v>585</v>
      </c>
      <c r="M18" s="43" t="s">
        <v>449</v>
      </c>
      <c r="N18" s="44" t="s">
        <v>670</v>
      </c>
      <c r="O18" s="45" t="s">
        <v>671</v>
      </c>
      <c r="P18" s="36" t="s">
        <v>565</v>
      </c>
      <c r="Q18" s="45"/>
      <c r="R18" s="36" t="s">
        <v>646</v>
      </c>
      <c r="S18" s="42"/>
    </row>
    <row r="19" spans="1:19" ht="27" customHeight="1">
      <c r="A19" s="35"/>
      <c r="B19" s="35"/>
      <c r="C19" s="38"/>
      <c r="D19" s="38"/>
      <c r="E19" s="38"/>
      <c r="F19" s="38"/>
      <c r="G19" s="38"/>
      <c r="H19" s="160"/>
      <c r="I19" s="163"/>
      <c r="J19" s="155"/>
      <c r="K19" s="155"/>
      <c r="L19" s="155"/>
      <c r="M19" s="46" t="s">
        <v>672</v>
      </c>
      <c r="N19" s="47" t="s">
        <v>673</v>
      </c>
      <c r="O19" s="48">
        <v>1</v>
      </c>
      <c r="P19" s="36" t="s">
        <v>565</v>
      </c>
      <c r="Q19" s="48"/>
      <c r="R19" s="36" t="s">
        <v>646</v>
      </c>
      <c r="S19" s="42"/>
    </row>
    <row r="20" spans="1:19" ht="27" customHeight="1">
      <c r="A20" s="35"/>
      <c r="B20" s="35"/>
      <c r="C20" s="38"/>
      <c r="D20" s="38"/>
      <c r="E20" s="38"/>
      <c r="F20" s="38"/>
      <c r="G20" s="38"/>
      <c r="H20" s="160"/>
      <c r="I20" s="163"/>
      <c r="J20" s="155"/>
      <c r="K20" s="155"/>
      <c r="L20" s="156"/>
      <c r="M20" s="49" t="s">
        <v>674</v>
      </c>
      <c r="N20" s="50" t="s">
        <v>675</v>
      </c>
      <c r="O20" s="48" t="s">
        <v>676</v>
      </c>
      <c r="P20" s="48" t="s">
        <v>676</v>
      </c>
      <c r="Q20" s="48"/>
      <c r="R20" s="36" t="s">
        <v>646</v>
      </c>
      <c r="S20" s="42"/>
    </row>
    <row r="21" spans="1:19" ht="27" customHeight="1">
      <c r="A21" s="35"/>
      <c r="B21" s="35"/>
      <c r="C21" s="38"/>
      <c r="D21" s="38"/>
      <c r="E21" s="38"/>
      <c r="F21" s="38"/>
      <c r="G21" s="38"/>
      <c r="H21" s="160"/>
      <c r="I21" s="163"/>
      <c r="J21" s="155"/>
      <c r="K21" s="155"/>
      <c r="L21" s="154" t="s">
        <v>555</v>
      </c>
      <c r="M21" s="51" t="s">
        <v>677</v>
      </c>
      <c r="N21" s="52" t="s">
        <v>678</v>
      </c>
      <c r="O21" s="53">
        <v>1</v>
      </c>
      <c r="P21" s="36" t="s">
        <v>565</v>
      </c>
      <c r="Q21" s="48"/>
      <c r="R21" s="36" t="s">
        <v>646</v>
      </c>
      <c r="S21" s="42"/>
    </row>
    <row r="22" spans="1:19" ht="27" customHeight="1">
      <c r="A22" s="35"/>
      <c r="B22" s="35"/>
      <c r="C22" s="38"/>
      <c r="D22" s="38"/>
      <c r="E22" s="38"/>
      <c r="F22" s="38"/>
      <c r="G22" s="38"/>
      <c r="H22" s="160"/>
      <c r="I22" s="163"/>
      <c r="J22" s="155"/>
      <c r="K22" s="155"/>
      <c r="L22" s="155"/>
      <c r="M22" s="157" t="s">
        <v>679</v>
      </c>
      <c r="N22" s="54" t="s">
        <v>217</v>
      </c>
      <c r="O22" s="55" t="s">
        <v>680</v>
      </c>
      <c r="P22" s="56" t="s">
        <v>559</v>
      </c>
      <c r="Q22" s="48"/>
      <c r="R22" s="36" t="s">
        <v>646</v>
      </c>
      <c r="S22" s="42"/>
    </row>
    <row r="23" spans="1:19" ht="27" customHeight="1">
      <c r="A23" s="35"/>
      <c r="B23" s="35"/>
      <c r="C23" s="38"/>
      <c r="D23" s="38"/>
      <c r="E23" s="38"/>
      <c r="F23" s="38"/>
      <c r="G23" s="38"/>
      <c r="H23" s="160"/>
      <c r="I23" s="163"/>
      <c r="J23" s="155"/>
      <c r="K23" s="155"/>
      <c r="L23" s="155"/>
      <c r="M23" s="158"/>
      <c r="N23" s="54" t="s">
        <v>218</v>
      </c>
      <c r="O23" s="55" t="s">
        <v>681</v>
      </c>
      <c r="P23" s="56" t="s">
        <v>559</v>
      </c>
      <c r="Q23" s="48"/>
      <c r="R23" s="36" t="s">
        <v>646</v>
      </c>
      <c r="S23" s="42"/>
    </row>
    <row r="24" spans="1:19" ht="27" customHeight="1">
      <c r="A24" s="35"/>
      <c r="B24" s="35"/>
      <c r="C24" s="38"/>
      <c r="D24" s="38"/>
      <c r="E24" s="38"/>
      <c r="F24" s="38"/>
      <c r="G24" s="38"/>
      <c r="H24" s="160"/>
      <c r="I24" s="163"/>
      <c r="J24" s="155"/>
      <c r="K24" s="155"/>
      <c r="L24" s="155"/>
      <c r="M24" s="153" t="s">
        <v>40</v>
      </c>
      <c r="N24" s="57" t="s">
        <v>682</v>
      </c>
      <c r="O24" s="56" t="s">
        <v>683</v>
      </c>
      <c r="P24" s="56" t="s">
        <v>559</v>
      </c>
      <c r="Q24" s="36"/>
      <c r="R24" s="36" t="s">
        <v>646</v>
      </c>
      <c r="S24" s="42"/>
    </row>
    <row r="25" spans="1:19" ht="27" customHeight="1">
      <c r="A25" s="35"/>
      <c r="B25" s="35"/>
      <c r="C25" s="38"/>
      <c r="D25" s="38"/>
      <c r="E25" s="38"/>
      <c r="F25" s="38"/>
      <c r="G25" s="38"/>
      <c r="H25" s="160"/>
      <c r="I25" s="163"/>
      <c r="J25" s="155"/>
      <c r="K25" s="155"/>
      <c r="L25" s="155"/>
      <c r="M25" s="153"/>
      <c r="N25" s="57" t="s">
        <v>684</v>
      </c>
      <c r="O25" s="58" t="s">
        <v>685</v>
      </c>
      <c r="P25" s="56" t="s">
        <v>559</v>
      </c>
      <c r="Q25" s="36"/>
      <c r="R25" s="36" t="s">
        <v>646</v>
      </c>
      <c r="S25" s="42"/>
    </row>
    <row r="26" spans="1:19" ht="27" customHeight="1">
      <c r="A26" s="35"/>
      <c r="B26" s="35"/>
      <c r="C26" s="38"/>
      <c r="D26" s="38"/>
      <c r="E26" s="38"/>
      <c r="F26" s="38"/>
      <c r="G26" s="38"/>
      <c r="H26" s="160"/>
      <c r="I26" s="163"/>
      <c r="J26" s="155"/>
      <c r="K26" s="155"/>
      <c r="L26" s="155"/>
      <c r="M26" s="153"/>
      <c r="N26" s="57" t="s">
        <v>686</v>
      </c>
      <c r="O26" s="56" t="s">
        <v>687</v>
      </c>
      <c r="P26" s="56" t="s">
        <v>559</v>
      </c>
      <c r="Q26" s="36"/>
      <c r="R26" s="36" t="s">
        <v>646</v>
      </c>
      <c r="S26" s="42"/>
    </row>
    <row r="27" spans="1:19" ht="27" customHeight="1">
      <c r="A27" s="35"/>
      <c r="B27" s="35"/>
      <c r="C27" s="38"/>
      <c r="D27" s="38"/>
      <c r="E27" s="38"/>
      <c r="F27" s="38"/>
      <c r="G27" s="38"/>
      <c r="H27" s="160"/>
      <c r="I27" s="163"/>
      <c r="J27" s="155"/>
      <c r="K27" s="155"/>
      <c r="L27" s="155"/>
      <c r="M27" s="153"/>
      <c r="N27" s="57" t="s">
        <v>688</v>
      </c>
      <c r="O27" s="56" t="s">
        <v>689</v>
      </c>
      <c r="P27" s="56" t="s">
        <v>559</v>
      </c>
      <c r="Q27" s="36"/>
      <c r="R27" s="36" t="s">
        <v>646</v>
      </c>
      <c r="S27" s="42"/>
    </row>
    <row r="28" spans="1:19" ht="27" customHeight="1">
      <c r="A28" s="35"/>
      <c r="B28" s="35"/>
      <c r="C28" s="38"/>
      <c r="D28" s="38"/>
      <c r="E28" s="38"/>
      <c r="F28" s="38"/>
      <c r="G28" s="38"/>
      <c r="H28" s="160"/>
      <c r="I28" s="163"/>
      <c r="J28" s="155"/>
      <c r="K28" s="155"/>
      <c r="L28" s="155"/>
      <c r="M28" s="153"/>
      <c r="N28" s="57" t="s">
        <v>690</v>
      </c>
      <c r="O28" s="56" t="s">
        <v>691</v>
      </c>
      <c r="P28" s="56" t="s">
        <v>559</v>
      </c>
      <c r="Q28" s="36"/>
      <c r="R28" s="36" t="s">
        <v>646</v>
      </c>
      <c r="S28" s="42"/>
    </row>
    <row r="29" spans="1:19" ht="27" customHeight="1">
      <c r="A29" s="35"/>
      <c r="B29" s="35"/>
      <c r="C29" s="38"/>
      <c r="D29" s="38"/>
      <c r="E29" s="38"/>
      <c r="F29" s="38"/>
      <c r="G29" s="38"/>
      <c r="H29" s="160"/>
      <c r="I29" s="163"/>
      <c r="J29" s="155"/>
      <c r="K29" s="155"/>
      <c r="L29" s="155"/>
      <c r="M29" s="153"/>
      <c r="N29" s="59" t="s">
        <v>692</v>
      </c>
      <c r="O29" s="60" t="s">
        <v>689</v>
      </c>
      <c r="P29" s="56" t="s">
        <v>559</v>
      </c>
      <c r="Q29" s="36"/>
      <c r="R29" s="36" t="s">
        <v>646</v>
      </c>
      <c r="S29" s="42"/>
    </row>
    <row r="30" spans="1:19" ht="27" customHeight="1">
      <c r="A30" s="35"/>
      <c r="B30" s="35"/>
      <c r="C30" s="38"/>
      <c r="D30" s="38"/>
      <c r="E30" s="38"/>
      <c r="F30" s="38"/>
      <c r="G30" s="38"/>
      <c r="H30" s="160"/>
      <c r="I30" s="163"/>
      <c r="J30" s="155"/>
      <c r="K30" s="155"/>
      <c r="L30" s="155"/>
      <c r="M30" s="153"/>
      <c r="N30" s="57" t="s">
        <v>693</v>
      </c>
      <c r="O30" s="56" t="s">
        <v>694</v>
      </c>
      <c r="P30" s="56" t="s">
        <v>559</v>
      </c>
      <c r="Q30" s="36"/>
      <c r="R30" s="36" t="s">
        <v>646</v>
      </c>
      <c r="S30" s="42"/>
    </row>
    <row r="31" spans="1:19" ht="27" customHeight="1">
      <c r="A31" s="35"/>
      <c r="B31" s="35"/>
      <c r="C31" s="38"/>
      <c r="D31" s="38"/>
      <c r="E31" s="38"/>
      <c r="F31" s="38"/>
      <c r="G31" s="38"/>
      <c r="H31" s="160"/>
      <c r="I31" s="163"/>
      <c r="J31" s="155"/>
      <c r="K31" s="155"/>
      <c r="L31" s="155"/>
      <c r="M31" s="153"/>
      <c r="N31" s="57" t="s">
        <v>695</v>
      </c>
      <c r="O31" s="56" t="s">
        <v>696</v>
      </c>
      <c r="P31" s="56" t="s">
        <v>559</v>
      </c>
      <c r="Q31" s="36"/>
      <c r="R31" s="36" t="s">
        <v>646</v>
      </c>
      <c r="S31" s="42"/>
    </row>
    <row r="32" spans="1:19" ht="27" customHeight="1">
      <c r="A32" s="35"/>
      <c r="B32" s="35"/>
      <c r="C32" s="38"/>
      <c r="D32" s="38"/>
      <c r="E32" s="38"/>
      <c r="F32" s="38"/>
      <c r="G32" s="38"/>
      <c r="H32" s="160"/>
      <c r="I32" s="163"/>
      <c r="J32" s="155"/>
      <c r="K32" s="155"/>
      <c r="L32" s="155"/>
      <c r="M32" s="153"/>
      <c r="N32" s="59" t="s">
        <v>697</v>
      </c>
      <c r="O32" s="60" t="s">
        <v>689</v>
      </c>
      <c r="P32" s="56" t="s">
        <v>559</v>
      </c>
      <c r="Q32" s="36"/>
      <c r="R32" s="36" t="s">
        <v>646</v>
      </c>
      <c r="S32" s="42"/>
    </row>
    <row r="33" spans="1:19" ht="27" customHeight="1">
      <c r="A33" s="35"/>
      <c r="B33" s="35"/>
      <c r="C33" s="38"/>
      <c r="D33" s="38"/>
      <c r="E33" s="38"/>
      <c r="F33" s="38"/>
      <c r="G33" s="38"/>
      <c r="H33" s="160"/>
      <c r="I33" s="163"/>
      <c r="J33" s="155"/>
      <c r="K33" s="155"/>
      <c r="L33" s="155"/>
      <c r="M33" s="153"/>
      <c r="N33" s="59" t="s">
        <v>698</v>
      </c>
      <c r="O33" s="60" t="s">
        <v>699</v>
      </c>
      <c r="P33" s="56" t="s">
        <v>559</v>
      </c>
      <c r="Q33" s="36"/>
      <c r="R33" s="36" t="s">
        <v>646</v>
      </c>
      <c r="S33" s="42"/>
    </row>
    <row r="34" spans="1:19" ht="27" customHeight="1">
      <c r="A34" s="35"/>
      <c r="B34" s="35"/>
      <c r="C34" s="38"/>
      <c r="D34" s="38"/>
      <c r="E34" s="38"/>
      <c r="F34" s="38"/>
      <c r="G34" s="38"/>
      <c r="H34" s="160"/>
      <c r="I34" s="163"/>
      <c r="J34" s="155"/>
      <c r="K34" s="155"/>
      <c r="L34" s="155"/>
      <c r="M34" s="153"/>
      <c r="N34" s="57" t="s">
        <v>700</v>
      </c>
      <c r="O34" s="56" t="s">
        <v>701</v>
      </c>
      <c r="P34" s="56" t="s">
        <v>559</v>
      </c>
      <c r="Q34" s="36"/>
      <c r="R34" s="36" t="s">
        <v>646</v>
      </c>
      <c r="S34" s="42"/>
    </row>
    <row r="35" spans="1:19" ht="27" customHeight="1">
      <c r="A35" s="35"/>
      <c r="B35" s="35"/>
      <c r="C35" s="38"/>
      <c r="D35" s="38"/>
      <c r="E35" s="38"/>
      <c r="F35" s="38"/>
      <c r="G35" s="38"/>
      <c r="H35" s="160"/>
      <c r="I35" s="163"/>
      <c r="J35" s="155"/>
      <c r="K35" s="156"/>
      <c r="L35" s="156"/>
      <c r="M35" s="153"/>
      <c r="N35" s="57" t="s">
        <v>702</v>
      </c>
      <c r="O35" s="60" t="s">
        <v>703</v>
      </c>
      <c r="P35" s="56" t="s">
        <v>559</v>
      </c>
      <c r="Q35" s="36"/>
      <c r="R35" s="36" t="s">
        <v>646</v>
      </c>
      <c r="S35" s="42"/>
    </row>
    <row r="36" spans="1:19" ht="27" customHeight="1">
      <c r="A36" s="35"/>
      <c r="B36" s="35"/>
      <c r="C36" s="38"/>
      <c r="D36" s="38"/>
      <c r="E36" s="38"/>
      <c r="F36" s="38"/>
      <c r="G36" s="38"/>
      <c r="H36" s="160"/>
      <c r="I36" s="163"/>
      <c r="J36" s="155"/>
      <c r="K36" s="153" t="s">
        <v>704</v>
      </c>
      <c r="L36" s="36" t="s">
        <v>601</v>
      </c>
      <c r="M36" s="36" t="s">
        <v>596</v>
      </c>
      <c r="N36" s="36"/>
      <c r="O36" s="36"/>
      <c r="P36" s="36"/>
      <c r="Q36" s="36"/>
      <c r="R36" s="36"/>
      <c r="S36" s="42"/>
    </row>
    <row r="37" spans="1:19" ht="27" customHeight="1">
      <c r="A37" s="35"/>
      <c r="B37" s="35"/>
      <c r="C37" s="38"/>
      <c r="D37" s="38"/>
      <c r="E37" s="38"/>
      <c r="F37" s="38"/>
      <c r="G37" s="38"/>
      <c r="H37" s="160"/>
      <c r="I37" s="163"/>
      <c r="J37" s="155"/>
      <c r="K37" s="153"/>
      <c r="L37" s="36" t="s">
        <v>589</v>
      </c>
      <c r="M37" s="36" t="s">
        <v>705</v>
      </c>
      <c r="N37" s="36" t="s">
        <v>706</v>
      </c>
      <c r="O37" s="36" t="s">
        <v>591</v>
      </c>
      <c r="P37" s="36" t="s">
        <v>591</v>
      </c>
      <c r="Q37" s="36"/>
      <c r="R37" s="36" t="s">
        <v>646</v>
      </c>
      <c r="S37" s="42"/>
    </row>
    <row r="38" spans="1:19" ht="27" customHeight="1">
      <c r="A38" s="35"/>
      <c r="B38" s="35"/>
      <c r="C38" s="38"/>
      <c r="D38" s="38"/>
      <c r="E38" s="38"/>
      <c r="F38" s="38"/>
      <c r="G38" s="38"/>
      <c r="H38" s="160"/>
      <c r="I38" s="163"/>
      <c r="J38" s="155"/>
      <c r="K38" s="153"/>
      <c r="L38" s="36" t="s">
        <v>568</v>
      </c>
      <c r="M38" s="36" t="s">
        <v>569</v>
      </c>
      <c r="N38" s="36" t="s">
        <v>707</v>
      </c>
      <c r="O38" s="36" t="s">
        <v>570</v>
      </c>
      <c r="P38" s="36" t="s">
        <v>570</v>
      </c>
      <c r="Q38" s="36"/>
      <c r="R38" s="36" t="s">
        <v>646</v>
      </c>
      <c r="S38" s="42"/>
    </row>
    <row r="39" spans="1:19" ht="27" customHeight="1">
      <c r="A39" s="35"/>
      <c r="B39" s="35"/>
      <c r="C39" s="38"/>
      <c r="D39" s="38"/>
      <c r="E39" s="38"/>
      <c r="F39" s="38"/>
      <c r="G39" s="38"/>
      <c r="H39" s="160"/>
      <c r="I39" s="163"/>
      <c r="J39" s="155"/>
      <c r="K39" s="153"/>
      <c r="L39" s="36" t="s">
        <v>708</v>
      </c>
      <c r="M39" s="36" t="s">
        <v>709</v>
      </c>
      <c r="N39" s="36" t="s">
        <v>709</v>
      </c>
      <c r="O39" s="36" t="s">
        <v>710</v>
      </c>
      <c r="P39" s="36" t="s">
        <v>710</v>
      </c>
      <c r="Q39" s="36"/>
      <c r="R39" s="36" t="s">
        <v>646</v>
      </c>
      <c r="S39" s="42"/>
    </row>
    <row r="40" spans="1:19" ht="37.5" customHeight="1">
      <c r="A40" s="35"/>
      <c r="B40" s="35"/>
      <c r="C40" s="38"/>
      <c r="D40" s="38"/>
      <c r="E40" s="38"/>
      <c r="F40" s="38"/>
      <c r="G40" s="38"/>
      <c r="H40" s="161"/>
      <c r="I40" s="164"/>
      <c r="J40" s="156"/>
      <c r="K40" s="36" t="s">
        <v>561</v>
      </c>
      <c r="L40" s="36" t="s">
        <v>562</v>
      </c>
      <c r="M40" s="36" t="s">
        <v>711</v>
      </c>
      <c r="N40" s="36" t="s">
        <v>711</v>
      </c>
      <c r="O40" s="36" t="s">
        <v>712</v>
      </c>
      <c r="P40" s="36" t="s">
        <v>565</v>
      </c>
      <c r="Q40" s="36"/>
      <c r="R40" s="36" t="s">
        <v>646</v>
      </c>
      <c r="S40" s="42"/>
    </row>
    <row r="41" spans="1:19" ht="14.25" customHeight="1"/>
    <row r="42" spans="1:19" ht="14.25" customHeight="1"/>
    <row r="43" spans="1:19" ht="14.25" customHeight="1"/>
    <row r="44" spans="1:19" ht="14.25" customHeight="1"/>
    <row r="45" spans="1:19" ht="14.25" customHeight="1"/>
    <row r="46" spans="1:19" ht="14.25" customHeight="1"/>
    <row r="47" spans="1:19" ht="14.25" customHeight="1"/>
    <row r="48" spans="1:19" ht="14.25" customHeight="1"/>
    <row r="49" spans="6:6" ht="14.25" customHeight="1"/>
    <row r="50" spans="6:6" ht="14.25" customHeight="1"/>
    <row r="51" spans="6:6" ht="14.25" customHeight="1"/>
    <row r="52" spans="6:6" ht="14.25" customHeight="1">
      <c r="F52" s="24" t="s">
        <v>713</v>
      </c>
    </row>
  </sheetData>
  <mergeCells count="22">
    <mergeCell ref="A2:S2"/>
    <mergeCell ref="A3:S3"/>
    <mergeCell ref="Q4:S4"/>
    <mergeCell ref="C5:I5"/>
    <mergeCell ref="D6:G6"/>
    <mergeCell ref="H6:I6"/>
    <mergeCell ref="A5:A7"/>
    <mergeCell ref="B5:B7"/>
    <mergeCell ref="C6:C7"/>
    <mergeCell ref="H8:H40"/>
    <mergeCell ref="I8:I40"/>
    <mergeCell ref="J5:J7"/>
    <mergeCell ref="J8:J40"/>
    <mergeCell ref="K8:K35"/>
    <mergeCell ref="K36:K39"/>
    <mergeCell ref="K5:S6"/>
    <mergeCell ref="L8:L13"/>
    <mergeCell ref="L14:L17"/>
    <mergeCell ref="L18:L20"/>
    <mergeCell ref="L21:L35"/>
    <mergeCell ref="M22:M23"/>
    <mergeCell ref="M24:M3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Y11"/>
  <sheetViews>
    <sheetView workbookViewId="0">
      <selection activeCell="C30" sqref="C30"/>
    </sheetView>
  </sheetViews>
  <sheetFormatPr defaultColWidth="10" defaultRowHeight="13.5"/>
  <cols>
    <col min="1" max="1" width="5.875" style="2" customWidth="1"/>
    <col min="2" max="2" width="16.125" style="2" customWidth="1"/>
    <col min="3" max="3" width="8.25" style="2" customWidth="1"/>
    <col min="4" max="25" width="7.75" style="2" customWidth="1"/>
    <col min="26" max="26" width="9.75" style="2" customWidth="1"/>
    <col min="27" max="16384" width="10" style="2"/>
  </cols>
  <sheetData>
    <row r="1" spans="1:25" ht="14.25" customHeight="1">
      <c r="A1" s="1"/>
      <c r="X1" s="133" t="s">
        <v>139</v>
      </c>
      <c r="Y1" s="133"/>
    </row>
    <row r="2" spans="1:25" ht="29.45" customHeight="1">
      <c r="A2" s="134" t="s">
        <v>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</row>
    <row r="3" spans="1:25" ht="19.5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30" t="s">
        <v>37</v>
      </c>
      <c r="Y3" s="130"/>
    </row>
    <row r="4" spans="1:25" ht="19.5" customHeight="1">
      <c r="A4" s="132" t="s">
        <v>140</v>
      </c>
      <c r="B4" s="132" t="s">
        <v>141</v>
      </c>
      <c r="C4" s="132" t="s">
        <v>142</v>
      </c>
      <c r="D4" s="132" t="s">
        <v>143</v>
      </c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32" t="s">
        <v>135</v>
      </c>
      <c r="T4" s="132"/>
      <c r="U4" s="132"/>
      <c r="V4" s="132"/>
      <c r="W4" s="132"/>
      <c r="X4" s="132"/>
      <c r="Y4" s="132"/>
    </row>
    <row r="5" spans="1:25" ht="19.5" customHeight="1">
      <c r="A5" s="132"/>
      <c r="B5" s="132"/>
      <c r="C5" s="132"/>
      <c r="D5" s="132" t="s">
        <v>144</v>
      </c>
      <c r="E5" s="132" t="s">
        <v>145</v>
      </c>
      <c r="F5" s="132" t="s">
        <v>146</v>
      </c>
      <c r="G5" s="132" t="s">
        <v>147</v>
      </c>
      <c r="H5" s="132" t="s">
        <v>148</v>
      </c>
      <c r="I5" s="132" t="s">
        <v>149</v>
      </c>
      <c r="J5" s="132" t="s">
        <v>150</v>
      </c>
      <c r="K5" s="132"/>
      <c r="L5" s="132"/>
      <c r="M5" s="132"/>
      <c r="N5" s="132" t="s">
        <v>151</v>
      </c>
      <c r="O5" s="132" t="s">
        <v>152</v>
      </c>
      <c r="P5" s="132" t="s">
        <v>153</v>
      </c>
      <c r="Q5" s="132" t="s">
        <v>154</v>
      </c>
      <c r="R5" s="132" t="s">
        <v>155</v>
      </c>
      <c r="S5" s="132" t="s">
        <v>144</v>
      </c>
      <c r="T5" s="132" t="s">
        <v>145</v>
      </c>
      <c r="U5" s="132" t="s">
        <v>146</v>
      </c>
      <c r="V5" s="132" t="s">
        <v>147</v>
      </c>
      <c r="W5" s="132" t="s">
        <v>148</v>
      </c>
      <c r="X5" s="132" t="s">
        <v>149</v>
      </c>
      <c r="Y5" s="132" t="s">
        <v>156</v>
      </c>
    </row>
    <row r="6" spans="1:25" ht="19.5" customHeight="1">
      <c r="A6" s="132"/>
      <c r="B6" s="132"/>
      <c r="C6" s="132"/>
      <c r="D6" s="132"/>
      <c r="E6" s="132"/>
      <c r="F6" s="132"/>
      <c r="G6" s="132"/>
      <c r="H6" s="132"/>
      <c r="I6" s="132"/>
      <c r="J6" s="82" t="s">
        <v>157</v>
      </c>
      <c r="K6" s="82" t="s">
        <v>158</v>
      </c>
      <c r="L6" s="82" t="s">
        <v>159</v>
      </c>
      <c r="M6" s="82" t="s">
        <v>148</v>
      </c>
      <c r="N6" s="132"/>
      <c r="O6" s="132"/>
      <c r="P6" s="132"/>
      <c r="Q6" s="132"/>
      <c r="R6" s="132"/>
      <c r="S6" s="132"/>
      <c r="T6" s="132"/>
      <c r="U6" s="132"/>
      <c r="V6" s="132"/>
      <c r="W6" s="132"/>
      <c r="X6" s="132"/>
      <c r="Y6" s="132"/>
    </row>
    <row r="7" spans="1:25" ht="19.899999999999999" customHeight="1">
      <c r="A7" s="5"/>
      <c r="B7" s="5" t="s">
        <v>142</v>
      </c>
      <c r="C7" s="87">
        <v>594.88639999999998</v>
      </c>
      <c r="D7" s="87">
        <v>584.08640000000003</v>
      </c>
      <c r="E7" s="87">
        <v>584.08640000000003</v>
      </c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>
        <v>10.8</v>
      </c>
      <c r="T7" s="87">
        <v>10.8</v>
      </c>
      <c r="U7" s="87"/>
      <c r="V7" s="87"/>
      <c r="W7" s="87"/>
      <c r="X7" s="87"/>
      <c r="Y7" s="87"/>
    </row>
    <row r="8" spans="1:25" ht="19.899999999999999" customHeight="1">
      <c r="A8" s="83" t="s">
        <v>160</v>
      </c>
      <c r="B8" s="83" t="s">
        <v>4</v>
      </c>
      <c r="C8" s="87">
        <v>594.88639999999998</v>
      </c>
      <c r="D8" s="87">
        <v>584.08640000000003</v>
      </c>
      <c r="E8" s="87">
        <v>584.08640000000003</v>
      </c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>
        <v>10.8</v>
      </c>
      <c r="T8" s="87">
        <v>10.8</v>
      </c>
      <c r="U8" s="87"/>
      <c r="V8" s="87"/>
      <c r="W8" s="87"/>
      <c r="X8" s="87"/>
      <c r="Y8" s="87"/>
    </row>
    <row r="9" spans="1:25" ht="19.899999999999999" customHeight="1">
      <c r="A9" s="84" t="s">
        <v>161</v>
      </c>
      <c r="B9" s="84" t="s">
        <v>162</v>
      </c>
      <c r="C9" s="8">
        <v>594.88639999999998</v>
      </c>
      <c r="D9" s="8">
        <v>584.08640000000003</v>
      </c>
      <c r="E9" s="6">
        <v>584.08640000000003</v>
      </c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>
        <v>10.8</v>
      </c>
      <c r="T9" s="6">
        <v>10.8</v>
      </c>
      <c r="U9" s="6"/>
      <c r="V9" s="6"/>
      <c r="W9" s="6"/>
      <c r="X9" s="6"/>
      <c r="Y9" s="6"/>
    </row>
    <row r="10" spans="1:25" ht="14.25" customHeight="1"/>
    <row r="11" spans="1:25" ht="14.25" customHeight="1">
      <c r="G11" s="1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X5:X6"/>
    <mergeCell ref="Y5:Y6"/>
    <mergeCell ref="S5:S6"/>
    <mergeCell ref="T5:T6"/>
    <mergeCell ref="U5:U6"/>
    <mergeCell ref="V5:V6"/>
    <mergeCell ref="W5:W6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C30" sqref="C30"/>
    </sheetView>
  </sheetViews>
  <sheetFormatPr defaultColWidth="10" defaultRowHeight="13.5"/>
  <cols>
    <col min="1" max="1" width="7.875" style="2" customWidth="1"/>
    <col min="2" max="2" width="36.375" style="2" customWidth="1"/>
    <col min="3" max="3" width="12.125" style="2" customWidth="1"/>
    <col min="4" max="4" width="17.5" style="2" customWidth="1"/>
    <col min="5" max="5" width="14.5" style="2" customWidth="1"/>
    <col min="6" max="6" width="17.5" style="2" customWidth="1"/>
    <col min="7" max="7" width="12.375" style="2" customWidth="1"/>
    <col min="8" max="8" width="15.5" style="2" customWidth="1"/>
    <col min="9" max="16384" width="10" style="2"/>
  </cols>
  <sheetData>
    <row r="1" spans="1:9" s="109" customFormat="1" ht="14.25" customHeight="1">
      <c r="A1" s="1"/>
      <c r="D1" s="110"/>
      <c r="H1" s="111" t="s">
        <v>163</v>
      </c>
      <c r="I1" s="3"/>
    </row>
    <row r="2" spans="1:9" ht="27" customHeight="1">
      <c r="A2" s="127" t="s">
        <v>9</v>
      </c>
      <c r="B2" s="127"/>
      <c r="C2" s="127"/>
      <c r="D2" s="127"/>
      <c r="E2" s="127"/>
      <c r="F2" s="127"/>
      <c r="G2" s="127"/>
      <c r="H2" s="127"/>
    </row>
    <row r="3" spans="1:9" ht="21.95" customHeight="1">
      <c r="A3" s="135" t="s">
        <v>164</v>
      </c>
      <c r="B3" s="135"/>
      <c r="C3" s="135"/>
      <c r="D3" s="135"/>
      <c r="E3" s="135"/>
      <c r="F3" s="135"/>
      <c r="G3" s="135"/>
      <c r="H3" s="135"/>
    </row>
    <row r="4" spans="1:9" ht="18" customHeight="1">
      <c r="A4" s="112"/>
      <c r="B4" s="112"/>
      <c r="C4" s="112"/>
      <c r="D4" s="112"/>
      <c r="E4" s="112"/>
      <c r="F4" s="136" t="s">
        <v>37</v>
      </c>
      <c r="G4" s="136"/>
      <c r="H4" s="136"/>
    </row>
    <row r="5" spans="1:9" ht="19.899999999999999" customHeight="1">
      <c r="A5" s="4" t="s">
        <v>165</v>
      </c>
      <c r="B5" s="4" t="s">
        <v>166</v>
      </c>
      <c r="C5" s="4" t="s">
        <v>142</v>
      </c>
      <c r="D5" s="4" t="s">
        <v>167</v>
      </c>
      <c r="E5" s="4" t="s">
        <v>168</v>
      </c>
      <c r="F5" s="4" t="s">
        <v>169</v>
      </c>
      <c r="G5" s="4" t="s">
        <v>170</v>
      </c>
      <c r="H5" s="4" t="s">
        <v>171</v>
      </c>
    </row>
    <row r="6" spans="1:9" ht="19.899999999999999" customHeight="1">
      <c r="A6" s="113" t="s">
        <v>160</v>
      </c>
      <c r="B6" s="4" t="s">
        <v>4</v>
      </c>
      <c r="C6" s="114">
        <v>594.88639999999998</v>
      </c>
      <c r="D6" s="114">
        <v>210.0864</v>
      </c>
      <c r="E6" s="114">
        <v>384.8</v>
      </c>
      <c r="F6" s="114"/>
      <c r="G6" s="4"/>
      <c r="H6" s="4"/>
    </row>
    <row r="7" spans="1:9" ht="19.899999999999999" customHeight="1">
      <c r="A7" s="113" t="s">
        <v>161</v>
      </c>
      <c r="B7" s="4" t="s">
        <v>162</v>
      </c>
      <c r="C7" s="114">
        <v>594.88639999999998</v>
      </c>
      <c r="D7" s="114">
        <v>210.0864</v>
      </c>
      <c r="E7" s="114">
        <v>384.8</v>
      </c>
      <c r="F7" s="114"/>
      <c r="G7" s="4"/>
      <c r="H7" s="4"/>
    </row>
    <row r="8" spans="1:9" ht="19.899999999999999" customHeight="1">
      <c r="A8" s="113" t="s">
        <v>172</v>
      </c>
      <c r="B8" s="4" t="s">
        <v>173</v>
      </c>
      <c r="C8" s="114">
        <v>17.57</v>
      </c>
      <c r="D8" s="114">
        <v>17.57</v>
      </c>
      <c r="E8" s="114"/>
      <c r="F8" s="114"/>
      <c r="G8" s="4"/>
      <c r="H8" s="4"/>
    </row>
    <row r="9" spans="1:9" ht="19.899999999999999" customHeight="1">
      <c r="A9" s="113" t="s">
        <v>174</v>
      </c>
      <c r="B9" s="4" t="s">
        <v>175</v>
      </c>
      <c r="C9" s="114">
        <v>17.57</v>
      </c>
      <c r="D9" s="114">
        <v>17.57</v>
      </c>
      <c r="E9" s="114"/>
      <c r="F9" s="114"/>
      <c r="G9" s="4"/>
      <c r="H9" s="4"/>
    </row>
    <row r="10" spans="1:9" ht="19.899999999999999" customHeight="1">
      <c r="A10" s="115" t="s">
        <v>176</v>
      </c>
      <c r="B10" s="116" t="s">
        <v>177</v>
      </c>
      <c r="C10" s="117">
        <v>17.57</v>
      </c>
      <c r="D10" s="117">
        <v>17.57</v>
      </c>
      <c r="E10" s="117"/>
      <c r="F10" s="117"/>
      <c r="G10" s="116"/>
      <c r="H10" s="116"/>
    </row>
    <row r="11" spans="1:9" ht="19.899999999999999" customHeight="1">
      <c r="A11" s="113" t="s">
        <v>178</v>
      </c>
      <c r="B11" s="4" t="s">
        <v>179</v>
      </c>
      <c r="C11" s="114">
        <v>6.1192000000000002</v>
      </c>
      <c r="D11" s="114">
        <v>6.1192000000000002</v>
      </c>
      <c r="E11" s="114"/>
      <c r="F11" s="114"/>
      <c r="G11" s="4"/>
      <c r="H11" s="4"/>
    </row>
    <row r="12" spans="1:9" ht="19.899999999999999" customHeight="1">
      <c r="A12" s="113" t="s">
        <v>180</v>
      </c>
      <c r="B12" s="4" t="s">
        <v>181</v>
      </c>
      <c r="C12" s="114">
        <v>6.1192000000000002</v>
      </c>
      <c r="D12" s="114">
        <v>6.1192000000000002</v>
      </c>
      <c r="E12" s="114"/>
      <c r="F12" s="114"/>
      <c r="G12" s="4"/>
      <c r="H12" s="4"/>
    </row>
    <row r="13" spans="1:9" ht="19.899999999999999" customHeight="1">
      <c r="A13" s="115" t="s">
        <v>182</v>
      </c>
      <c r="B13" s="116" t="s">
        <v>183</v>
      </c>
      <c r="C13" s="117">
        <v>6.1192000000000002</v>
      </c>
      <c r="D13" s="117">
        <v>6.1192000000000002</v>
      </c>
      <c r="E13" s="117"/>
      <c r="F13" s="117"/>
      <c r="G13" s="116"/>
      <c r="H13" s="116"/>
    </row>
    <row r="14" spans="1:9" ht="19.899999999999999" customHeight="1">
      <c r="A14" s="113" t="s">
        <v>184</v>
      </c>
      <c r="B14" s="4" t="s">
        <v>185</v>
      </c>
      <c r="C14" s="114">
        <v>561.49720000000002</v>
      </c>
      <c r="D14" s="114">
        <v>176.69720000000001</v>
      </c>
      <c r="E14" s="114">
        <v>384.8</v>
      </c>
      <c r="F14" s="114"/>
      <c r="G14" s="4"/>
      <c r="H14" s="4"/>
    </row>
    <row r="15" spans="1:9" ht="19.899999999999999" customHeight="1">
      <c r="A15" s="113" t="s">
        <v>186</v>
      </c>
      <c r="B15" s="4" t="s">
        <v>187</v>
      </c>
      <c r="C15" s="114">
        <v>48</v>
      </c>
      <c r="D15" s="114"/>
      <c r="E15" s="114">
        <v>48</v>
      </c>
      <c r="F15" s="114"/>
      <c r="G15" s="4"/>
      <c r="H15" s="4"/>
    </row>
    <row r="16" spans="1:9" ht="19.899999999999999" customHeight="1">
      <c r="A16" s="115" t="s">
        <v>188</v>
      </c>
      <c r="B16" s="116" t="s">
        <v>189</v>
      </c>
      <c r="C16" s="117">
        <v>48</v>
      </c>
      <c r="D16" s="117"/>
      <c r="E16" s="117">
        <v>48</v>
      </c>
      <c r="F16" s="117"/>
      <c r="G16" s="116"/>
      <c r="H16" s="116"/>
    </row>
    <row r="17" spans="1:8" ht="19.899999999999999" customHeight="1">
      <c r="A17" s="113" t="s">
        <v>190</v>
      </c>
      <c r="B17" s="4" t="s">
        <v>191</v>
      </c>
      <c r="C17" s="114">
        <v>176.69720000000001</v>
      </c>
      <c r="D17" s="114">
        <v>176.69720000000001</v>
      </c>
      <c r="E17" s="114"/>
      <c r="F17" s="114"/>
      <c r="G17" s="4"/>
      <c r="H17" s="4"/>
    </row>
    <row r="18" spans="1:8" ht="19.899999999999999" customHeight="1">
      <c r="A18" s="115" t="s">
        <v>192</v>
      </c>
      <c r="B18" s="116" t="s">
        <v>193</v>
      </c>
      <c r="C18" s="117">
        <v>176.69720000000001</v>
      </c>
      <c r="D18" s="117">
        <v>176.69720000000001</v>
      </c>
      <c r="E18" s="117"/>
      <c r="F18" s="117"/>
      <c r="G18" s="116"/>
      <c r="H18" s="116"/>
    </row>
    <row r="19" spans="1:8" ht="19.899999999999999" customHeight="1">
      <c r="A19" s="113" t="s">
        <v>194</v>
      </c>
      <c r="B19" s="4" t="s">
        <v>195</v>
      </c>
      <c r="C19" s="114">
        <v>336.8</v>
      </c>
      <c r="D19" s="114"/>
      <c r="E19" s="114">
        <v>336.8</v>
      </c>
      <c r="F19" s="114"/>
      <c r="G19" s="4"/>
      <c r="H19" s="4"/>
    </row>
    <row r="20" spans="1:8" ht="19.899999999999999" customHeight="1">
      <c r="A20" s="115" t="s">
        <v>196</v>
      </c>
      <c r="B20" s="116" t="s">
        <v>197</v>
      </c>
      <c r="C20" s="117">
        <v>336.8</v>
      </c>
      <c r="D20" s="117"/>
      <c r="E20" s="117">
        <v>336.8</v>
      </c>
      <c r="F20" s="117"/>
      <c r="G20" s="116"/>
      <c r="H20" s="116"/>
    </row>
    <row r="21" spans="1:8" ht="19.899999999999999" customHeight="1">
      <c r="A21" s="113" t="s">
        <v>198</v>
      </c>
      <c r="B21" s="4" t="s">
        <v>199</v>
      </c>
      <c r="C21" s="114">
        <v>9.6999999999999993</v>
      </c>
      <c r="D21" s="114">
        <v>9.6999999999999993</v>
      </c>
      <c r="E21" s="114"/>
      <c r="F21" s="114"/>
      <c r="G21" s="4"/>
      <c r="H21" s="4"/>
    </row>
    <row r="22" spans="1:8" ht="19.899999999999999" customHeight="1">
      <c r="A22" s="113" t="s">
        <v>200</v>
      </c>
      <c r="B22" s="4" t="s">
        <v>201</v>
      </c>
      <c r="C22" s="114">
        <v>9.6999999999999993</v>
      </c>
      <c r="D22" s="114">
        <v>9.6999999999999993</v>
      </c>
      <c r="E22" s="114"/>
      <c r="F22" s="114"/>
      <c r="G22" s="4"/>
      <c r="H22" s="4"/>
    </row>
    <row r="23" spans="1:8" ht="19.899999999999999" customHeight="1">
      <c r="A23" s="115" t="s">
        <v>202</v>
      </c>
      <c r="B23" s="116" t="s">
        <v>203</v>
      </c>
      <c r="C23" s="117">
        <v>9.6999999999999993</v>
      </c>
      <c r="D23" s="117">
        <v>9.6999999999999993</v>
      </c>
      <c r="E23" s="117"/>
      <c r="F23" s="117"/>
      <c r="G23" s="116"/>
      <c r="H23" s="116"/>
    </row>
    <row r="24" spans="1:8" ht="19.899999999999999" customHeight="1">
      <c r="A24" s="112"/>
      <c r="B24" s="118"/>
      <c r="C24" s="118"/>
      <c r="D24" s="118"/>
      <c r="E24" s="118"/>
      <c r="F24" s="118"/>
      <c r="G24" s="118"/>
      <c r="H24" s="118"/>
    </row>
    <row r="25" spans="1:8" ht="19.899999999999999" customHeight="1">
      <c r="A25" s="112"/>
      <c r="B25" s="118"/>
      <c r="C25" s="118"/>
      <c r="D25" s="118"/>
      <c r="E25" s="118"/>
      <c r="F25" s="118"/>
      <c r="G25" s="118"/>
      <c r="H25" s="118"/>
    </row>
    <row r="26" spans="1:8" ht="19.899999999999999" customHeight="1">
      <c r="A26" s="112"/>
      <c r="B26" s="118"/>
      <c r="C26" s="118"/>
      <c r="D26" s="118"/>
      <c r="E26" s="118"/>
      <c r="F26" s="118"/>
      <c r="G26" s="118"/>
      <c r="H26" s="118"/>
    </row>
    <row r="27" spans="1:8" ht="19.899999999999999" customHeight="1">
      <c r="A27" s="112"/>
      <c r="B27" s="118"/>
      <c r="C27" s="118"/>
      <c r="D27" s="118"/>
      <c r="E27" s="118"/>
      <c r="F27" s="118"/>
      <c r="G27" s="118"/>
      <c r="H27" s="118"/>
    </row>
    <row r="28" spans="1:8" ht="19.899999999999999" customHeight="1">
      <c r="A28" s="112"/>
      <c r="B28" s="118"/>
      <c r="C28" s="118"/>
      <c r="D28" s="118"/>
      <c r="E28" s="118"/>
      <c r="F28" s="118"/>
      <c r="G28" s="118"/>
      <c r="H28" s="118"/>
    </row>
    <row r="29" spans="1:8" ht="19.899999999999999" customHeight="1">
      <c r="A29" s="112"/>
      <c r="B29" s="118"/>
      <c r="C29" s="118"/>
      <c r="D29" s="118"/>
      <c r="E29" s="118"/>
      <c r="F29" s="118"/>
      <c r="G29" s="118"/>
      <c r="H29" s="118"/>
    </row>
    <row r="30" spans="1:8" ht="19.899999999999999" customHeight="1">
      <c r="A30" s="112"/>
      <c r="B30" s="118"/>
      <c r="C30" s="118"/>
      <c r="D30" s="118"/>
      <c r="E30" s="118"/>
      <c r="F30" s="118"/>
      <c r="G30" s="118"/>
      <c r="H30" s="118"/>
    </row>
    <row r="31" spans="1:8" ht="19.899999999999999" customHeight="1">
      <c r="B31" s="119"/>
      <c r="C31" s="119"/>
      <c r="D31" s="119"/>
      <c r="E31" s="119"/>
      <c r="F31" s="119"/>
      <c r="G31" s="119"/>
      <c r="H31" s="119"/>
    </row>
    <row r="32" spans="1:8" ht="19.899999999999999" customHeight="1">
      <c r="B32" s="119"/>
      <c r="C32" s="119"/>
      <c r="D32" s="119"/>
      <c r="E32" s="119"/>
      <c r="F32" s="119"/>
      <c r="G32" s="119"/>
      <c r="H32" s="119"/>
    </row>
    <row r="33" spans="2:8">
      <c r="B33" s="119"/>
      <c r="C33" s="119"/>
      <c r="D33" s="119"/>
      <c r="E33" s="119"/>
      <c r="F33" s="119"/>
      <c r="G33" s="119"/>
      <c r="H33" s="119"/>
    </row>
    <row r="34" spans="2:8">
      <c r="B34" s="119"/>
      <c r="C34" s="119"/>
      <c r="D34" s="119"/>
      <c r="E34" s="119"/>
      <c r="F34" s="119"/>
      <c r="G34" s="119"/>
      <c r="H34" s="119"/>
    </row>
  </sheetData>
  <mergeCells count="3">
    <mergeCell ref="A2:H2"/>
    <mergeCell ref="A3:H3"/>
    <mergeCell ref="F4:H4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E38"/>
  <sheetViews>
    <sheetView topLeftCell="A13" workbookViewId="0">
      <selection activeCell="C30" sqref="C30"/>
    </sheetView>
  </sheetViews>
  <sheetFormatPr defaultColWidth="10" defaultRowHeight="13.5"/>
  <cols>
    <col min="1" max="1" width="24.625" style="2" customWidth="1"/>
    <col min="2" max="2" width="16" style="2" customWidth="1"/>
    <col min="3" max="4" width="22.25" style="2" customWidth="1"/>
    <col min="5" max="5" width="7" style="2" customWidth="1"/>
    <col min="6" max="6" width="9.75" style="2" customWidth="1"/>
    <col min="7" max="16384" width="10" style="2"/>
  </cols>
  <sheetData>
    <row r="1" spans="1:5" ht="14.25" customHeight="1">
      <c r="A1" s="1"/>
      <c r="D1" s="3" t="s">
        <v>204</v>
      </c>
    </row>
    <row r="2" spans="1:5" ht="27.95" customHeight="1">
      <c r="A2" s="134" t="s">
        <v>10</v>
      </c>
      <c r="B2" s="134"/>
      <c r="C2" s="134"/>
      <c r="D2" s="134"/>
    </row>
    <row r="3" spans="1:5" ht="16.5" customHeight="1">
      <c r="A3" s="129" t="s">
        <v>36</v>
      </c>
      <c r="B3" s="129"/>
      <c r="C3" s="129"/>
      <c r="D3" s="85" t="s">
        <v>37</v>
      </c>
      <c r="E3" s="1"/>
    </row>
    <row r="4" spans="1:5" ht="17.649999999999999" customHeight="1">
      <c r="A4" s="131" t="s">
        <v>38</v>
      </c>
      <c r="B4" s="131"/>
      <c r="C4" s="131" t="s">
        <v>39</v>
      </c>
      <c r="D4" s="131"/>
      <c r="E4" s="106"/>
    </row>
    <row r="5" spans="1:5" ht="17.649999999999999" customHeight="1">
      <c r="A5" s="4" t="s">
        <v>40</v>
      </c>
      <c r="B5" s="4" t="s">
        <v>41</v>
      </c>
      <c r="C5" s="4" t="s">
        <v>40</v>
      </c>
      <c r="D5" s="4" t="s">
        <v>41</v>
      </c>
      <c r="E5" s="106"/>
    </row>
    <row r="6" spans="1:5" ht="17.649999999999999" customHeight="1">
      <c r="A6" s="5" t="s">
        <v>205</v>
      </c>
      <c r="B6" s="9">
        <v>584.08640000000003</v>
      </c>
      <c r="C6" s="5" t="s">
        <v>206</v>
      </c>
      <c r="D6" s="87">
        <v>594.88639999999998</v>
      </c>
      <c r="E6" s="107"/>
    </row>
    <row r="7" spans="1:5" ht="17.649999999999999" customHeight="1">
      <c r="A7" s="7" t="s">
        <v>207</v>
      </c>
      <c r="B7" s="6">
        <v>584.08640000000003</v>
      </c>
      <c r="C7" s="7" t="s">
        <v>46</v>
      </c>
      <c r="D7" s="8"/>
      <c r="E7" s="107"/>
    </row>
    <row r="8" spans="1:5" ht="17.649999999999999" customHeight="1">
      <c r="A8" s="7" t="s">
        <v>208</v>
      </c>
      <c r="B8" s="6"/>
      <c r="C8" s="7" t="s">
        <v>58</v>
      </c>
      <c r="D8" s="8"/>
      <c r="E8" s="107"/>
    </row>
    <row r="9" spans="1:5" ht="17.649999999999999" customHeight="1">
      <c r="A9" s="7" t="s">
        <v>209</v>
      </c>
      <c r="B9" s="6"/>
      <c r="C9" s="7" t="s">
        <v>62</v>
      </c>
      <c r="D9" s="8"/>
      <c r="E9" s="107"/>
    </row>
    <row r="10" spans="1:5" ht="17.649999999999999" customHeight="1">
      <c r="A10" s="7" t="s">
        <v>210</v>
      </c>
      <c r="B10" s="6"/>
      <c r="C10" s="7" t="s">
        <v>66</v>
      </c>
      <c r="D10" s="8"/>
      <c r="E10" s="107"/>
    </row>
    <row r="11" spans="1:5" ht="17.649999999999999" customHeight="1">
      <c r="A11" s="5" t="s">
        <v>211</v>
      </c>
      <c r="B11" s="9">
        <v>10.8</v>
      </c>
      <c r="C11" s="7" t="s">
        <v>70</v>
      </c>
      <c r="D11" s="8"/>
      <c r="E11" s="107"/>
    </row>
    <row r="12" spans="1:5" ht="17.649999999999999" customHeight="1">
      <c r="A12" s="7" t="s">
        <v>207</v>
      </c>
      <c r="B12" s="6">
        <v>10.8</v>
      </c>
      <c r="C12" s="7" t="s">
        <v>74</v>
      </c>
      <c r="D12" s="8">
        <v>17.57</v>
      </c>
      <c r="E12" s="107"/>
    </row>
    <row r="13" spans="1:5" ht="17.649999999999999" customHeight="1">
      <c r="A13" s="7" t="s">
        <v>208</v>
      </c>
      <c r="B13" s="6"/>
      <c r="C13" s="7" t="s">
        <v>78</v>
      </c>
      <c r="D13" s="8"/>
      <c r="E13" s="107"/>
    </row>
    <row r="14" spans="1:5" ht="17.649999999999999" customHeight="1">
      <c r="A14" s="7" t="s">
        <v>209</v>
      </c>
      <c r="B14" s="6"/>
      <c r="C14" s="7" t="s">
        <v>82</v>
      </c>
      <c r="D14" s="8">
        <v>6.1192000000000002</v>
      </c>
      <c r="E14" s="107"/>
    </row>
    <row r="15" spans="1:5" ht="17.649999999999999" customHeight="1">
      <c r="A15" s="7" t="s">
        <v>210</v>
      </c>
      <c r="B15" s="6"/>
      <c r="C15" s="7" t="s">
        <v>86</v>
      </c>
      <c r="D15" s="8"/>
      <c r="E15" s="107"/>
    </row>
    <row r="16" spans="1:5" ht="17.649999999999999" customHeight="1">
      <c r="A16" s="7"/>
      <c r="B16" s="6"/>
      <c r="C16" s="7" t="s">
        <v>90</v>
      </c>
      <c r="D16" s="8">
        <v>561.49720000000002</v>
      </c>
      <c r="E16" s="107"/>
    </row>
    <row r="17" spans="1:5" ht="17.649999999999999" customHeight="1">
      <c r="A17" s="7"/>
      <c r="B17" s="7"/>
      <c r="C17" s="7" t="s">
        <v>94</v>
      </c>
      <c r="D17" s="8"/>
      <c r="E17" s="107"/>
    </row>
    <row r="18" spans="1:5" ht="17.649999999999999" customHeight="1">
      <c r="A18" s="7"/>
      <c r="B18" s="7"/>
      <c r="C18" s="7" t="s">
        <v>98</v>
      </c>
      <c r="D18" s="8"/>
      <c r="E18" s="107"/>
    </row>
    <row r="19" spans="1:5" ht="17.649999999999999" customHeight="1">
      <c r="A19" s="7"/>
      <c r="B19" s="7"/>
      <c r="C19" s="7" t="s">
        <v>102</v>
      </c>
      <c r="D19" s="8"/>
      <c r="E19" s="107"/>
    </row>
    <row r="20" spans="1:5" ht="17.649999999999999" customHeight="1">
      <c r="A20" s="7"/>
      <c r="B20" s="7"/>
      <c r="C20" s="7" t="s">
        <v>105</v>
      </c>
      <c r="D20" s="8"/>
      <c r="E20" s="107"/>
    </row>
    <row r="21" spans="1:5" ht="17.649999999999999" customHeight="1">
      <c r="A21" s="7"/>
      <c r="B21" s="7"/>
      <c r="C21" s="7" t="s">
        <v>108</v>
      </c>
      <c r="D21" s="8"/>
      <c r="E21" s="107"/>
    </row>
    <row r="22" spans="1:5" ht="17.649999999999999" customHeight="1">
      <c r="A22" s="7"/>
      <c r="B22" s="7"/>
      <c r="C22" s="7" t="s">
        <v>110</v>
      </c>
      <c r="D22" s="8"/>
      <c r="E22" s="107"/>
    </row>
    <row r="23" spans="1:5" ht="17.649999999999999" customHeight="1">
      <c r="A23" s="7"/>
      <c r="B23" s="7"/>
      <c r="C23" s="7" t="s">
        <v>112</v>
      </c>
      <c r="D23" s="8"/>
      <c r="E23" s="107"/>
    </row>
    <row r="24" spans="1:5" ht="17.649999999999999" customHeight="1">
      <c r="A24" s="7"/>
      <c r="B24" s="7"/>
      <c r="C24" s="7" t="s">
        <v>114</v>
      </c>
      <c r="D24" s="8">
        <v>9.6999999999999993</v>
      </c>
      <c r="E24" s="107"/>
    </row>
    <row r="25" spans="1:5" ht="17.649999999999999" customHeight="1">
      <c r="A25" s="7"/>
      <c r="B25" s="7"/>
      <c r="C25" s="7" t="s">
        <v>116</v>
      </c>
      <c r="D25" s="8"/>
      <c r="E25" s="107"/>
    </row>
    <row r="26" spans="1:5" ht="17.649999999999999" customHeight="1">
      <c r="A26" s="7"/>
      <c r="B26" s="7"/>
      <c r="C26" s="7" t="s">
        <v>118</v>
      </c>
      <c r="D26" s="8"/>
      <c r="E26" s="107"/>
    </row>
    <row r="27" spans="1:5" ht="17.649999999999999" customHeight="1">
      <c r="A27" s="7"/>
      <c r="B27" s="7"/>
      <c r="C27" s="7" t="s">
        <v>120</v>
      </c>
      <c r="D27" s="8"/>
      <c r="E27" s="107"/>
    </row>
    <row r="28" spans="1:5" ht="17.649999999999999" customHeight="1">
      <c r="A28" s="7"/>
      <c r="B28" s="7"/>
      <c r="C28" s="7" t="s">
        <v>122</v>
      </c>
      <c r="D28" s="8"/>
      <c r="E28" s="107"/>
    </row>
    <row r="29" spans="1:5" ht="17.649999999999999" customHeight="1">
      <c r="A29" s="7"/>
      <c r="B29" s="7"/>
      <c r="C29" s="7" t="s">
        <v>124</v>
      </c>
      <c r="D29" s="8"/>
      <c r="E29" s="107"/>
    </row>
    <row r="30" spans="1:5" ht="17.649999999999999" customHeight="1">
      <c r="A30" s="7"/>
      <c r="B30" s="7"/>
      <c r="C30" s="7" t="s">
        <v>126</v>
      </c>
      <c r="D30" s="8"/>
      <c r="E30" s="107"/>
    </row>
    <row r="31" spans="1:5" ht="17.649999999999999" customHeight="1">
      <c r="A31" s="7"/>
      <c r="B31" s="7"/>
      <c r="C31" s="7" t="s">
        <v>128</v>
      </c>
      <c r="D31" s="8"/>
      <c r="E31" s="107"/>
    </row>
    <row r="32" spans="1:5" ht="17.649999999999999" customHeight="1">
      <c r="A32" s="7"/>
      <c r="B32" s="7"/>
      <c r="C32" s="7" t="s">
        <v>130</v>
      </c>
      <c r="D32" s="8"/>
      <c r="E32" s="107"/>
    </row>
    <row r="33" spans="1:5" ht="17.649999999999999" customHeight="1">
      <c r="A33" s="7"/>
      <c r="B33" s="7"/>
      <c r="C33" s="7" t="s">
        <v>131</v>
      </c>
      <c r="D33" s="8"/>
      <c r="E33" s="107"/>
    </row>
    <row r="34" spans="1:5" ht="17.649999999999999" customHeight="1">
      <c r="A34" s="7"/>
      <c r="B34" s="7"/>
      <c r="C34" s="7" t="s">
        <v>132</v>
      </c>
      <c r="D34" s="8"/>
      <c r="E34" s="107"/>
    </row>
    <row r="35" spans="1:5" ht="17.649999999999999" customHeight="1">
      <c r="A35" s="7"/>
      <c r="B35" s="7"/>
      <c r="C35" s="7"/>
      <c r="D35" s="7"/>
      <c r="E35" s="107"/>
    </row>
    <row r="36" spans="1:5" ht="17.649999999999999" customHeight="1">
      <c r="A36" s="5"/>
      <c r="B36" s="5"/>
      <c r="C36" s="5" t="s">
        <v>212</v>
      </c>
      <c r="D36" s="9"/>
      <c r="E36" s="108"/>
    </row>
    <row r="37" spans="1:5" ht="17.649999999999999" customHeight="1">
      <c r="A37" s="5"/>
      <c r="B37" s="5"/>
      <c r="C37" s="5"/>
      <c r="D37" s="5"/>
      <c r="E37" s="108"/>
    </row>
    <row r="38" spans="1:5" ht="17.649999999999999" customHeight="1">
      <c r="A38" s="82" t="s">
        <v>213</v>
      </c>
      <c r="B38" s="9">
        <v>594.88639999999998</v>
      </c>
      <c r="C38" s="82" t="s">
        <v>214</v>
      </c>
      <c r="D38" s="87">
        <v>594.88639999999998</v>
      </c>
      <c r="E38" s="108"/>
    </row>
  </sheetData>
  <mergeCells count="4">
    <mergeCell ref="A2:D2"/>
    <mergeCell ref="A3:C3"/>
    <mergeCell ref="A4:B4"/>
    <mergeCell ref="C4:D4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5"/>
  <sheetViews>
    <sheetView workbookViewId="0">
      <pane ySplit="6" topLeftCell="A7" activePane="bottomLeft" state="frozen"/>
      <selection activeCell="C30" sqref="C30"/>
      <selection pane="bottomLeft" activeCell="C30" sqref="C30"/>
    </sheetView>
  </sheetViews>
  <sheetFormatPr defaultColWidth="10" defaultRowHeight="13.5"/>
  <cols>
    <col min="1" max="1" width="3.625" style="2" customWidth="1"/>
    <col min="2" max="2" width="4.875" style="2" customWidth="1"/>
    <col min="3" max="3" width="4.75" style="2" customWidth="1"/>
    <col min="4" max="4" width="14.625" style="2" customWidth="1"/>
    <col min="5" max="5" width="24.875" style="2" customWidth="1"/>
    <col min="6" max="6" width="14" style="2" customWidth="1"/>
    <col min="7" max="7" width="11.5" style="2" customWidth="1"/>
    <col min="8" max="8" width="9.125" style="2" customWidth="1"/>
    <col min="9" max="9" width="10.5" style="2" customWidth="1"/>
    <col min="10" max="10" width="11.375" style="2" customWidth="1"/>
    <col min="11" max="11" width="15.875" style="2" customWidth="1"/>
    <col min="12" max="12" width="9.75" style="2" customWidth="1"/>
    <col min="13" max="16384" width="10" style="2"/>
  </cols>
  <sheetData>
    <row r="1" spans="1:11" ht="14.25" customHeight="1">
      <c r="A1" s="1"/>
      <c r="D1" s="1"/>
      <c r="K1" s="3" t="s">
        <v>215</v>
      </c>
    </row>
    <row r="2" spans="1:11" ht="37.700000000000003" customHeight="1">
      <c r="A2" s="134" t="s">
        <v>11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1" ht="21.2" customHeight="1">
      <c r="A3" s="129" t="s">
        <v>36</v>
      </c>
      <c r="B3" s="129"/>
      <c r="C3" s="129"/>
      <c r="D3" s="129"/>
      <c r="E3" s="129"/>
      <c r="F3" s="129"/>
      <c r="G3" s="129"/>
      <c r="H3" s="129"/>
      <c r="I3" s="129"/>
      <c r="J3" s="130" t="s">
        <v>37</v>
      </c>
      <c r="K3" s="130"/>
    </row>
    <row r="4" spans="1:11" ht="17.25" customHeight="1">
      <c r="A4" s="131" t="s">
        <v>216</v>
      </c>
      <c r="B4" s="131"/>
      <c r="C4" s="131"/>
      <c r="D4" s="131" t="s">
        <v>165</v>
      </c>
      <c r="E4" s="131" t="s">
        <v>166</v>
      </c>
      <c r="F4" s="131" t="s">
        <v>142</v>
      </c>
      <c r="G4" s="131" t="s">
        <v>167</v>
      </c>
      <c r="H4" s="131"/>
      <c r="I4" s="131"/>
      <c r="J4" s="131"/>
      <c r="K4" s="131" t="s">
        <v>168</v>
      </c>
    </row>
    <row r="5" spans="1:11" ht="15" customHeight="1">
      <c r="A5" s="131"/>
      <c r="B5" s="131"/>
      <c r="C5" s="131"/>
      <c r="D5" s="131"/>
      <c r="E5" s="131"/>
      <c r="F5" s="131"/>
      <c r="G5" s="131" t="s">
        <v>144</v>
      </c>
      <c r="H5" s="131" t="s">
        <v>217</v>
      </c>
      <c r="I5" s="131"/>
      <c r="J5" s="131" t="s">
        <v>218</v>
      </c>
      <c r="K5" s="131"/>
    </row>
    <row r="6" spans="1:11" ht="21.2" customHeight="1">
      <c r="A6" s="4" t="s">
        <v>219</v>
      </c>
      <c r="B6" s="4" t="s">
        <v>220</v>
      </c>
      <c r="C6" s="4" t="s">
        <v>221</v>
      </c>
      <c r="D6" s="131"/>
      <c r="E6" s="131"/>
      <c r="F6" s="131"/>
      <c r="G6" s="131"/>
      <c r="H6" s="4" t="s">
        <v>222</v>
      </c>
      <c r="I6" s="4" t="s">
        <v>223</v>
      </c>
      <c r="J6" s="131"/>
      <c r="K6" s="131"/>
    </row>
    <row r="7" spans="1:11" ht="19.899999999999999" customHeight="1">
      <c r="A7" s="7"/>
      <c r="B7" s="7"/>
      <c r="C7" s="7"/>
      <c r="D7" s="5"/>
      <c r="E7" s="5" t="s">
        <v>142</v>
      </c>
      <c r="F7" s="9">
        <v>594.88639999999998</v>
      </c>
      <c r="G7" s="9">
        <v>210.0864</v>
      </c>
      <c r="H7" s="9">
        <v>165.2764</v>
      </c>
      <c r="I7" s="9">
        <v>14.81</v>
      </c>
      <c r="J7" s="9">
        <v>30</v>
      </c>
      <c r="K7" s="9">
        <v>384.8</v>
      </c>
    </row>
    <row r="8" spans="1:11" ht="19.899999999999999" customHeight="1">
      <c r="A8" s="7"/>
      <c r="B8" s="7"/>
      <c r="C8" s="7"/>
      <c r="D8" s="83" t="s">
        <v>160</v>
      </c>
      <c r="E8" s="83" t="s">
        <v>4</v>
      </c>
      <c r="F8" s="9">
        <v>594.88639999999998</v>
      </c>
      <c r="G8" s="9">
        <v>210.0864</v>
      </c>
      <c r="H8" s="9">
        <v>165.2764</v>
      </c>
      <c r="I8" s="9">
        <v>14.81</v>
      </c>
      <c r="J8" s="9">
        <v>30</v>
      </c>
      <c r="K8" s="9">
        <v>384.8</v>
      </c>
    </row>
    <row r="9" spans="1:11" ht="19.899999999999999" customHeight="1">
      <c r="A9" s="7"/>
      <c r="B9" s="7"/>
      <c r="C9" s="7"/>
      <c r="D9" s="83" t="s">
        <v>161</v>
      </c>
      <c r="E9" s="83" t="s">
        <v>162</v>
      </c>
      <c r="F9" s="9">
        <v>594.88639999999998</v>
      </c>
      <c r="G9" s="9">
        <v>210.0864</v>
      </c>
      <c r="H9" s="9">
        <v>165.2764</v>
      </c>
      <c r="I9" s="9">
        <v>14.81</v>
      </c>
      <c r="J9" s="9">
        <v>30</v>
      </c>
      <c r="K9" s="9">
        <v>384.8</v>
      </c>
    </row>
    <row r="10" spans="1:11" ht="19.899999999999999" customHeight="1">
      <c r="A10" s="82" t="s">
        <v>224</v>
      </c>
      <c r="B10" s="82"/>
      <c r="C10" s="82"/>
      <c r="D10" s="5" t="s">
        <v>225</v>
      </c>
      <c r="E10" s="5" t="s">
        <v>226</v>
      </c>
      <c r="F10" s="9">
        <v>561.49720000000002</v>
      </c>
      <c r="G10" s="9">
        <v>176.69720000000001</v>
      </c>
      <c r="H10" s="9">
        <v>131.88720000000001</v>
      </c>
      <c r="I10" s="9">
        <v>14.81</v>
      </c>
      <c r="J10" s="9">
        <v>30</v>
      </c>
      <c r="K10" s="9">
        <v>384.8</v>
      </c>
    </row>
    <row r="11" spans="1:11" ht="19.899999999999999" customHeight="1">
      <c r="A11" s="82" t="s">
        <v>224</v>
      </c>
      <c r="B11" s="82" t="s">
        <v>227</v>
      </c>
      <c r="C11" s="82"/>
      <c r="D11" s="5" t="s">
        <v>228</v>
      </c>
      <c r="E11" s="5" t="s">
        <v>229</v>
      </c>
      <c r="F11" s="9">
        <v>176.69720000000001</v>
      </c>
      <c r="G11" s="9">
        <v>176.69720000000001</v>
      </c>
      <c r="H11" s="9">
        <v>131.88720000000001</v>
      </c>
      <c r="I11" s="9">
        <v>14.81</v>
      </c>
      <c r="J11" s="9">
        <v>30</v>
      </c>
      <c r="K11" s="9">
        <v>0</v>
      </c>
    </row>
    <row r="12" spans="1:11" ht="19.899999999999999" customHeight="1">
      <c r="A12" s="86" t="s">
        <v>224</v>
      </c>
      <c r="B12" s="86" t="s">
        <v>227</v>
      </c>
      <c r="C12" s="86" t="s">
        <v>230</v>
      </c>
      <c r="D12" s="84" t="s">
        <v>231</v>
      </c>
      <c r="E12" s="7" t="s">
        <v>232</v>
      </c>
      <c r="F12" s="6">
        <v>176.69720000000001</v>
      </c>
      <c r="G12" s="6">
        <v>176.69720000000001</v>
      </c>
      <c r="H12" s="8">
        <v>131.88720000000001</v>
      </c>
      <c r="I12" s="8">
        <v>14.81</v>
      </c>
      <c r="J12" s="8">
        <v>30</v>
      </c>
      <c r="K12" s="8"/>
    </row>
    <row r="13" spans="1:11" ht="19.899999999999999" customHeight="1">
      <c r="A13" s="82" t="s">
        <v>224</v>
      </c>
      <c r="B13" s="82" t="s">
        <v>233</v>
      </c>
      <c r="C13" s="82"/>
      <c r="D13" s="5" t="s">
        <v>234</v>
      </c>
      <c r="E13" s="5" t="s">
        <v>235</v>
      </c>
      <c r="F13" s="9">
        <v>336.8</v>
      </c>
      <c r="G13" s="9">
        <v>0</v>
      </c>
      <c r="H13" s="9">
        <v>0</v>
      </c>
      <c r="I13" s="9">
        <v>0</v>
      </c>
      <c r="J13" s="9">
        <v>0</v>
      </c>
      <c r="K13" s="9">
        <v>336.8</v>
      </c>
    </row>
    <row r="14" spans="1:11" ht="19.899999999999999" customHeight="1">
      <c r="A14" s="86" t="s">
        <v>224</v>
      </c>
      <c r="B14" s="86" t="s">
        <v>233</v>
      </c>
      <c r="C14" s="86" t="s">
        <v>233</v>
      </c>
      <c r="D14" s="84" t="s">
        <v>236</v>
      </c>
      <c r="E14" s="7" t="s">
        <v>237</v>
      </c>
      <c r="F14" s="6">
        <v>336.8</v>
      </c>
      <c r="G14" s="6"/>
      <c r="H14" s="8"/>
      <c r="I14" s="8"/>
      <c r="J14" s="8"/>
      <c r="K14" s="8">
        <v>336.8</v>
      </c>
    </row>
    <row r="15" spans="1:11" ht="19.899999999999999" customHeight="1">
      <c r="A15" s="82" t="s">
        <v>224</v>
      </c>
      <c r="B15" s="82" t="s">
        <v>238</v>
      </c>
      <c r="C15" s="82"/>
      <c r="D15" s="5" t="s">
        <v>239</v>
      </c>
      <c r="E15" s="5" t="s">
        <v>240</v>
      </c>
      <c r="F15" s="9">
        <v>48</v>
      </c>
      <c r="G15" s="9">
        <v>0</v>
      </c>
      <c r="H15" s="9">
        <v>0</v>
      </c>
      <c r="I15" s="9">
        <v>0</v>
      </c>
      <c r="J15" s="9">
        <v>0</v>
      </c>
      <c r="K15" s="9">
        <v>48</v>
      </c>
    </row>
    <row r="16" spans="1:11" ht="19.899999999999999" customHeight="1">
      <c r="A16" s="86" t="s">
        <v>224</v>
      </c>
      <c r="B16" s="86" t="s">
        <v>238</v>
      </c>
      <c r="C16" s="86" t="s">
        <v>233</v>
      </c>
      <c r="D16" s="84" t="s">
        <v>241</v>
      </c>
      <c r="E16" s="7" t="s">
        <v>242</v>
      </c>
      <c r="F16" s="6">
        <v>48</v>
      </c>
      <c r="G16" s="6"/>
      <c r="H16" s="8"/>
      <c r="I16" s="8"/>
      <c r="J16" s="8"/>
      <c r="K16" s="8">
        <v>48</v>
      </c>
    </row>
    <row r="17" spans="1:11" ht="19.899999999999999" customHeight="1">
      <c r="A17" s="82" t="s">
        <v>243</v>
      </c>
      <c r="B17" s="82"/>
      <c r="C17" s="82"/>
      <c r="D17" s="5" t="s">
        <v>244</v>
      </c>
      <c r="E17" s="5" t="s">
        <v>245</v>
      </c>
      <c r="F17" s="9">
        <v>17.57</v>
      </c>
      <c r="G17" s="9">
        <v>17.57</v>
      </c>
      <c r="H17" s="9">
        <v>17.57</v>
      </c>
      <c r="I17" s="9">
        <v>0</v>
      </c>
      <c r="J17" s="9">
        <v>0</v>
      </c>
      <c r="K17" s="9">
        <v>0</v>
      </c>
    </row>
    <row r="18" spans="1:11" ht="19.899999999999999" customHeight="1">
      <c r="A18" s="82" t="s">
        <v>243</v>
      </c>
      <c r="B18" s="82" t="s">
        <v>227</v>
      </c>
      <c r="C18" s="82"/>
      <c r="D18" s="5" t="s">
        <v>246</v>
      </c>
      <c r="E18" s="5" t="s">
        <v>247</v>
      </c>
      <c r="F18" s="9">
        <v>17.57</v>
      </c>
      <c r="G18" s="9">
        <v>17.57</v>
      </c>
      <c r="H18" s="9">
        <v>17.57</v>
      </c>
      <c r="I18" s="9">
        <v>0</v>
      </c>
      <c r="J18" s="9">
        <v>0</v>
      </c>
      <c r="K18" s="9">
        <v>0</v>
      </c>
    </row>
    <row r="19" spans="1:11" ht="19.899999999999999" customHeight="1">
      <c r="A19" s="86" t="s">
        <v>243</v>
      </c>
      <c r="B19" s="86" t="s">
        <v>227</v>
      </c>
      <c r="C19" s="86" t="s">
        <v>227</v>
      </c>
      <c r="D19" s="84" t="s">
        <v>248</v>
      </c>
      <c r="E19" s="7" t="s">
        <v>249</v>
      </c>
      <c r="F19" s="6">
        <v>17.57</v>
      </c>
      <c r="G19" s="6">
        <v>17.57</v>
      </c>
      <c r="H19" s="8">
        <v>17.57</v>
      </c>
      <c r="I19" s="8"/>
      <c r="J19" s="8"/>
      <c r="K19" s="8"/>
    </row>
    <row r="20" spans="1:11" ht="19.899999999999999" customHeight="1">
      <c r="A20" s="82" t="s">
        <v>250</v>
      </c>
      <c r="B20" s="82"/>
      <c r="C20" s="82"/>
      <c r="D20" s="5" t="s">
        <v>251</v>
      </c>
      <c r="E20" s="5" t="s">
        <v>252</v>
      </c>
      <c r="F20" s="9">
        <v>6.1192000000000002</v>
      </c>
      <c r="G20" s="9">
        <v>6.1192000000000002</v>
      </c>
      <c r="H20" s="9">
        <v>6.1192000000000002</v>
      </c>
      <c r="I20" s="9">
        <v>0</v>
      </c>
      <c r="J20" s="9">
        <v>0</v>
      </c>
      <c r="K20" s="9">
        <v>0</v>
      </c>
    </row>
    <row r="21" spans="1:11" ht="19.899999999999999" customHeight="1">
      <c r="A21" s="82" t="s">
        <v>250</v>
      </c>
      <c r="B21" s="82" t="s">
        <v>253</v>
      </c>
      <c r="C21" s="82"/>
      <c r="D21" s="5" t="s">
        <v>254</v>
      </c>
      <c r="E21" s="5" t="s">
        <v>255</v>
      </c>
      <c r="F21" s="9">
        <v>6.1192000000000002</v>
      </c>
      <c r="G21" s="9">
        <v>6.1192000000000002</v>
      </c>
      <c r="H21" s="9">
        <v>6.1192000000000002</v>
      </c>
      <c r="I21" s="9">
        <v>0</v>
      </c>
      <c r="J21" s="9">
        <v>0</v>
      </c>
      <c r="K21" s="9">
        <v>0</v>
      </c>
    </row>
    <row r="22" spans="1:11" ht="19.899999999999999" customHeight="1">
      <c r="A22" s="86" t="s">
        <v>250</v>
      </c>
      <c r="B22" s="86" t="s">
        <v>253</v>
      </c>
      <c r="C22" s="86" t="s">
        <v>256</v>
      </c>
      <c r="D22" s="84" t="s">
        <v>257</v>
      </c>
      <c r="E22" s="7" t="s">
        <v>258</v>
      </c>
      <c r="F22" s="6">
        <v>6.1192000000000002</v>
      </c>
      <c r="G22" s="6">
        <v>6.1192000000000002</v>
      </c>
      <c r="H22" s="8">
        <v>6.1192000000000002</v>
      </c>
      <c r="I22" s="8"/>
      <c r="J22" s="8"/>
      <c r="K22" s="8"/>
    </row>
    <row r="23" spans="1:11" ht="19.899999999999999" customHeight="1">
      <c r="A23" s="82" t="s">
        <v>259</v>
      </c>
      <c r="B23" s="82"/>
      <c r="C23" s="82"/>
      <c r="D23" s="5" t="s">
        <v>260</v>
      </c>
      <c r="E23" s="5" t="s">
        <v>261</v>
      </c>
      <c r="F23" s="9">
        <v>9.6999999999999993</v>
      </c>
      <c r="G23" s="9">
        <v>9.6999999999999993</v>
      </c>
      <c r="H23" s="9">
        <v>9.6999999999999993</v>
      </c>
      <c r="I23" s="9">
        <v>0</v>
      </c>
      <c r="J23" s="9">
        <v>0</v>
      </c>
      <c r="K23" s="9">
        <v>0</v>
      </c>
    </row>
    <row r="24" spans="1:11" ht="19.899999999999999" customHeight="1">
      <c r="A24" s="82" t="s">
        <v>259</v>
      </c>
      <c r="B24" s="82" t="s">
        <v>256</v>
      </c>
      <c r="C24" s="82"/>
      <c r="D24" s="5" t="s">
        <v>262</v>
      </c>
      <c r="E24" s="5" t="s">
        <v>263</v>
      </c>
      <c r="F24" s="9">
        <v>9.6999999999999993</v>
      </c>
      <c r="G24" s="9">
        <v>9.6999999999999993</v>
      </c>
      <c r="H24" s="9">
        <v>9.6999999999999993</v>
      </c>
      <c r="I24" s="9">
        <v>0</v>
      </c>
      <c r="J24" s="9">
        <v>0</v>
      </c>
      <c r="K24" s="9">
        <v>0</v>
      </c>
    </row>
    <row r="25" spans="1:11" ht="19.899999999999999" customHeight="1">
      <c r="A25" s="86" t="s">
        <v>259</v>
      </c>
      <c r="B25" s="86" t="s">
        <v>256</v>
      </c>
      <c r="C25" s="86" t="s">
        <v>230</v>
      </c>
      <c r="D25" s="84" t="s">
        <v>264</v>
      </c>
      <c r="E25" s="7" t="s">
        <v>265</v>
      </c>
      <c r="F25" s="6">
        <v>9.6999999999999993</v>
      </c>
      <c r="G25" s="6">
        <v>9.6999999999999993</v>
      </c>
      <c r="H25" s="8">
        <v>9.6999999999999993</v>
      </c>
      <c r="I25" s="8"/>
      <c r="J25" s="8"/>
      <c r="K25" s="8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1"/>
  <sheetViews>
    <sheetView workbookViewId="0">
      <selection activeCell="C30" sqref="C30"/>
    </sheetView>
  </sheetViews>
  <sheetFormatPr defaultColWidth="9" defaultRowHeight="15.75"/>
  <cols>
    <col min="1" max="1" width="13.125" style="91" customWidth="1"/>
    <col min="2" max="2" width="39.125" style="91" customWidth="1"/>
    <col min="3" max="3" width="23.75" style="91" customWidth="1"/>
    <col min="4" max="5" width="24" style="91" customWidth="1"/>
    <col min="6" max="16384" width="9" style="91"/>
  </cols>
  <sheetData>
    <row r="1" spans="1:7" s="89" customFormat="1" ht="13.5" customHeight="1">
      <c r="A1" s="88"/>
      <c r="E1" s="90" t="s">
        <v>266</v>
      </c>
    </row>
    <row r="2" spans="1:7" ht="28.9" customHeight="1">
      <c r="A2" s="137" t="s">
        <v>12</v>
      </c>
      <c r="B2" s="138"/>
      <c r="C2" s="138"/>
      <c r="D2" s="138"/>
      <c r="E2" s="138"/>
    </row>
    <row r="3" spans="1:7" s="2" customFormat="1" ht="21.2" customHeight="1">
      <c r="A3" s="139" t="s">
        <v>36</v>
      </c>
      <c r="B3" s="139"/>
      <c r="C3" s="92"/>
      <c r="D3" s="93"/>
      <c r="E3" s="85" t="s">
        <v>37</v>
      </c>
      <c r="F3" s="130"/>
      <c r="G3" s="130"/>
    </row>
    <row r="4" spans="1:7" s="95" customFormat="1" ht="18" customHeight="1">
      <c r="A4" s="140" t="s">
        <v>267</v>
      </c>
      <c r="B4" s="141"/>
      <c r="C4" s="94"/>
      <c r="D4" s="141"/>
      <c r="E4" s="141"/>
    </row>
    <row r="5" spans="1:7" s="97" customFormat="1" ht="18" customHeight="1">
      <c r="A5" s="96" t="s">
        <v>165</v>
      </c>
      <c r="B5" s="96" t="s">
        <v>166</v>
      </c>
      <c r="C5" s="96" t="s">
        <v>142</v>
      </c>
      <c r="D5" s="96" t="s">
        <v>217</v>
      </c>
      <c r="E5" s="96" t="s">
        <v>218</v>
      </c>
    </row>
    <row r="6" spans="1:7" s="102" customFormat="1" ht="18" customHeight="1">
      <c r="A6" s="98">
        <v>301</v>
      </c>
      <c r="B6" s="99" t="s">
        <v>222</v>
      </c>
      <c r="C6" s="100">
        <f>D6+E6</f>
        <v>165.27</v>
      </c>
      <c r="D6" s="101">
        <v>165.27</v>
      </c>
      <c r="E6" s="101"/>
    </row>
    <row r="7" spans="1:7" s="102" customFormat="1" ht="18" customHeight="1">
      <c r="A7" s="98">
        <v>30101</v>
      </c>
      <c r="B7" s="98" t="s">
        <v>268</v>
      </c>
      <c r="C7" s="100">
        <f>D7+E7</f>
        <v>39.049999999999997</v>
      </c>
      <c r="D7" s="101">
        <v>39.049999999999997</v>
      </c>
      <c r="E7" s="101"/>
    </row>
    <row r="8" spans="1:7" s="102" customFormat="1" ht="18" customHeight="1">
      <c r="A8" s="98">
        <v>30102</v>
      </c>
      <c r="B8" s="98" t="s">
        <v>269</v>
      </c>
      <c r="C8" s="100">
        <f>D8+E8</f>
        <v>7.0000000000000007E-2</v>
      </c>
      <c r="D8" s="101">
        <v>7.0000000000000007E-2</v>
      </c>
      <c r="E8" s="101"/>
    </row>
    <row r="9" spans="1:7" s="102" customFormat="1" ht="18" customHeight="1">
      <c r="A9" s="98">
        <v>30103</v>
      </c>
      <c r="B9" s="98" t="s">
        <v>270</v>
      </c>
      <c r="C9" s="100">
        <f>D9+E9</f>
        <v>28.06</v>
      </c>
      <c r="D9" s="101">
        <v>28.06</v>
      </c>
      <c r="E9" s="101"/>
    </row>
    <row r="10" spans="1:7" s="102" customFormat="1" ht="18" customHeight="1">
      <c r="A10" s="98">
        <v>30104</v>
      </c>
      <c r="B10" s="98" t="s">
        <v>271</v>
      </c>
      <c r="C10" s="100">
        <f>D10+E10</f>
        <v>23.47</v>
      </c>
      <c r="D10" s="101">
        <v>23.47</v>
      </c>
      <c r="E10" s="101"/>
    </row>
    <row r="11" spans="1:7" s="102" customFormat="1" ht="18" customHeight="1">
      <c r="A11" s="98">
        <v>30110</v>
      </c>
      <c r="B11" s="98" t="s">
        <v>272</v>
      </c>
      <c r="C11" s="100">
        <f t="shared" ref="C11:C16" si="0">D11+E11</f>
        <v>24.92</v>
      </c>
      <c r="D11" s="101">
        <v>24.92</v>
      </c>
      <c r="E11" s="101"/>
    </row>
    <row r="12" spans="1:7" s="102" customFormat="1" ht="18" customHeight="1">
      <c r="A12" s="98">
        <v>30113</v>
      </c>
      <c r="B12" s="98" t="s">
        <v>273</v>
      </c>
      <c r="C12" s="100">
        <f t="shared" si="0"/>
        <v>9.6999999999999993</v>
      </c>
      <c r="D12" s="101">
        <v>9.6999999999999993</v>
      </c>
      <c r="E12" s="101"/>
    </row>
    <row r="13" spans="1:7" s="102" customFormat="1" ht="18" customHeight="1">
      <c r="A13" s="98">
        <v>30199</v>
      </c>
      <c r="B13" s="98" t="s">
        <v>274</v>
      </c>
      <c r="C13" s="100">
        <f t="shared" si="0"/>
        <v>40</v>
      </c>
      <c r="D13" s="101">
        <v>40</v>
      </c>
      <c r="E13" s="101"/>
    </row>
    <row r="14" spans="1:7" s="102" customFormat="1" ht="18" customHeight="1">
      <c r="A14" s="98">
        <v>303</v>
      </c>
      <c r="B14" s="98" t="s">
        <v>223</v>
      </c>
      <c r="C14" s="100">
        <f t="shared" si="0"/>
        <v>14.81</v>
      </c>
      <c r="D14" s="101">
        <v>14.81</v>
      </c>
      <c r="E14" s="101"/>
    </row>
    <row r="15" spans="1:7" s="102" customFormat="1" ht="18" customHeight="1">
      <c r="A15" s="98">
        <v>30305</v>
      </c>
      <c r="B15" s="98" t="s">
        <v>275</v>
      </c>
      <c r="C15" s="100">
        <f t="shared" si="0"/>
        <v>0.83</v>
      </c>
      <c r="D15" s="101">
        <v>0.83</v>
      </c>
      <c r="E15" s="101"/>
    </row>
    <row r="16" spans="1:7" s="102" customFormat="1" ht="18" customHeight="1">
      <c r="A16" s="98">
        <v>30399</v>
      </c>
      <c r="B16" s="98" t="s">
        <v>276</v>
      </c>
      <c r="C16" s="100">
        <f t="shared" si="0"/>
        <v>13.98</v>
      </c>
      <c r="D16" s="101">
        <v>13.98</v>
      </c>
      <c r="E16" s="101"/>
    </row>
    <row r="17" spans="1:5" s="102" customFormat="1" ht="18" customHeight="1">
      <c r="A17" s="98">
        <v>302</v>
      </c>
      <c r="B17" s="98" t="s">
        <v>277</v>
      </c>
      <c r="C17" s="100">
        <f>SUM(C18:C28)</f>
        <v>30</v>
      </c>
      <c r="D17" s="101"/>
      <c r="E17" s="101">
        <f>SUM(E18:E28)</f>
        <v>30</v>
      </c>
    </row>
    <row r="18" spans="1:5" s="102" customFormat="1" ht="18" customHeight="1">
      <c r="A18" s="98">
        <v>30201</v>
      </c>
      <c r="B18" s="98" t="s">
        <v>278</v>
      </c>
      <c r="C18" s="100">
        <f t="shared" ref="C18:C29" si="1">D18+E18</f>
        <v>5</v>
      </c>
      <c r="D18" s="101"/>
      <c r="E18" s="101">
        <v>5</v>
      </c>
    </row>
    <row r="19" spans="1:5" s="102" customFormat="1" ht="18" customHeight="1">
      <c r="A19" s="98">
        <v>30205</v>
      </c>
      <c r="B19" s="98" t="s">
        <v>279</v>
      </c>
      <c r="C19" s="100">
        <f t="shared" si="1"/>
        <v>1</v>
      </c>
      <c r="D19" s="101"/>
      <c r="E19" s="101">
        <v>1</v>
      </c>
    </row>
    <row r="20" spans="1:5" s="102" customFormat="1" ht="18" customHeight="1">
      <c r="A20" s="98">
        <v>30206</v>
      </c>
      <c r="B20" s="98" t="s">
        <v>280</v>
      </c>
      <c r="C20" s="100">
        <f t="shared" si="1"/>
        <v>1.5</v>
      </c>
      <c r="D20" s="101"/>
      <c r="E20" s="101">
        <v>1.5</v>
      </c>
    </row>
    <row r="21" spans="1:5" s="102" customFormat="1" ht="18" customHeight="1">
      <c r="A21" s="98">
        <v>30207</v>
      </c>
      <c r="B21" s="98" t="s">
        <v>281</v>
      </c>
      <c r="C21" s="100">
        <f t="shared" si="1"/>
        <v>1</v>
      </c>
      <c r="D21" s="101"/>
      <c r="E21" s="101">
        <v>1</v>
      </c>
    </row>
    <row r="22" spans="1:5" s="102" customFormat="1" ht="18" customHeight="1">
      <c r="A22" s="98">
        <v>30211</v>
      </c>
      <c r="B22" s="98" t="s">
        <v>282</v>
      </c>
      <c r="C22" s="100">
        <f t="shared" si="1"/>
        <v>1</v>
      </c>
      <c r="D22" s="101"/>
      <c r="E22" s="101">
        <v>1</v>
      </c>
    </row>
    <row r="23" spans="1:5" s="102" customFormat="1" ht="18" customHeight="1">
      <c r="A23" s="98">
        <v>30213</v>
      </c>
      <c r="B23" s="98" t="s">
        <v>283</v>
      </c>
      <c r="C23" s="100">
        <f t="shared" si="1"/>
        <v>3</v>
      </c>
      <c r="D23" s="101"/>
      <c r="E23" s="101">
        <v>3</v>
      </c>
    </row>
    <row r="24" spans="1:5" s="102" customFormat="1" ht="18" customHeight="1">
      <c r="A24" s="98">
        <v>30216</v>
      </c>
      <c r="B24" s="98" t="s">
        <v>284</v>
      </c>
      <c r="C24" s="100">
        <f t="shared" si="1"/>
        <v>2</v>
      </c>
      <c r="D24" s="101"/>
      <c r="E24" s="101">
        <v>2</v>
      </c>
    </row>
    <row r="25" spans="1:5" s="102" customFormat="1" ht="18" customHeight="1">
      <c r="A25" s="98">
        <v>30217</v>
      </c>
      <c r="B25" s="98" t="s">
        <v>285</v>
      </c>
      <c r="C25" s="100">
        <f t="shared" si="1"/>
        <v>3</v>
      </c>
      <c r="D25" s="101"/>
      <c r="E25" s="101">
        <v>3</v>
      </c>
    </row>
    <row r="26" spans="1:5" s="102" customFormat="1" ht="18" customHeight="1">
      <c r="A26" s="98">
        <v>30228</v>
      </c>
      <c r="B26" s="98" t="s">
        <v>286</v>
      </c>
      <c r="C26" s="100">
        <f t="shared" si="1"/>
        <v>6.5</v>
      </c>
      <c r="D26" s="101"/>
      <c r="E26" s="101">
        <v>6.5</v>
      </c>
    </row>
    <row r="27" spans="1:5" s="102" customFormat="1" ht="18" customHeight="1">
      <c r="A27" s="98">
        <v>30239</v>
      </c>
      <c r="B27" s="98" t="s">
        <v>287</v>
      </c>
      <c r="C27" s="100">
        <f t="shared" si="1"/>
        <v>1</v>
      </c>
      <c r="D27" s="101"/>
      <c r="E27" s="101">
        <v>1</v>
      </c>
    </row>
    <row r="28" spans="1:5" s="102" customFormat="1" ht="18" customHeight="1">
      <c r="A28" s="98">
        <v>30299</v>
      </c>
      <c r="B28" s="98" t="s">
        <v>288</v>
      </c>
      <c r="C28" s="100">
        <f t="shared" si="1"/>
        <v>5</v>
      </c>
      <c r="D28" s="101"/>
      <c r="E28" s="101">
        <v>5</v>
      </c>
    </row>
    <row r="29" spans="1:5" s="97" customFormat="1" ht="18" customHeight="1">
      <c r="A29" s="103"/>
      <c r="B29" s="103" t="s">
        <v>289</v>
      </c>
      <c r="C29" s="103">
        <f t="shared" si="1"/>
        <v>210.09</v>
      </c>
      <c r="D29" s="104">
        <v>180.09</v>
      </c>
      <c r="E29" s="96">
        <v>30</v>
      </c>
    </row>
    <row r="30" spans="1:5" s="102" customFormat="1" ht="12">
      <c r="A30" s="105"/>
      <c r="B30" s="105"/>
      <c r="C30" s="105"/>
      <c r="D30" s="105"/>
      <c r="E30" s="105"/>
    </row>
    <row r="31" spans="1:5" s="102" customFormat="1" ht="12"/>
  </sheetData>
  <mergeCells count="5">
    <mergeCell ref="A2:E2"/>
    <mergeCell ref="A3:B3"/>
    <mergeCell ref="F3:G3"/>
    <mergeCell ref="A4:B4"/>
    <mergeCell ref="D4:E4"/>
  </mergeCells>
  <phoneticPr fontId="36" type="noConversion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C30" sqref="C30"/>
    </sheetView>
  </sheetViews>
  <sheetFormatPr defaultColWidth="10" defaultRowHeight="13.5"/>
  <cols>
    <col min="1" max="1" width="12.875" style="2" customWidth="1"/>
    <col min="2" max="2" width="29.75" style="2" customWidth="1"/>
    <col min="3" max="3" width="20.75" style="2" customWidth="1"/>
    <col min="4" max="4" width="12.375" style="2" customWidth="1"/>
    <col min="5" max="5" width="10.375" style="2" customWidth="1"/>
    <col min="6" max="6" width="14.125" style="2" customWidth="1"/>
    <col min="7" max="8" width="13.75" style="2" customWidth="1"/>
    <col min="9" max="9" width="9.75" style="2" customWidth="1"/>
    <col min="10" max="16384" width="10" style="2"/>
  </cols>
  <sheetData>
    <row r="1" spans="1:8" ht="14.25" customHeight="1">
      <c r="A1" s="1"/>
      <c r="G1" s="133" t="s">
        <v>290</v>
      </c>
      <c r="H1" s="133"/>
    </row>
    <row r="2" spans="1:8" ht="29.45" customHeight="1">
      <c r="A2" s="134" t="s">
        <v>13</v>
      </c>
      <c r="B2" s="134"/>
      <c r="C2" s="134"/>
      <c r="D2" s="134"/>
      <c r="E2" s="134"/>
      <c r="F2" s="134"/>
      <c r="G2" s="134"/>
      <c r="H2" s="134"/>
    </row>
    <row r="3" spans="1:8" ht="21.2" customHeight="1">
      <c r="A3" s="129" t="s">
        <v>36</v>
      </c>
      <c r="B3" s="129"/>
      <c r="C3" s="129"/>
      <c r="D3" s="129"/>
      <c r="E3" s="129"/>
      <c r="F3" s="129"/>
      <c r="G3" s="129"/>
      <c r="H3" s="85" t="s">
        <v>37</v>
      </c>
    </row>
    <row r="4" spans="1:8" ht="20.45" customHeight="1">
      <c r="A4" s="131" t="s">
        <v>291</v>
      </c>
      <c r="B4" s="131" t="s">
        <v>292</v>
      </c>
      <c r="C4" s="131" t="s">
        <v>293</v>
      </c>
      <c r="D4" s="131" t="s">
        <v>294</v>
      </c>
      <c r="E4" s="131" t="s">
        <v>295</v>
      </c>
      <c r="F4" s="131"/>
      <c r="G4" s="131"/>
      <c r="H4" s="131" t="s">
        <v>296</v>
      </c>
    </row>
    <row r="5" spans="1:8" ht="22.7" customHeight="1">
      <c r="A5" s="131"/>
      <c r="B5" s="131"/>
      <c r="C5" s="131"/>
      <c r="D5" s="131"/>
      <c r="E5" s="4" t="s">
        <v>144</v>
      </c>
      <c r="F5" s="4" t="s">
        <v>297</v>
      </c>
      <c r="G5" s="4" t="s">
        <v>298</v>
      </c>
      <c r="H5" s="131"/>
    </row>
    <row r="6" spans="1:8" ht="19.899999999999999" customHeight="1">
      <c r="A6" s="5"/>
      <c r="B6" s="5" t="s">
        <v>142</v>
      </c>
      <c r="C6" s="9">
        <v>3</v>
      </c>
      <c r="D6" s="9"/>
      <c r="E6" s="9"/>
      <c r="F6" s="9"/>
      <c r="G6" s="9"/>
      <c r="H6" s="9">
        <v>3</v>
      </c>
    </row>
    <row r="7" spans="1:8" ht="19.899999999999999" customHeight="1">
      <c r="A7" s="83" t="s">
        <v>160</v>
      </c>
      <c r="B7" s="83" t="s">
        <v>4</v>
      </c>
      <c r="C7" s="9">
        <v>3</v>
      </c>
      <c r="D7" s="9"/>
      <c r="E7" s="9"/>
      <c r="F7" s="9"/>
      <c r="G7" s="9"/>
      <c r="H7" s="9">
        <v>3</v>
      </c>
    </row>
    <row r="8" spans="1:8" ht="19.899999999999999" customHeight="1">
      <c r="A8" s="84" t="s">
        <v>161</v>
      </c>
      <c r="B8" s="84" t="s">
        <v>162</v>
      </c>
      <c r="C8" s="8">
        <v>3</v>
      </c>
      <c r="D8" s="8"/>
      <c r="E8" s="6"/>
      <c r="F8" s="8"/>
      <c r="G8" s="8"/>
      <c r="H8" s="8">
        <v>3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honeticPr fontId="36" type="noConversion"/>
  <printOptions horizontalCentered="1"/>
  <pageMargins left="7.8000001609325395E-2" right="7.8000001609325395E-2" top="7.8000001609325395E-2" bottom="7.8000001609325395E-2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30</vt:i4>
      </vt:variant>
    </vt:vector>
  </HeadingPairs>
  <TitlesOfParts>
    <vt:vector size="30" baseType="lpstr">
      <vt:lpstr>封面</vt:lpstr>
      <vt:lpstr>目录</vt:lpstr>
      <vt:lpstr>1收支总表</vt:lpstr>
      <vt:lpstr>2收入总表</vt:lpstr>
      <vt:lpstr>3支出总表</vt:lpstr>
      <vt:lpstr>4财政拨款收支总表</vt:lpstr>
      <vt:lpstr>5一般公共预算支出表</vt:lpstr>
      <vt:lpstr>6基本支出</vt:lpstr>
      <vt:lpstr>7三公</vt:lpstr>
      <vt:lpstr>8政府性基金</vt:lpstr>
      <vt:lpstr>9支出分类(政府预算)</vt:lpstr>
      <vt:lpstr>10支出分类（部门预算）</vt:lpstr>
      <vt:lpstr>11工资福利(政府预算)</vt:lpstr>
      <vt:lpstr>12工资福利</vt:lpstr>
      <vt:lpstr>13个人家庭(政府预算)</vt:lpstr>
      <vt:lpstr>14个人家庭</vt:lpstr>
      <vt:lpstr>15商品服务(政府预算)</vt:lpstr>
      <vt:lpstr>16商品服务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22单位新增资产汇总表</vt:lpstr>
      <vt:lpstr>23政府采购预算表</vt:lpstr>
      <vt:lpstr>24政府购买服务支出预算表</vt:lpstr>
      <vt:lpstr>25单位资产及设备情况表</vt:lpstr>
      <vt:lpstr>26单位人员信息情况表</vt:lpstr>
      <vt:lpstr>27项目支出绩效目标表</vt:lpstr>
      <vt:lpstr>28整体支出绩效目标表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用户</cp:lastModifiedBy>
  <dcterms:created xsi:type="dcterms:W3CDTF">2023-03-28T06:42:00Z</dcterms:created>
  <dcterms:modified xsi:type="dcterms:W3CDTF">2025-09-25T08:17:26Z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5F2020FE4C4746B790E778DC924D400E</vt:lpwstr>
  </property>
  <property fmtid="{D5CDD505-2E9C-101B-9397-08002B2CF9AE}" pid="3" name="KSOProductBuildVer">
    <vt:lpwstr>2052-12.1.0.18276</vt:lpwstr>
  </property>
</Properties>
</file>