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附件1部门整体支出绩效评价基础数据表" sheetId="2" r:id="rId1"/>
    <sheet name="附件2部门整体支出绩效自评表" sheetId="7" r:id="rId2"/>
    <sheet name="附件3动物防疫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</commentList>
</comments>
</file>

<file path=xl/sharedStrings.xml><?xml version="1.0" encoding="utf-8"?>
<sst xmlns="http://schemas.openxmlformats.org/spreadsheetml/2006/main" count="363" uniqueCount="270">
  <si>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</si>
  <si>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</si>
  <si>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</si>
  <si>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t>编制数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</si>
  <si>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</si>
  <si>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t>控制率</t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</si>
  <si>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</si>
  <si>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</si>
  <si>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</si>
  <si>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</si>
  <si>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</si>
  <si>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</si>
  <si>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</si>
  <si>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</si>
  <si>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</si>
  <si>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</si>
  <si>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</si>
  <si>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</si>
  <si>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</si>
  <si>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</si>
  <si>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</si>
  <si>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</si>
  <si>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</si>
  <si>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</si>
  <si>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</si>
  <si>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</si>
  <si>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党建经费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</si>
  <si>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</si>
  <si>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</si>
  <si>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</si>
  <si>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</si>
  <si>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</si>
  <si>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</si>
  <si>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</si>
  <si>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</si>
  <si>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</si>
  <si>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</si>
  <si>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>18</t>
    </r>
    <r>
      <rPr>
        <sz val="12"/>
        <color rgb="FF000000"/>
        <rFont val="仿宋"/>
        <charset val="134"/>
      </rPr>
      <t>、委托业务费</t>
    </r>
  </si>
  <si>
    <r>
      <rPr>
        <sz val="12"/>
        <color rgb="FF000000"/>
        <rFont val="Times New Roman"/>
        <charset val="134"/>
      </rPr>
      <t>19</t>
    </r>
    <r>
      <rPr>
        <sz val="12"/>
        <color rgb="FF000000"/>
        <rFont val="仿宋"/>
        <charset val="134"/>
      </rPr>
      <t>、其他商品和服务支出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</si>
  <si>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</si>
  <si>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rgb="FF000000"/>
        <rFont val="仿宋"/>
        <charset val="134"/>
      </rPr>
      <t>部门基本支出预算调整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</si>
  <si>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</si>
  <si>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</si>
  <si>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</si>
  <si>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</si>
  <si>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</si>
  <si>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</si>
  <si>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</si>
  <si>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</si>
  <si>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</si>
  <si>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</si>
  <si>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制定了严格的办公用品领用、采购制度，会议、接待审批制度，经费支出管理制度，严格管理公用经费支出。</t>
  </si>
  <si>
    <t>说明：“项目支出”需要填报基本支出以外的所有项目支出情况，“公用经费”填报基本支出中的一般商品和服务支出。</t>
  </si>
  <si>
    <t>填表人：周容旭                    填报日期：2025.09.16            联系电话：19073129813</t>
  </si>
  <si>
    <t>附件2</t>
  </si>
  <si>
    <t>部门整体支出绩效自评表</t>
  </si>
  <si>
    <t>（   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</si>
  <si>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</si>
  <si>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桃源县畜牧水产事务中心</t>
  </si>
  <si>
    <r>
      <rPr>
        <sz val="10"/>
        <color rgb="FF000000"/>
        <rFont val="黑体"/>
        <charset val="134"/>
      </rPr>
      <t>年度预
算申请
（万元）</t>
    </r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</si>
  <si>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</si>
  <si>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</si>
  <si>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</si>
  <si>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</si>
  <si>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</si>
  <si>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</si>
  <si>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</si>
  <si>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</si>
  <si>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</si>
  <si>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</si>
  <si>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一般公共预算：</t>
    </r>
    <r>
      <rPr>
        <sz val="12"/>
        <color rgb="FF000000"/>
        <rFont val="Times New Roman"/>
        <charset val="134"/>
      </rPr>
      <t>2754.69</t>
    </r>
  </si>
  <si>
    <t>其中：基本支出：823.06</t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</si>
  <si>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政府性基金拨款：</t>
    </r>
  </si>
  <si>
    <r>
      <rPr>
        <sz val="12"/>
        <color rgb="FF000000"/>
        <rFont val="Times New Roman"/>
        <charset val="134"/>
      </rPr>
      <t xml:space="preserve">           </t>
    </r>
    <r>
      <rPr>
        <sz val="12"/>
        <color rgb="FF000000"/>
        <rFont val="仿宋"/>
        <charset val="134"/>
      </rPr>
      <t>项目支出：</t>
    </r>
    <r>
      <rPr>
        <sz val="12"/>
        <color rgb="FF000000"/>
        <rFont val="Times New Roman"/>
        <charset val="134"/>
      </rPr>
      <t>2189.95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</si>
  <si>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纳入专户管理的非税收入拨款：</t>
    </r>
    <r>
      <rPr>
        <sz val="12"/>
        <color rgb="FF000000"/>
        <rFont val="Times New Roman"/>
        <charset val="134"/>
      </rPr>
      <t>0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</si>
  <si>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其他资金：</t>
    </r>
    <r>
      <rPr>
        <sz val="12"/>
        <color rgb="FF000000"/>
        <rFont val="Times New Roman"/>
        <charset val="134"/>
      </rPr>
      <t>258.31</t>
    </r>
  </si>
  <si>
    <r>
      <rPr>
        <sz val="10"/>
        <color rgb="FF000000"/>
        <rFont val="黑体"/>
        <charset val="134"/>
      </rPr>
      <t>年度总体目标</t>
    </r>
  </si>
  <si>
    <t>预期目标</t>
  </si>
  <si>
    <t>实际完成情况　</t>
  </si>
  <si>
    <t>全年通过开展重大动物疫病防控、畜禽水产品质量安全监管、动物卫生监督执法、指导规划全县畜禽养殖发展等工作，让全县2024年畜牧水产养殖健康稳步发展，养殖污染得到有效控制，生猪生产市场供应得到有效保障。保证沅江流域渔业资源得到有效保护。确保全县畜禽水产品质量安全，不发生事故。确保全县全年不发生重大动物疫病。</t>
  </si>
  <si>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宋体"/>
        <charset val="134"/>
      </rPr>
      <t>年全县畜牧水产养殖健康稳步发展，养殖污染得到有效控制，生猪生产市场供应得到有效保障，沅江流域渔业资源得到有效保护，全县未发生畜禽水产品质量安全事故。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</si>
  <si>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</si>
  <si>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</si>
  <si>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</si>
  <si>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</si>
  <si>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</si>
  <si>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</si>
  <si>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</si>
  <si>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</si>
  <si>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偏差原因分析及改进措施</t>
    </r>
  </si>
  <si>
    <t>产出指标
（62分）</t>
  </si>
  <si>
    <t>数量指标</t>
  </si>
  <si>
    <t>党建工作开展</t>
  </si>
  <si>
    <t>一月一课一片一实践</t>
  </si>
  <si>
    <t>机构运转正常率</t>
  </si>
  <si>
    <t>强制免疫病种免疫密度</t>
  </si>
  <si>
    <t>≥90%</t>
  </si>
  <si>
    <t>肉牛肉羊产增长率</t>
  </si>
  <si>
    <t>生猪养殖出栏数</t>
  </si>
  <si>
    <t>71万头</t>
  </si>
  <si>
    <t>67.3万头</t>
  </si>
  <si>
    <t>能繁母猪实施良种补贴头数</t>
  </si>
  <si>
    <t>0.95万头</t>
  </si>
  <si>
    <t>病死生猪无害化处理率</t>
  </si>
  <si>
    <t>水生生物种质资源保护区数量</t>
  </si>
  <si>
    <t>1个</t>
  </si>
  <si>
    <t>桃源黑猪保种数量</t>
  </si>
  <si>
    <t>400头</t>
  </si>
  <si>
    <t>桃源鸡保种数量</t>
  </si>
  <si>
    <t>2500羽</t>
  </si>
  <si>
    <t>畜禽水产品质量安全合格率</t>
  </si>
  <si>
    <t>养殖技术推广数量</t>
  </si>
  <si>
    <t>鱼类人工增值放流数量</t>
  </si>
  <si>
    <t>400万</t>
  </si>
  <si>
    <t>质量指标</t>
  </si>
  <si>
    <t>重大动物疫病免疫质量和效果</t>
  </si>
  <si>
    <t>肉牛肉羊规模化养殖场比重提高率</t>
  </si>
  <si>
    <t>≥2%</t>
  </si>
  <si>
    <t>生猪产业发展</t>
  </si>
  <si>
    <t>持续稳定</t>
  </si>
  <si>
    <t>生猪良种补贴完成率</t>
  </si>
  <si>
    <t>畜禽保种场区核心群纯度</t>
  </si>
  <si>
    <t>水生物种保护区建设及珍稀水生物保护</t>
  </si>
  <si>
    <t xml:space="preserve">全年
</t>
  </si>
  <si>
    <t>渔业资源养护水平提升情况</t>
  </si>
  <si>
    <t>明显提升</t>
  </si>
  <si>
    <t>畜禽水产品质量安全监管</t>
  </si>
  <si>
    <t>常态化</t>
  </si>
  <si>
    <t>乡镇农技推广站养殖技术推广服水平</t>
  </si>
  <si>
    <t>提高</t>
  </si>
  <si>
    <t>时效指标</t>
  </si>
  <si>
    <t>完成时效</t>
  </si>
  <si>
    <t>2024年</t>
  </si>
  <si>
    <t>完成及时率</t>
  </si>
  <si>
    <t>成本指标</t>
  </si>
  <si>
    <t>成本规范合理率</t>
  </si>
  <si>
    <t>基本支出控制额</t>
  </si>
  <si>
    <r>
      <rPr>
        <sz val="10"/>
        <rFont val="Times New Roman"/>
        <charset val="0"/>
      </rPr>
      <t>942.7</t>
    </r>
    <r>
      <rPr>
        <sz val="10"/>
        <rFont val="宋体"/>
        <charset val="134"/>
      </rPr>
      <t>万元</t>
    </r>
  </si>
  <si>
    <t>823.06万元</t>
  </si>
  <si>
    <t>项目支出控制额</t>
  </si>
  <si>
    <r>
      <rPr>
        <sz val="10"/>
        <rFont val="Times New Roman"/>
        <charset val="0"/>
      </rPr>
      <t>2815.54</t>
    </r>
    <r>
      <rPr>
        <sz val="10"/>
        <rFont val="宋体"/>
        <charset val="134"/>
      </rPr>
      <t>万元</t>
    </r>
  </si>
  <si>
    <t>2189.95万元</t>
  </si>
  <si>
    <t>效益指标
（28分）</t>
  </si>
  <si>
    <r>
      <rPr>
        <sz val="12"/>
        <rFont val="仿宋"/>
        <charset val="134"/>
      </rPr>
      <t>经济效益</t>
    </r>
  </si>
  <si>
    <t>养殖业产值收入</t>
  </si>
  <si>
    <t>人工授精覆盖率提升</t>
  </si>
  <si>
    <t>对渔业经济发展的积极作用率</t>
  </si>
  <si>
    <r>
      <rPr>
        <sz val="12"/>
        <rFont val="仿宋"/>
        <charset val="134"/>
      </rPr>
      <t>社会效益</t>
    </r>
  </si>
  <si>
    <t>保障公众健康减少人畜共患病发病</t>
  </si>
  <si>
    <t>减少</t>
  </si>
  <si>
    <t>促进水生生物完整性</t>
  </si>
  <si>
    <t>增强</t>
  </si>
  <si>
    <t>保障人民群众食品安全</t>
  </si>
  <si>
    <t>保障</t>
  </si>
  <si>
    <t>满足人民对生猪产品的需求</t>
  </si>
  <si>
    <t>满足</t>
  </si>
  <si>
    <t>确保种畜禽场种质资源不丧失</t>
  </si>
  <si>
    <t>项目资金使用重大违纪违规问题</t>
  </si>
  <si>
    <t>无</t>
  </si>
  <si>
    <r>
      <rPr>
        <sz val="12"/>
        <rFont val="仿宋"/>
        <charset val="134"/>
      </rPr>
      <t>生态效益</t>
    </r>
  </si>
  <si>
    <t>沅水水域生态保护</t>
  </si>
  <si>
    <t>促进</t>
  </si>
  <si>
    <t>大规模随意抛弃病死生猪事件发生率</t>
  </si>
  <si>
    <r>
      <rPr>
        <sz val="12"/>
        <rFont val="仿宋"/>
        <charset val="134"/>
      </rPr>
      <t>可持续影响</t>
    </r>
  </si>
  <si>
    <t>防疫工作机制</t>
  </si>
  <si>
    <t>可持续</t>
  </si>
  <si>
    <t>生态保护机制</t>
  </si>
  <si>
    <r>
      <rPr>
        <sz val="12"/>
        <rFont val="仿宋"/>
        <charset val="134"/>
      </rPr>
      <t>社会公众或服务对象满意度</t>
    </r>
  </si>
  <si>
    <t>受益对象满意度</t>
  </si>
  <si>
    <r>
      <rPr>
        <sz val="10"/>
        <rFont val="Arial"/>
        <charset val="0"/>
      </rPr>
      <t>≥</t>
    </r>
    <r>
      <rPr>
        <sz val="10"/>
        <rFont val="仿宋"/>
        <charset val="134"/>
      </rPr>
      <t>90%</t>
    </r>
  </si>
  <si>
    <t>社会公众满意度</t>
  </si>
  <si>
    <r>
      <rPr>
        <sz val="12"/>
        <rFont val="黑体"/>
        <charset val="134"/>
      </rPr>
      <t>总分</t>
    </r>
  </si>
  <si>
    <r>
      <t>填表人：周容旭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填报日期：2025.09.16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联系电话：19073129813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</si>
  <si>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</si>
  <si>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</si>
  <si>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2024</t>
    </r>
    <r>
      <rPr>
        <sz val="12"/>
        <rFont val="宋体"/>
        <charset val="134"/>
      </rPr>
      <t>年度）</t>
    </r>
  </si>
  <si>
    <t>项目名称</t>
  </si>
  <si>
    <t>重大动物疫病防控经费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</si>
  <si>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</si>
  <si>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</si>
  <si>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t>桃源县动物疫病预防控制中心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</si>
  <si>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</si>
  <si>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</si>
  <si>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</si>
  <si>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</si>
  <si>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</si>
  <si>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</si>
  <si>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</si>
  <si>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</si>
  <si>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</si>
  <si>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</si>
  <si>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</si>
  <si>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</si>
  <si>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</si>
  <si>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</si>
  <si>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的实施，年度内开召开春秋两季疫病防控会议，进行疫病防控知识培训，广泛宣传疫病防控的意义，统一发放疫苗及消毒物资，集中进行强制免疫，达到确保年度内不发生因免疫不到位而发生重大动物疫情。</t>
  </si>
  <si>
    <t>根据需要，年内召开了两季疫病防控会议，进行了疫病防控知识培训，发放疫苗及消毒物资，集中进行了强制免疫，确保了年度内未发生重大动物疫情。</t>
  </si>
  <si>
    <t>年度
绩效
指标</t>
  </si>
  <si>
    <t>一级指标</t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</si>
  <si>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</si>
  <si>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</si>
  <si>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</si>
  <si>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</si>
  <si>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</si>
  <si>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
（80分）</t>
  </si>
  <si>
    <t>禽流感疫苗发放数量</t>
  </si>
  <si>
    <t>215万羽</t>
  </si>
  <si>
    <t>猪口蹄疫疫苗发放数量</t>
  </si>
  <si>
    <t>35万头次</t>
  </si>
  <si>
    <t>牛羊口蹄疫疫苗发放数量</t>
  </si>
  <si>
    <t>17万头次</t>
  </si>
  <si>
    <t>羊小反刍兽疫疫苗发放数量</t>
  </si>
  <si>
    <t>8.5万头次</t>
  </si>
  <si>
    <t>希戊二醛购置数量</t>
  </si>
  <si>
    <t>2.18吨</t>
  </si>
  <si>
    <t>消毒威购置数量</t>
  </si>
  <si>
    <t>2.57吨</t>
  </si>
  <si>
    <t>酒精购置数量</t>
  </si>
  <si>
    <t>0.5吨</t>
  </si>
  <si>
    <t>药棉购置数量</t>
  </si>
  <si>
    <t>175坨</t>
  </si>
  <si>
    <t>一次性口罩购置数量</t>
  </si>
  <si>
    <t>4285个</t>
  </si>
  <si>
    <t>防护服购置数量</t>
  </si>
  <si>
    <t>857套</t>
  </si>
  <si>
    <t>鞋套购置数量</t>
  </si>
  <si>
    <t>430套</t>
  </si>
  <si>
    <t>N95口罩购置数量</t>
  </si>
  <si>
    <t>检测试剂及易耗品购置数量</t>
  </si>
  <si>
    <t>2批</t>
  </si>
  <si>
    <t>一次性手套购置数量</t>
  </si>
  <si>
    <t>2150套</t>
  </si>
  <si>
    <t>全年召开春秋两季重大动物防疫病防控会议</t>
  </si>
  <si>
    <t>2次</t>
  </si>
  <si>
    <t>全年举办疫病防控知识培训</t>
  </si>
  <si>
    <t>2期</t>
  </si>
  <si>
    <t>疫病防控知识培训学时</t>
  </si>
  <si>
    <t>8学时以上</t>
  </si>
  <si>
    <t>全年开展疫病防控知识培训人次</t>
  </si>
  <si>
    <t>250人次</t>
  </si>
  <si>
    <t>全年开展动物检疫执法专项检查行动次数</t>
  </si>
  <si>
    <t>10次以上</t>
  </si>
  <si>
    <t>屠宰环节处理生猪头数</t>
  </si>
  <si>
    <t>250头</t>
  </si>
  <si>
    <t>产品质量合格率</t>
  </si>
  <si>
    <t>重大动物疫病防控会议参会率</t>
  </si>
  <si>
    <t>疫病防控知识培训出勤情况</t>
  </si>
  <si>
    <r>
      <rPr>
        <sz val="10"/>
        <rFont val="仿宋"/>
        <charset val="134"/>
      </rPr>
      <t>因有个别乡镇相关人员未能按时参加培训，导致培训出勤率低于</t>
    </r>
    <r>
      <rPr>
        <sz val="10"/>
        <rFont val="Times New Roman"/>
        <charset val="134"/>
      </rPr>
      <t>100%</t>
    </r>
  </si>
  <si>
    <t>动物免疫抗体率</t>
  </si>
  <si>
    <t>≥70%</t>
  </si>
  <si>
    <t>生态效益
指标</t>
  </si>
  <si>
    <t>疫病暴发率</t>
  </si>
  <si>
    <t>病死猪无害化处理率</t>
  </si>
  <si>
    <t>各项工作完成时间</t>
  </si>
  <si>
    <t>按计划时间完成</t>
  </si>
  <si>
    <t>各项工作按计划进度及时完成</t>
  </si>
  <si>
    <t>项目预算成本、各项预算成本明细详见项目构成分解</t>
  </si>
  <si>
    <t>≤50万元</t>
  </si>
  <si>
    <t>各项成本支出规范、合理</t>
  </si>
  <si>
    <t>效益
指标（10分）</t>
  </si>
  <si>
    <t>经济效益
指标</t>
  </si>
  <si>
    <t>早预防对经济带来的经济影响</t>
  </si>
  <si>
    <t>社会效益
指标</t>
  </si>
  <si>
    <t>减少人畜共患病发生，对公众健康产生影响</t>
  </si>
  <si>
    <t>强制免疫密度达标</t>
  </si>
  <si>
    <t>可持续影
响指标</t>
  </si>
  <si>
    <t>对社会农业化发展的影响</t>
  </si>
  <si>
    <t>社会公众或服务对象满意度</t>
  </si>
  <si>
    <t>服务对象满意度</t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</si>
  <si>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周容旭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填报日期：2025.09.16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联系电话：19073129813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</si>
</sst>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仿宋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1"/>
      <name val="仿宋"/>
      <charset val="134"/>
    </font>
    <font>
      <sz val="12"/>
      <name val="方正书宋_GBK"/>
      <charset val="0"/>
    </font>
    <font>
      <sz val="10"/>
      <name val="Times New Roman"/>
      <charset val="0"/>
    </font>
    <font>
      <sz val="10"/>
      <name val="Arial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0"/>
      <name val="Times New Roman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7" borderId="18" applyNumberFormat="0" applyAlignment="0" applyProtection="0">
      <alignment vertical="center"/>
    </xf>
    <xf numFmtId="0" fontId="40" fillId="7" borderId="17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1" fillId="0" borderId="0" xfId="51" applyFont="1" applyAlignment="1"/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vertical="center"/>
    </xf>
    <xf numFmtId="0" fontId="5" fillId="0" borderId="8" xfId="51" applyFont="1" applyBorder="1" applyAlignment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5" fillId="0" borderId="6" xfId="51" applyFont="1" applyFill="1" applyBorder="1" applyAlignment="1">
      <alignment horizontal="left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6" fillId="0" borderId="8" xfId="51" applyFont="1" applyBorder="1" applyAlignment="1">
      <alignment horizontal="center" vertical="center" wrapText="1"/>
    </xf>
    <xf numFmtId="0" fontId="6" fillId="0" borderId="9" xfId="5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6" fillId="0" borderId="10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7" fillId="0" borderId="10" xfId="5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9" xfId="5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51" applyNumberFormat="1" applyFont="1" applyFill="1" applyBorder="1" applyAlignment="1">
      <alignment horizontal="center" vertical="center" wrapText="1"/>
    </xf>
    <xf numFmtId="0" fontId="7" fillId="0" borderId="11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6" fillId="0" borderId="9" xfId="51" applyFont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>
      <alignment horizontal="center" vertical="center" wrapText="1"/>
    </xf>
    <xf numFmtId="0" fontId="7" fillId="0" borderId="9" xfId="51" applyNumberFormat="1" applyFont="1" applyFill="1" applyBorder="1" applyAlignment="1">
      <alignment horizontal="center" vertical="center" wrapText="1"/>
    </xf>
    <xf numFmtId="0" fontId="7" fillId="0" borderId="12" xfId="50" applyFont="1" applyFill="1" applyBorder="1" applyAlignment="1">
      <alignment horizontal="left" vertical="center" wrapText="1"/>
    </xf>
    <xf numFmtId="0" fontId="5" fillId="0" borderId="12" xfId="50" applyFont="1" applyFill="1" applyBorder="1" applyAlignment="1">
      <alignment horizontal="left" vertical="center"/>
    </xf>
    <xf numFmtId="0" fontId="7" fillId="0" borderId="0" xfId="50" applyFont="1" applyFill="1" applyBorder="1" applyAlignment="1">
      <alignment horizontal="left" vertical="center" wrapText="1"/>
    </xf>
    <xf numFmtId="0" fontId="5" fillId="0" borderId="0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9" fontId="5" fillId="0" borderId="5" xfId="51" applyNumberFormat="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vertical="center"/>
    </xf>
    <xf numFmtId="0" fontId="9" fillId="0" borderId="2" xfId="5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2" xfId="51" applyFont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50" applyFont="1">
      <alignment vertical="center"/>
    </xf>
    <xf numFmtId="0" fontId="10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2" fillId="4" borderId="2" xfId="50" applyFont="1" applyFill="1" applyBorder="1" applyAlignment="1">
      <alignment horizontal="center" vertical="center" wrapText="1"/>
    </xf>
    <xf numFmtId="0" fontId="13" fillId="4" borderId="5" xfId="50" applyFont="1" applyFill="1" applyBorder="1" applyAlignment="1">
      <alignment horizontal="center" vertical="center" wrapText="1"/>
    </xf>
    <xf numFmtId="0" fontId="12" fillId="4" borderId="6" xfId="50" applyFont="1" applyFill="1" applyBorder="1" applyAlignment="1">
      <alignment horizontal="center" vertical="center" wrapText="1"/>
    </xf>
    <xf numFmtId="0" fontId="12" fillId="4" borderId="8" xfId="50" applyFont="1" applyFill="1" applyBorder="1" applyAlignment="1">
      <alignment horizontal="center" vertical="center" wrapText="1"/>
    </xf>
    <xf numFmtId="0" fontId="14" fillId="0" borderId="8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horizontal="center" vertical="center" wrapText="1"/>
    </xf>
    <xf numFmtId="0" fontId="14" fillId="4" borderId="2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vertical="center" wrapText="1"/>
    </xf>
    <xf numFmtId="0" fontId="15" fillId="0" borderId="2" xfId="50" applyFont="1" applyFill="1" applyBorder="1" applyAlignment="1">
      <alignment horizontal="center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5" fillId="0" borderId="2" xfId="50" applyFont="1" applyFill="1" applyBorder="1" applyAlignment="1">
      <alignment horizontal="left" vertical="center" wrapText="1"/>
    </xf>
    <xf numFmtId="0" fontId="15" fillId="0" borderId="5" xfId="50" applyFont="1" applyFill="1" applyBorder="1" applyAlignment="1">
      <alignment horizontal="left" vertical="center" wrapText="1"/>
    </xf>
    <xf numFmtId="0" fontId="15" fillId="0" borderId="6" xfId="50" applyFont="1" applyFill="1" applyBorder="1" applyAlignment="1">
      <alignment horizontal="left" vertical="center" wrapText="1"/>
    </xf>
    <xf numFmtId="0" fontId="15" fillId="4" borderId="5" xfId="50" applyFont="1" applyFill="1" applyBorder="1" applyAlignment="1">
      <alignment horizontal="left" vertical="center" wrapText="1"/>
    </xf>
    <xf numFmtId="0" fontId="15" fillId="4" borderId="6" xfId="50" applyFont="1" applyFill="1" applyBorder="1" applyAlignment="1">
      <alignment horizontal="left" vertical="center" wrapText="1"/>
    </xf>
    <xf numFmtId="0" fontId="12" fillId="4" borderId="2" xfId="50" applyFont="1" applyFill="1" applyBorder="1" applyAlignment="1">
      <alignment horizontal="left" vertical="center" wrapText="1"/>
    </xf>
    <xf numFmtId="0" fontId="12" fillId="4" borderId="9" xfId="50" applyFont="1" applyFill="1" applyBorder="1" applyAlignment="1">
      <alignment horizontal="center" vertical="center" wrapText="1"/>
    </xf>
    <xf numFmtId="0" fontId="15" fillId="0" borderId="5" xfId="50" applyFont="1" applyFill="1" applyBorder="1" applyAlignment="1">
      <alignment vertical="center" wrapText="1"/>
    </xf>
    <xf numFmtId="0" fontId="15" fillId="0" borderId="6" xfId="5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4" borderId="11" xfId="50" applyFont="1" applyFill="1" applyBorder="1" applyAlignment="1">
      <alignment horizontal="center" vertical="center" wrapText="1"/>
    </xf>
    <xf numFmtId="0" fontId="12" fillId="4" borderId="12" xfId="5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4" borderId="1" xfId="50" applyFont="1" applyFill="1" applyBorder="1" applyAlignment="1">
      <alignment horizontal="center" vertical="center" wrapText="1"/>
    </xf>
    <xf numFmtId="0" fontId="12" fillId="4" borderId="9" xfId="5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11" xfId="51" applyFont="1" applyBorder="1" applyAlignment="1">
      <alignment horizontal="center" vertical="center" wrapText="1"/>
    </xf>
    <xf numFmtId="0" fontId="5" fillId="0" borderId="12" xfId="51" applyFont="1" applyBorder="1" applyAlignment="1">
      <alignment horizontal="center" vertical="center" wrapText="1"/>
    </xf>
    <xf numFmtId="0" fontId="5" fillId="0" borderId="13" xfId="51" applyFont="1" applyBorder="1" applyAlignment="1">
      <alignment horizontal="center" vertical="center" wrapText="1"/>
    </xf>
    <xf numFmtId="0" fontId="7" fillId="0" borderId="12" xfId="50" applyFont="1" applyFill="1" applyBorder="1" applyAlignment="1">
      <alignment horizontal="center" vertical="center" wrapText="1"/>
    </xf>
    <xf numFmtId="0" fontId="12" fillId="4" borderId="7" xfId="50" applyFont="1" applyFill="1" applyBorder="1" applyAlignment="1">
      <alignment horizontal="center" vertical="center" wrapText="1"/>
    </xf>
    <xf numFmtId="10" fontId="15" fillId="2" borderId="2" xfId="3" applyNumberFormat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15" fillId="4" borderId="7" xfId="50" applyFont="1" applyFill="1" applyBorder="1" applyAlignment="1">
      <alignment horizontal="left" vertical="center" wrapText="1"/>
    </xf>
    <xf numFmtId="0" fontId="12" fillId="4" borderId="13" xfId="50" applyFont="1" applyFill="1" applyBorder="1" applyAlignment="1">
      <alignment horizontal="center" vertical="center" wrapText="1"/>
    </xf>
    <xf numFmtId="0" fontId="12" fillId="4" borderId="2" xfId="50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9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49" applyFont="1" applyFill="1">
      <alignment vertical="center"/>
    </xf>
    <xf numFmtId="0" fontId="22" fillId="0" borderId="0" xfId="49" applyFont="1" applyFill="1">
      <alignment vertical="center"/>
    </xf>
    <xf numFmtId="0" fontId="23" fillId="0" borderId="0" xfId="49" applyFont="1" applyFill="1">
      <alignment vertical="center"/>
    </xf>
    <xf numFmtId="0" fontId="21" fillId="2" borderId="0" xfId="49" applyFont="1" applyFill="1">
      <alignment vertical="center"/>
    </xf>
    <xf numFmtId="0" fontId="2" fillId="0" borderId="0" xfId="49" applyFont="1" applyFill="1">
      <alignment vertical="center"/>
    </xf>
    <xf numFmtId="0" fontId="24" fillId="0" borderId="0" xfId="49" applyFont="1" applyFill="1" applyAlignment="1" applyProtection="1">
      <alignment horizontal="center" vertical="center"/>
    </xf>
    <xf numFmtId="0" fontId="25" fillId="0" borderId="0" xfId="49" applyFont="1" applyFill="1" applyAlignment="1" applyProtection="1">
      <alignment horizontal="center" vertical="center"/>
    </xf>
    <xf numFmtId="0" fontId="26" fillId="0" borderId="2" xfId="49" applyFont="1" applyFill="1" applyBorder="1" applyAlignment="1">
      <alignment horizontal="center" vertical="center" wrapText="1"/>
    </xf>
    <xf numFmtId="0" fontId="27" fillId="0" borderId="2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177" fontId="26" fillId="0" borderId="2" xfId="1" applyNumberFormat="1" applyFont="1" applyFill="1" applyBorder="1" applyAlignment="1">
      <alignment vertical="center" wrapText="1"/>
    </xf>
    <xf numFmtId="177" fontId="26" fillId="0" borderId="2" xfId="1" applyNumberFormat="1" applyFont="1" applyFill="1" applyBorder="1" applyAlignment="1">
      <alignment horizontal="center" vertical="center" wrapText="1"/>
    </xf>
    <xf numFmtId="10" fontId="26" fillId="0" borderId="2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49" fontId="26" fillId="0" borderId="2" xfId="49" applyNumberFormat="1" applyFont="1" applyFill="1" applyBorder="1" applyAlignment="1">
      <alignment horizontal="center" vertical="center" wrapText="1"/>
    </xf>
    <xf numFmtId="0" fontId="26" fillId="0" borderId="2" xfId="49" applyFont="1" applyFill="1" applyBorder="1" applyAlignment="1">
      <alignment horizontal="left" vertical="center" wrapText="1"/>
    </xf>
    <xf numFmtId="0" fontId="26" fillId="0" borderId="2" xfId="1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26" fillId="0" borderId="5" xfId="1" applyNumberFormat="1" applyFont="1" applyFill="1" applyBorder="1" applyAlignment="1">
      <alignment horizontal="center" vertical="center" wrapText="1"/>
    </xf>
    <xf numFmtId="0" fontId="26" fillId="0" borderId="7" xfId="1" applyNumberFormat="1" applyFont="1" applyFill="1" applyBorder="1" applyAlignment="1">
      <alignment horizontal="center" vertical="center" wrapText="1"/>
    </xf>
    <xf numFmtId="0" fontId="27" fillId="0" borderId="2" xfId="49" applyFont="1" applyFill="1" applyBorder="1" applyAlignment="1">
      <alignment horizontal="left" vertical="center" wrapText="1"/>
    </xf>
    <xf numFmtId="0" fontId="26" fillId="0" borderId="2" xfId="1" applyNumberFormat="1" applyFont="1" applyFill="1" applyBorder="1" applyAlignment="1">
      <alignment horizontal="right" vertical="center" wrapText="1"/>
    </xf>
    <xf numFmtId="0" fontId="26" fillId="0" borderId="2" xfId="1" applyNumberFormat="1" applyFont="1" applyFill="1" applyBorder="1" applyAlignment="1">
      <alignment horizontal="center" vertical="center"/>
    </xf>
    <xf numFmtId="0" fontId="15" fillId="0" borderId="5" xfId="49" applyFont="1" applyFill="1" applyBorder="1" applyAlignment="1">
      <alignment horizontal="left" vertical="center" wrapText="1"/>
    </xf>
    <xf numFmtId="0" fontId="21" fillId="0" borderId="2" xfId="1" applyNumberFormat="1" applyFont="1" applyFill="1" applyBorder="1" applyAlignment="1">
      <alignment horizontal="right" vertical="center" wrapText="1"/>
    </xf>
    <xf numFmtId="0" fontId="28" fillId="0" borderId="2" xfId="49" applyFont="1" applyFill="1" applyBorder="1" applyAlignment="1">
      <alignment horizontal="center" vertical="center" wrapText="1"/>
    </xf>
    <xf numFmtId="49" fontId="21" fillId="0" borderId="2" xfId="49" applyNumberFormat="1" applyFont="1" applyFill="1" applyBorder="1" applyAlignment="1">
      <alignment horizontal="center" vertical="center" wrapText="1"/>
    </xf>
    <xf numFmtId="0" fontId="21" fillId="0" borderId="2" xfId="49" applyFont="1" applyFill="1" applyBorder="1" applyAlignment="1">
      <alignment horizontal="center" vertical="center" wrapText="1"/>
    </xf>
    <xf numFmtId="49" fontId="21" fillId="0" borderId="2" xfId="1" applyNumberFormat="1" applyFont="1" applyFill="1" applyBorder="1" applyAlignment="1">
      <alignment vertical="center" wrapText="1"/>
    </xf>
    <xf numFmtId="49" fontId="29" fillId="0" borderId="2" xfId="49" applyNumberFormat="1" applyFont="1" applyFill="1" applyBorder="1" applyAlignment="1">
      <alignment horizontal="left" vertical="center" wrapText="1"/>
    </xf>
    <xf numFmtId="49" fontId="26" fillId="0" borderId="2" xfId="49" applyNumberFormat="1" applyFont="1" applyFill="1" applyBorder="1" applyAlignment="1">
      <alignment horizontal="left" vertical="center" wrapText="1"/>
    </xf>
    <xf numFmtId="0" fontId="28" fillId="0" borderId="12" xfId="49" applyFont="1" applyFill="1" applyBorder="1" applyAlignment="1">
      <alignment horizontal="left" vertical="center" wrapText="1"/>
    </xf>
    <xf numFmtId="0" fontId="28" fillId="0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colors>
    <mruColors>
      <color rgb="0053EAEB"/>
      <color rgb="0055FD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selection activeCell="A43" sqref="A43:G43"/>
    </sheetView>
  </sheetViews>
  <sheetFormatPr defaultColWidth="9" defaultRowHeight="15.75" outlineLevelCol="6"/>
  <cols>
    <col min="1" max="1" width="29.5583333333333" style="148" customWidth="1"/>
    <col min="2" max="3" width="10" style="148" customWidth="1"/>
    <col min="4" max="5" width="10.5" style="148" customWidth="1"/>
    <col min="6" max="7" width="10" style="148" customWidth="1"/>
    <col min="8" max="16384" width="9" style="148"/>
  </cols>
  <sheetData>
    <row r="1" s="145" customFormat="1" spans="1:1">
      <c r="A1" s="149" t="s">
        <v>0</v>
      </c>
    </row>
    <row r="2" s="145" customFormat="1" ht="27.6" customHeight="1" spans="1:7">
      <c r="A2" s="150" t="s">
        <v>1</v>
      </c>
      <c r="B2" s="151"/>
      <c r="C2" s="151"/>
      <c r="D2" s="151"/>
      <c r="E2" s="151"/>
      <c r="F2" s="151"/>
      <c r="G2" s="151"/>
    </row>
    <row r="3" s="145" customFormat="1" ht="18.75" customHeight="1" spans="1:7">
      <c r="A3" s="152" t="s">
        <v>2</v>
      </c>
      <c r="B3" s="153" t="s">
        <v>3</v>
      </c>
      <c r="C3" s="152"/>
      <c r="D3" s="154" t="s">
        <v>4</v>
      </c>
      <c r="E3" s="152"/>
      <c r="F3" s="153" t="s">
        <v>5</v>
      </c>
      <c r="G3" s="152"/>
    </row>
    <row r="4" s="146" customFormat="1" ht="18.75" customHeight="1" spans="1:7">
      <c r="A4" s="152"/>
      <c r="B4" s="155">
        <v>55</v>
      </c>
      <c r="C4" s="155"/>
      <c r="D4" s="156">
        <v>47</v>
      </c>
      <c r="E4" s="156"/>
      <c r="F4" s="157">
        <f>D4/B4</f>
        <v>0.854545454545454</v>
      </c>
      <c r="G4" s="157"/>
    </row>
    <row r="5" s="146" customFormat="1" ht="18.75" customHeight="1" spans="1:7">
      <c r="A5" s="152" t="s">
        <v>6</v>
      </c>
      <c r="B5" s="158" t="s">
        <v>7</v>
      </c>
      <c r="C5" s="159"/>
      <c r="D5" s="158" t="s">
        <v>8</v>
      </c>
      <c r="E5" s="159"/>
      <c r="F5" s="158" t="s">
        <v>9</v>
      </c>
      <c r="G5" s="159"/>
    </row>
    <row r="6" s="147" customFormat="1" ht="18.75" customHeight="1" spans="1:7">
      <c r="A6" s="160" t="s">
        <v>10</v>
      </c>
      <c r="B6" s="161">
        <v>20.5</v>
      </c>
      <c r="C6" s="161"/>
      <c r="D6" s="161">
        <v>20</v>
      </c>
      <c r="E6" s="161"/>
      <c r="F6" s="161">
        <v>12.08</v>
      </c>
      <c r="G6" s="161"/>
    </row>
    <row r="7" s="145" customFormat="1" ht="18.75" customHeight="1" spans="1:7">
      <c r="A7" s="162" t="s">
        <v>11</v>
      </c>
      <c r="B7" s="161">
        <v>0</v>
      </c>
      <c r="C7" s="161"/>
      <c r="D7" s="161">
        <v>0</v>
      </c>
      <c r="E7" s="161"/>
      <c r="F7" s="161">
        <v>0</v>
      </c>
      <c r="G7" s="161"/>
    </row>
    <row r="8" s="145" customFormat="1" ht="18.75" customHeight="1" spans="1:7">
      <c r="A8" s="160" t="s">
        <v>12</v>
      </c>
      <c r="B8" s="161">
        <v>0</v>
      </c>
      <c r="C8" s="161"/>
      <c r="D8" s="161">
        <v>0</v>
      </c>
      <c r="E8" s="161"/>
      <c r="F8" s="161">
        <v>0</v>
      </c>
      <c r="G8" s="161"/>
    </row>
    <row r="9" s="145" customFormat="1" ht="18.75" customHeight="1" spans="1:7">
      <c r="A9" s="162" t="s">
        <v>13</v>
      </c>
      <c r="B9" s="161">
        <v>0</v>
      </c>
      <c r="C9" s="161"/>
      <c r="D9" s="161">
        <v>0</v>
      </c>
      <c r="E9" s="161"/>
      <c r="F9" s="161">
        <v>0</v>
      </c>
      <c r="G9" s="161"/>
    </row>
    <row r="10" s="145" customFormat="1" ht="18.75" customHeight="1" spans="1:7">
      <c r="A10" s="160" t="s">
        <v>14</v>
      </c>
      <c r="B10" s="161">
        <v>0</v>
      </c>
      <c r="C10" s="161"/>
      <c r="D10" s="161">
        <v>0</v>
      </c>
      <c r="E10" s="161"/>
      <c r="F10" s="161">
        <v>0</v>
      </c>
      <c r="G10" s="161"/>
    </row>
    <row r="11" s="145" customFormat="1" ht="18.75" customHeight="1" spans="1:7">
      <c r="A11" s="160" t="s">
        <v>15</v>
      </c>
      <c r="B11" s="161">
        <v>20.5</v>
      </c>
      <c r="C11" s="161"/>
      <c r="D11" s="161">
        <v>20</v>
      </c>
      <c r="E11" s="161"/>
      <c r="F11" s="161">
        <v>12.08</v>
      </c>
      <c r="G11" s="161"/>
    </row>
    <row r="12" s="147" customFormat="1" ht="18.75" customHeight="1" spans="1:7">
      <c r="A12" s="160" t="s">
        <v>16</v>
      </c>
      <c r="B12" s="163">
        <v>1729.91</v>
      </c>
      <c r="C12" s="164"/>
      <c r="D12" s="163">
        <v>2815.54</v>
      </c>
      <c r="E12" s="164"/>
      <c r="F12" s="163">
        <v>2189.95</v>
      </c>
      <c r="G12" s="164"/>
    </row>
    <row r="13" s="147" customFormat="1" ht="18.75" customHeight="1" spans="1:7">
      <c r="A13" s="165" t="s">
        <v>17</v>
      </c>
      <c r="B13" s="161">
        <v>1729.91</v>
      </c>
      <c r="C13" s="161"/>
      <c r="D13" s="161">
        <v>2815.54</v>
      </c>
      <c r="E13" s="161"/>
      <c r="F13" s="161">
        <v>2189.95</v>
      </c>
      <c r="G13" s="161"/>
    </row>
    <row r="14" s="147" customFormat="1" ht="18.75" customHeight="1" spans="1:7">
      <c r="A14" s="165" t="s">
        <v>18</v>
      </c>
      <c r="B14" s="166"/>
      <c r="C14" s="166"/>
      <c r="D14" s="166"/>
      <c r="E14" s="166"/>
      <c r="F14" s="166"/>
      <c r="G14" s="166"/>
    </row>
    <row r="15" s="147" customFormat="1" ht="18.75" customHeight="1" spans="1:7">
      <c r="A15" s="165"/>
      <c r="B15" s="166"/>
      <c r="C15" s="166"/>
      <c r="D15" s="166"/>
      <c r="E15" s="166"/>
      <c r="F15" s="166"/>
      <c r="G15" s="166"/>
    </row>
    <row r="16" s="147" customFormat="1" ht="18.75" customHeight="1" spans="1:7">
      <c r="A16" s="160" t="s">
        <v>19</v>
      </c>
      <c r="B16" s="161">
        <f>SUM(B17:C35)</f>
        <v>320.82</v>
      </c>
      <c r="C16" s="161"/>
      <c r="D16" s="161">
        <v>290.05</v>
      </c>
      <c r="E16" s="161"/>
      <c r="F16" s="161">
        <v>179.48</v>
      </c>
      <c r="G16" s="161"/>
    </row>
    <row r="17" s="145" customFormat="1" ht="18.75" customHeight="1" spans="1:7">
      <c r="A17" s="160" t="s">
        <v>20</v>
      </c>
      <c r="B17" s="161">
        <v>22.54</v>
      </c>
      <c r="C17" s="161"/>
      <c r="D17" s="167">
        <v>13</v>
      </c>
      <c r="E17" s="167"/>
      <c r="F17" s="161">
        <v>12.28</v>
      </c>
      <c r="G17" s="161"/>
    </row>
    <row r="18" s="145" customFormat="1" ht="18.75" customHeight="1" spans="1:7">
      <c r="A18" s="160" t="s">
        <v>21</v>
      </c>
      <c r="B18" s="161">
        <v>9.71</v>
      </c>
      <c r="C18" s="161"/>
      <c r="D18" s="167">
        <v>10</v>
      </c>
      <c r="E18" s="167"/>
      <c r="F18" s="161">
        <v>13.19</v>
      </c>
      <c r="G18" s="161"/>
    </row>
    <row r="19" s="145" customFormat="1" ht="18.75" customHeight="1" spans="1:7">
      <c r="A19" s="160" t="s">
        <v>22</v>
      </c>
      <c r="B19" s="161">
        <f>17.1+1.93</f>
        <v>19.03</v>
      </c>
      <c r="C19" s="161"/>
      <c r="D19" s="167">
        <v>21</v>
      </c>
      <c r="E19" s="167"/>
      <c r="F19" s="161">
        <v>18.17</v>
      </c>
      <c r="G19" s="161"/>
    </row>
    <row r="20" s="145" customFormat="1" ht="18.75" customHeight="1" spans="1:7">
      <c r="A20" s="160" t="s">
        <v>23</v>
      </c>
      <c r="B20" s="161">
        <v>25.14</v>
      </c>
      <c r="C20" s="161"/>
      <c r="D20" s="167"/>
      <c r="E20" s="167"/>
      <c r="F20" s="161">
        <v>24.18</v>
      </c>
      <c r="G20" s="161"/>
    </row>
    <row r="21" s="145" customFormat="1" ht="18.75" customHeight="1" spans="1:7">
      <c r="A21" s="160" t="s">
        <v>24</v>
      </c>
      <c r="B21" s="161">
        <v>20.5</v>
      </c>
      <c r="C21" s="161"/>
      <c r="D21" s="167">
        <v>20</v>
      </c>
      <c r="E21" s="167"/>
      <c r="F21" s="161">
        <v>12.08</v>
      </c>
      <c r="G21" s="161"/>
    </row>
    <row r="22" s="145" customFormat="1" ht="18.75" customHeight="1" spans="1:7">
      <c r="A22" s="160" t="s">
        <v>25</v>
      </c>
      <c r="B22" s="161">
        <v>19.4</v>
      </c>
      <c r="C22" s="161"/>
      <c r="D22" s="167">
        <v>23</v>
      </c>
      <c r="E22" s="167"/>
      <c r="F22" s="161">
        <v>15.64</v>
      </c>
      <c r="G22" s="161"/>
    </row>
    <row r="23" s="145" customFormat="1" ht="18.75" customHeight="1" spans="1:7">
      <c r="A23" s="162" t="s">
        <v>26</v>
      </c>
      <c r="B23" s="161"/>
      <c r="C23" s="161"/>
      <c r="D23" s="167"/>
      <c r="E23" s="167"/>
      <c r="F23" s="161"/>
      <c r="G23" s="161"/>
    </row>
    <row r="24" s="145" customFormat="1" ht="18.75" customHeight="1" spans="1:7">
      <c r="A24" s="160" t="s">
        <v>27</v>
      </c>
      <c r="B24" s="161">
        <v>10.42</v>
      </c>
      <c r="C24" s="161"/>
      <c r="D24" s="167">
        <v>27.8</v>
      </c>
      <c r="E24" s="167"/>
      <c r="F24" s="161">
        <v>14.9</v>
      </c>
      <c r="G24" s="161"/>
    </row>
    <row r="25" s="145" customFormat="1" ht="18.75" customHeight="1" spans="1:7">
      <c r="A25" s="160" t="s">
        <v>28</v>
      </c>
      <c r="B25" s="161">
        <v>12.36</v>
      </c>
      <c r="C25" s="161"/>
      <c r="D25" s="167">
        <v>12.36</v>
      </c>
      <c r="E25" s="167"/>
      <c r="F25" s="161">
        <v>9.27</v>
      </c>
      <c r="G25" s="161"/>
    </row>
    <row r="26" s="145" customFormat="1" ht="18.75" customHeight="1" spans="1:7">
      <c r="A26" s="160" t="s">
        <v>29</v>
      </c>
      <c r="B26" s="161">
        <v>0.67</v>
      </c>
      <c r="C26" s="161"/>
      <c r="D26" s="167">
        <v>8</v>
      </c>
      <c r="E26" s="167"/>
      <c r="F26" s="161">
        <v>0</v>
      </c>
      <c r="G26" s="161"/>
    </row>
    <row r="27" s="145" customFormat="1" ht="18.75" customHeight="1" spans="1:7">
      <c r="A27" s="160" t="s">
        <v>30</v>
      </c>
      <c r="B27" s="161">
        <v>6.09</v>
      </c>
      <c r="C27" s="161"/>
      <c r="D27" s="167">
        <v>8</v>
      </c>
      <c r="E27" s="167"/>
      <c r="F27" s="161">
        <v>8.42</v>
      </c>
      <c r="G27" s="161"/>
    </row>
    <row r="28" s="145" customFormat="1" ht="18.75" customHeight="1" spans="1:7">
      <c r="A28" s="160" t="s">
        <v>31</v>
      </c>
      <c r="B28" s="161">
        <v>8.65</v>
      </c>
      <c r="C28" s="161"/>
      <c r="D28" s="167">
        <v>12.39</v>
      </c>
      <c r="E28" s="167"/>
      <c r="F28" s="161">
        <v>8.58</v>
      </c>
      <c r="G28" s="161"/>
    </row>
    <row r="29" s="145" customFormat="1" ht="18.75" customHeight="1" spans="1:7">
      <c r="A29" s="160" t="s">
        <v>32</v>
      </c>
      <c r="B29" s="166"/>
      <c r="C29" s="166"/>
      <c r="D29" s="167"/>
      <c r="E29" s="167"/>
      <c r="F29" s="166"/>
      <c r="G29" s="166"/>
    </row>
    <row r="30" s="145" customFormat="1" ht="18.75" customHeight="1" spans="1:7">
      <c r="A30" s="168" t="s">
        <v>33</v>
      </c>
      <c r="B30" s="166"/>
      <c r="C30" s="166"/>
      <c r="D30" s="167"/>
      <c r="E30" s="167"/>
      <c r="F30" s="166"/>
      <c r="G30" s="166"/>
    </row>
    <row r="31" s="146" customFormat="1" ht="18.75" customHeight="1" spans="1:7">
      <c r="A31" s="168" t="s">
        <v>34</v>
      </c>
      <c r="B31" s="167">
        <v>1.22</v>
      </c>
      <c r="C31" s="167"/>
      <c r="D31" s="167">
        <v>6</v>
      </c>
      <c r="E31" s="167"/>
      <c r="F31" s="167">
        <v>0.16</v>
      </c>
      <c r="G31" s="167"/>
    </row>
    <row r="32" s="146" customFormat="1" ht="18.75" customHeight="1" spans="1:7">
      <c r="A32" s="168" t="s">
        <v>35</v>
      </c>
      <c r="B32" s="167">
        <v>0.54</v>
      </c>
      <c r="C32" s="167"/>
      <c r="D32" s="167">
        <v>6</v>
      </c>
      <c r="E32" s="167"/>
      <c r="F32" s="167">
        <v>0.66</v>
      </c>
      <c r="G32" s="167"/>
    </row>
    <row r="33" s="146" customFormat="1" ht="18.75" customHeight="1" spans="1:7">
      <c r="A33" s="168" t="s">
        <v>36</v>
      </c>
      <c r="B33" s="167">
        <v>20</v>
      </c>
      <c r="C33" s="167"/>
      <c r="D33" s="167">
        <v>28</v>
      </c>
      <c r="E33" s="167"/>
      <c r="F33" s="167">
        <v>10.79</v>
      </c>
      <c r="G33" s="167"/>
    </row>
    <row r="34" s="146" customFormat="1" ht="18.75" customHeight="1" spans="1:7">
      <c r="A34" s="168" t="s">
        <v>37</v>
      </c>
      <c r="B34" s="167">
        <v>6.78</v>
      </c>
      <c r="C34" s="167"/>
      <c r="D34" s="167">
        <v>8</v>
      </c>
      <c r="E34" s="167"/>
      <c r="F34" s="167">
        <v>0</v>
      </c>
      <c r="G34" s="167"/>
    </row>
    <row r="35" s="146" customFormat="1" ht="18.75" customHeight="1" spans="1:7">
      <c r="A35" s="168" t="s">
        <v>38</v>
      </c>
      <c r="B35" s="167">
        <v>137.77</v>
      </c>
      <c r="C35" s="167"/>
      <c r="D35" s="167">
        <v>86</v>
      </c>
      <c r="E35" s="167"/>
      <c r="F35" s="167">
        <v>31.17</v>
      </c>
      <c r="G35" s="167"/>
    </row>
    <row r="36" s="146" customFormat="1" ht="18.75" customHeight="1" spans="1:7">
      <c r="A36" s="160" t="s">
        <v>39</v>
      </c>
      <c r="B36" s="167">
        <v>0</v>
      </c>
      <c r="C36" s="167"/>
      <c r="D36" s="167">
        <v>0</v>
      </c>
      <c r="E36" s="167"/>
      <c r="F36" s="167">
        <v>0</v>
      </c>
      <c r="G36" s="167"/>
    </row>
    <row r="37" s="146" customFormat="1" ht="18.75" customHeight="1" spans="1:7">
      <c r="A37" s="162" t="s">
        <v>40</v>
      </c>
      <c r="B37" s="167">
        <v>0</v>
      </c>
      <c r="C37" s="167"/>
      <c r="D37" s="167">
        <v>0</v>
      </c>
      <c r="E37" s="167"/>
      <c r="F37" s="167">
        <v>0</v>
      </c>
      <c r="G37" s="167"/>
    </row>
    <row r="38" s="146" customFormat="1" ht="18.75" customHeight="1" spans="1:7">
      <c r="A38" s="168"/>
      <c r="B38" s="161" t="s">
        <v>41</v>
      </c>
      <c r="C38" s="161"/>
      <c r="D38" s="161" t="s">
        <v>41</v>
      </c>
      <c r="E38" s="161"/>
      <c r="F38" s="169"/>
      <c r="G38" s="169"/>
    </row>
    <row r="39" s="145" customFormat="1" ht="31.5" customHeight="1" spans="1:7">
      <c r="A39" s="170" t="s">
        <v>42</v>
      </c>
      <c r="B39" s="171" t="s">
        <v>43</v>
      </c>
      <c r="C39" s="159" t="s">
        <v>44</v>
      </c>
      <c r="D39" s="159" t="s">
        <v>45</v>
      </c>
      <c r="E39" s="159" t="s">
        <v>46</v>
      </c>
      <c r="F39" s="159" t="s">
        <v>47</v>
      </c>
      <c r="G39" s="159" t="s">
        <v>48</v>
      </c>
    </row>
    <row r="40" s="145" customFormat="1" ht="23.25" customHeight="1" spans="1:7">
      <c r="A40" s="172"/>
      <c r="B40" s="173" t="s">
        <v>49</v>
      </c>
      <c r="C40" s="173" t="s">
        <v>49</v>
      </c>
      <c r="D40" s="173" t="s">
        <v>49</v>
      </c>
      <c r="E40" s="173" t="s">
        <v>49</v>
      </c>
      <c r="F40" s="173" t="s">
        <v>49</v>
      </c>
      <c r="G40" s="173" t="s">
        <v>49</v>
      </c>
    </row>
    <row r="41" s="145" customFormat="1" ht="45" customHeight="1" spans="1:7">
      <c r="A41" s="152" t="s">
        <v>50</v>
      </c>
      <c r="B41" s="174" t="s">
        <v>51</v>
      </c>
      <c r="C41" s="175"/>
      <c r="D41" s="175"/>
      <c r="E41" s="175"/>
      <c r="F41" s="175"/>
      <c r="G41" s="175"/>
    </row>
    <row r="42" s="145" customFormat="1" ht="33" customHeight="1" spans="1:7">
      <c r="A42" s="176" t="s">
        <v>52</v>
      </c>
      <c r="B42" s="176"/>
      <c r="C42" s="176"/>
      <c r="D42" s="176"/>
      <c r="E42" s="176"/>
      <c r="F42" s="176"/>
      <c r="G42" s="176"/>
    </row>
    <row r="43" s="145" customFormat="1" ht="27" customHeight="1" spans="1:7">
      <c r="A43" s="177" t="s">
        <v>53</v>
      </c>
      <c r="B43" s="177"/>
      <c r="C43" s="177"/>
      <c r="D43" s="177"/>
      <c r="E43" s="177"/>
      <c r="F43" s="177"/>
      <c r="G43" s="177"/>
    </row>
    <row r="44" s="145" customFormat="1"/>
    <row r="45" s="145" customFormat="1"/>
    <row r="46" s="145" customFormat="1"/>
    <row r="47" s="145" customFormat="1"/>
    <row r="48" s="145" customFormat="1"/>
    <row r="49" s="145" customFormat="1"/>
    <row r="50" s="145" customFormat="1"/>
    <row r="51" s="145" customFormat="1"/>
    <row r="52" s="145" customFormat="1"/>
    <row r="53" s="145" customFormat="1"/>
    <row r="54" s="145" customFormat="1"/>
    <row r="55" s="145" customFormat="1"/>
    <row r="56" s="145" customFormat="1"/>
  </sheetData>
  <mergeCells count="11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41:G41"/>
    <mergeCell ref="A42:G42"/>
    <mergeCell ref="A43:G43"/>
    <mergeCell ref="A3:A4"/>
    <mergeCell ref="A39:A40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zoomScale="110" zoomScaleNormal="110" topLeftCell="A40" workbookViewId="0">
      <selection activeCell="L40" sqref="L40"/>
    </sheetView>
  </sheetViews>
  <sheetFormatPr defaultColWidth="9" defaultRowHeight="13.5"/>
  <cols>
    <col min="2" max="2" width="11.625" customWidth="1"/>
    <col min="3" max="3" width="9.25" customWidth="1"/>
    <col min="5" max="5" width="12.125" customWidth="1"/>
    <col min="6" max="6" width="9.79166666666667" customWidth="1"/>
    <col min="7" max="7" width="11" customWidth="1"/>
    <col min="8" max="8" width="6.25" customWidth="1"/>
    <col min="9" max="9" width="9.16666666666667" customWidth="1"/>
    <col min="10" max="10" width="14.375" customWidth="1"/>
  </cols>
  <sheetData>
    <row r="1" ht="15.75" spans="1:10">
      <c r="A1" s="5" t="s">
        <v>54</v>
      </c>
      <c r="B1" s="72"/>
      <c r="C1" s="72"/>
      <c r="D1" s="72"/>
      <c r="E1" s="72"/>
      <c r="F1" s="72"/>
      <c r="G1" s="72"/>
      <c r="H1" s="72"/>
      <c r="I1" s="72"/>
      <c r="J1" s="72"/>
    </row>
    <row r="2" ht="22.5" spans="1:10">
      <c r="A2" s="73" t="s">
        <v>55</v>
      </c>
      <c r="B2" s="74"/>
      <c r="C2" s="74"/>
      <c r="D2" s="74"/>
      <c r="E2" s="74"/>
      <c r="F2" s="74"/>
      <c r="G2" s="74"/>
      <c r="H2" s="74"/>
      <c r="I2" s="74"/>
      <c r="J2" s="74"/>
    </row>
    <row r="3" ht="18.75" spans="1:10">
      <c r="A3" s="75" t="s">
        <v>56</v>
      </c>
      <c r="B3" s="75"/>
      <c r="C3" s="75"/>
      <c r="D3" s="75"/>
      <c r="E3" s="75"/>
      <c r="F3" s="75"/>
      <c r="G3" s="75"/>
      <c r="H3" s="75"/>
      <c r="I3" s="75"/>
      <c r="J3" s="75"/>
    </row>
    <row r="4" ht="24.75" spans="1:10">
      <c r="A4" s="76" t="s">
        <v>57</v>
      </c>
      <c r="B4" s="77" t="s">
        <v>58</v>
      </c>
      <c r="C4" s="78"/>
      <c r="D4" s="78"/>
      <c r="E4" s="78"/>
      <c r="F4" s="78"/>
      <c r="G4" s="78"/>
      <c r="H4" s="78"/>
      <c r="I4" s="78"/>
      <c r="J4" s="131"/>
    </row>
    <row r="5" ht="22" customHeight="1" spans="1:10">
      <c r="A5" s="79" t="s">
        <v>59</v>
      </c>
      <c r="B5" s="76"/>
      <c r="C5" s="76"/>
      <c r="D5" s="80" t="s">
        <v>60</v>
      </c>
      <c r="E5" s="80" t="s">
        <v>61</v>
      </c>
      <c r="F5" s="80" t="s">
        <v>62</v>
      </c>
      <c r="G5" s="80" t="s">
        <v>63</v>
      </c>
      <c r="H5" s="80" t="s">
        <v>64</v>
      </c>
      <c r="I5" s="80" t="s">
        <v>65</v>
      </c>
      <c r="J5" s="80" t="s">
        <v>66</v>
      </c>
    </row>
    <row r="6" ht="22" customHeight="1" spans="1:10">
      <c r="A6" s="81"/>
      <c r="B6" s="82" t="s">
        <v>67</v>
      </c>
      <c r="C6" s="83"/>
      <c r="D6" s="76">
        <v>0</v>
      </c>
      <c r="E6" s="84">
        <v>3758.24</v>
      </c>
      <c r="F6" s="83">
        <v>3013</v>
      </c>
      <c r="G6" s="85">
        <v>3013</v>
      </c>
      <c r="H6" s="85">
        <v>10</v>
      </c>
      <c r="I6" s="132">
        <v>1</v>
      </c>
      <c r="J6" s="133">
        <f>H6*I6</f>
        <v>10</v>
      </c>
    </row>
    <row r="7" ht="22" customHeight="1" spans="1:10">
      <c r="A7" s="81"/>
      <c r="B7" s="86" t="s">
        <v>68</v>
      </c>
      <c r="C7" s="87"/>
      <c r="D7" s="87"/>
      <c r="E7" s="87"/>
      <c r="F7" s="87"/>
      <c r="G7" s="86" t="s">
        <v>69</v>
      </c>
      <c r="H7" s="87"/>
      <c r="I7" s="87"/>
      <c r="J7" s="87"/>
    </row>
    <row r="8" ht="22" customHeight="1" spans="1:10">
      <c r="A8" s="81"/>
      <c r="B8" s="88" t="s">
        <v>70</v>
      </c>
      <c r="C8" s="88"/>
      <c r="D8" s="88"/>
      <c r="E8" s="88"/>
      <c r="F8" s="88"/>
      <c r="G8" s="86" t="s">
        <v>71</v>
      </c>
      <c r="H8" s="87"/>
      <c r="I8" s="87"/>
      <c r="J8" s="87"/>
    </row>
    <row r="9" ht="22" customHeight="1" spans="1:10">
      <c r="A9" s="81"/>
      <c r="B9" s="89" t="s">
        <v>72</v>
      </c>
      <c r="C9" s="90"/>
      <c r="D9" s="90"/>
      <c r="E9" s="90"/>
      <c r="F9" s="90"/>
      <c r="G9" s="91" t="s">
        <v>73</v>
      </c>
      <c r="H9" s="92"/>
      <c r="I9" s="92"/>
      <c r="J9" s="134"/>
    </row>
    <row r="10" ht="22" customHeight="1" spans="1:10">
      <c r="A10" s="81"/>
      <c r="B10" s="88" t="s">
        <v>74</v>
      </c>
      <c r="C10" s="88"/>
      <c r="D10" s="88"/>
      <c r="E10" s="88"/>
      <c r="F10" s="88"/>
      <c r="G10" s="93"/>
      <c r="H10" s="93"/>
      <c r="I10" s="93"/>
      <c r="J10" s="93"/>
    </row>
    <row r="11" ht="22" customHeight="1" spans="1:10">
      <c r="A11" s="94"/>
      <c r="B11" s="95" t="s">
        <v>75</v>
      </c>
      <c r="C11" s="96"/>
      <c r="D11" s="96"/>
      <c r="E11" s="96"/>
      <c r="F11" s="96"/>
      <c r="G11" s="93"/>
      <c r="H11" s="93"/>
      <c r="I11" s="93"/>
      <c r="J11" s="93"/>
    </row>
    <row r="12" ht="22" customHeight="1" spans="1:10">
      <c r="A12" s="76" t="s">
        <v>76</v>
      </c>
      <c r="B12" s="97" t="s">
        <v>77</v>
      </c>
      <c r="C12" s="98"/>
      <c r="D12" s="98"/>
      <c r="E12" s="98"/>
      <c r="F12" s="99"/>
      <c r="G12" s="97" t="s">
        <v>78</v>
      </c>
      <c r="H12" s="98"/>
      <c r="I12" s="98"/>
      <c r="J12" s="99"/>
    </row>
    <row r="13" ht="93" customHeight="1" spans="1:10">
      <c r="A13" s="76"/>
      <c r="B13" s="100" t="s">
        <v>79</v>
      </c>
      <c r="C13" s="101"/>
      <c r="D13" s="101"/>
      <c r="E13" s="101"/>
      <c r="F13" s="102"/>
      <c r="G13" s="103" t="s">
        <v>80</v>
      </c>
      <c r="H13" s="104"/>
      <c r="I13" s="104"/>
      <c r="J13" s="135"/>
    </row>
    <row r="14" ht="24" spans="1:10">
      <c r="A14" s="105" t="s">
        <v>81</v>
      </c>
      <c r="B14" s="76" t="s">
        <v>82</v>
      </c>
      <c r="C14" s="76" t="s">
        <v>83</v>
      </c>
      <c r="D14" s="106" t="s">
        <v>84</v>
      </c>
      <c r="E14" s="106"/>
      <c r="F14" s="107" t="s">
        <v>85</v>
      </c>
      <c r="G14" s="108" t="s">
        <v>86</v>
      </c>
      <c r="H14" s="76" t="s">
        <v>87</v>
      </c>
      <c r="I14" s="76" t="s">
        <v>88</v>
      </c>
      <c r="J14" s="136" t="s">
        <v>89</v>
      </c>
    </row>
    <row r="15" ht="22.25" customHeight="1" spans="1:18">
      <c r="A15" s="109"/>
      <c r="B15" s="110" t="s">
        <v>90</v>
      </c>
      <c r="C15" s="111" t="s">
        <v>91</v>
      </c>
      <c r="D15" s="112" t="s">
        <v>92</v>
      </c>
      <c r="E15" s="113"/>
      <c r="F15" s="114" t="s">
        <v>93</v>
      </c>
      <c r="G15" s="114" t="s">
        <v>93</v>
      </c>
      <c r="H15" s="108">
        <v>3</v>
      </c>
      <c r="I15" s="108">
        <v>3</v>
      </c>
      <c r="J15" s="137"/>
      <c r="O15" s="138"/>
      <c r="P15" s="138"/>
      <c r="Q15" s="142"/>
      <c r="R15" s="142"/>
    </row>
    <row r="16" ht="22.25" customHeight="1" spans="1:18">
      <c r="A16" s="109"/>
      <c r="B16" s="115"/>
      <c r="C16" s="116"/>
      <c r="D16" s="112" t="s">
        <v>94</v>
      </c>
      <c r="E16" s="113"/>
      <c r="F16" s="117">
        <v>1</v>
      </c>
      <c r="G16" s="117">
        <v>1</v>
      </c>
      <c r="H16" s="108">
        <v>3</v>
      </c>
      <c r="I16" s="108">
        <v>3</v>
      </c>
      <c r="J16" s="139"/>
      <c r="O16" s="138"/>
      <c r="P16" s="138"/>
      <c r="Q16" s="142"/>
      <c r="R16" s="142"/>
    </row>
    <row r="17" ht="22.25" customHeight="1" spans="1:18">
      <c r="A17" s="109"/>
      <c r="B17" s="115"/>
      <c r="C17" s="116"/>
      <c r="D17" s="112" t="s">
        <v>95</v>
      </c>
      <c r="E17" s="113"/>
      <c r="F17" s="108" t="s">
        <v>96</v>
      </c>
      <c r="G17" s="108" t="s">
        <v>96</v>
      </c>
      <c r="H17" s="108">
        <v>2</v>
      </c>
      <c r="I17" s="108">
        <v>2</v>
      </c>
      <c r="J17" s="139"/>
      <c r="O17" s="138"/>
      <c r="P17" s="138"/>
      <c r="Q17" s="142"/>
      <c r="R17" s="142"/>
    </row>
    <row r="18" ht="22.25" customHeight="1" spans="1:18">
      <c r="A18" s="109"/>
      <c r="B18" s="115"/>
      <c r="C18" s="116"/>
      <c r="D18" s="112" t="s">
        <v>97</v>
      </c>
      <c r="E18" s="113"/>
      <c r="F18" s="117">
        <v>0.02</v>
      </c>
      <c r="G18" s="117">
        <v>0.02</v>
      </c>
      <c r="H18" s="108">
        <v>2</v>
      </c>
      <c r="I18" s="108">
        <v>2</v>
      </c>
      <c r="J18" s="139"/>
      <c r="O18" s="138"/>
      <c r="P18" s="138"/>
      <c r="Q18" s="142"/>
      <c r="R18" s="142"/>
    </row>
    <row r="19" ht="22.25" customHeight="1" spans="1:18">
      <c r="A19" s="109"/>
      <c r="B19" s="115"/>
      <c r="C19" s="116"/>
      <c r="D19" s="112" t="s">
        <v>98</v>
      </c>
      <c r="E19" s="113"/>
      <c r="F19" s="108" t="s">
        <v>99</v>
      </c>
      <c r="G19" s="108" t="s">
        <v>100</v>
      </c>
      <c r="H19" s="108">
        <v>2</v>
      </c>
      <c r="I19" s="108">
        <v>1</v>
      </c>
      <c r="J19" s="139"/>
      <c r="O19" s="138"/>
      <c r="P19" s="138"/>
      <c r="Q19" s="142"/>
      <c r="R19" s="142"/>
    </row>
    <row r="20" ht="22.25" customHeight="1" spans="1:18">
      <c r="A20" s="109"/>
      <c r="B20" s="115"/>
      <c r="C20" s="116"/>
      <c r="D20" s="112" t="s">
        <v>101</v>
      </c>
      <c r="E20" s="113"/>
      <c r="F20" s="108" t="s">
        <v>102</v>
      </c>
      <c r="G20" s="108" t="s">
        <v>102</v>
      </c>
      <c r="H20" s="108">
        <v>3</v>
      </c>
      <c r="I20" s="108">
        <v>3</v>
      </c>
      <c r="J20" s="139"/>
      <c r="O20" s="138"/>
      <c r="P20" s="138"/>
      <c r="Q20" s="142"/>
      <c r="R20" s="142"/>
    </row>
    <row r="21" ht="22.25" customHeight="1" spans="1:18">
      <c r="A21" s="109"/>
      <c r="B21" s="115"/>
      <c r="C21" s="116"/>
      <c r="D21" s="112" t="s">
        <v>103</v>
      </c>
      <c r="E21" s="113"/>
      <c r="F21" s="117">
        <v>1</v>
      </c>
      <c r="G21" s="117">
        <v>1</v>
      </c>
      <c r="H21" s="108">
        <v>3</v>
      </c>
      <c r="I21" s="108">
        <v>3</v>
      </c>
      <c r="J21" s="139"/>
      <c r="O21" s="138"/>
      <c r="P21" s="138"/>
      <c r="Q21" s="142"/>
      <c r="R21" s="142"/>
    </row>
    <row r="22" ht="22.25" customHeight="1" spans="1:18">
      <c r="A22" s="109"/>
      <c r="B22" s="115"/>
      <c r="C22" s="116"/>
      <c r="D22" s="112" t="s">
        <v>104</v>
      </c>
      <c r="E22" s="113"/>
      <c r="F22" s="108" t="s">
        <v>105</v>
      </c>
      <c r="G22" s="108" t="s">
        <v>105</v>
      </c>
      <c r="H22" s="108">
        <v>2</v>
      </c>
      <c r="I22" s="108">
        <v>2</v>
      </c>
      <c r="J22" s="139"/>
      <c r="O22" s="138"/>
      <c r="P22" s="138"/>
      <c r="Q22" s="142"/>
      <c r="R22" s="142"/>
    </row>
    <row r="23" ht="22.25" customHeight="1" spans="1:18">
      <c r="A23" s="109"/>
      <c r="B23" s="115"/>
      <c r="C23" s="116"/>
      <c r="D23" s="112" t="s">
        <v>106</v>
      </c>
      <c r="E23" s="113"/>
      <c r="F23" s="108" t="s">
        <v>107</v>
      </c>
      <c r="G23" s="108" t="s">
        <v>107</v>
      </c>
      <c r="H23" s="108">
        <v>2</v>
      </c>
      <c r="I23" s="108">
        <v>2</v>
      </c>
      <c r="J23" s="139"/>
      <c r="O23" s="138"/>
      <c r="P23" s="138"/>
      <c r="Q23" s="142"/>
      <c r="R23" s="142"/>
    </row>
    <row r="24" ht="22.25" customHeight="1" spans="1:18">
      <c r="A24" s="109"/>
      <c r="B24" s="115"/>
      <c r="C24" s="116"/>
      <c r="D24" s="112" t="s">
        <v>108</v>
      </c>
      <c r="E24" s="113"/>
      <c r="F24" s="108" t="s">
        <v>109</v>
      </c>
      <c r="G24" s="108" t="s">
        <v>109</v>
      </c>
      <c r="H24" s="108">
        <v>3</v>
      </c>
      <c r="I24" s="108">
        <v>3</v>
      </c>
      <c r="J24" s="139"/>
      <c r="O24" s="138"/>
      <c r="P24" s="138"/>
      <c r="Q24" s="142"/>
      <c r="R24" s="142"/>
    </row>
    <row r="25" ht="22.25" customHeight="1" spans="1:18">
      <c r="A25" s="109"/>
      <c r="B25" s="115"/>
      <c r="C25" s="116"/>
      <c r="D25" s="112" t="s">
        <v>110</v>
      </c>
      <c r="E25" s="113"/>
      <c r="F25" s="117">
        <v>1</v>
      </c>
      <c r="G25" s="117">
        <v>1</v>
      </c>
      <c r="H25" s="108">
        <v>2</v>
      </c>
      <c r="I25" s="108">
        <v>2</v>
      </c>
      <c r="J25" s="139"/>
      <c r="O25" s="138"/>
      <c r="P25" s="138"/>
      <c r="Q25" s="142"/>
      <c r="R25" s="142"/>
    </row>
    <row r="26" ht="22.25" customHeight="1" spans="1:18">
      <c r="A26" s="109"/>
      <c r="B26" s="115"/>
      <c r="C26" s="116"/>
      <c r="D26" s="112" t="s">
        <v>111</v>
      </c>
      <c r="E26" s="113"/>
      <c r="F26" s="108" t="s">
        <v>105</v>
      </c>
      <c r="G26" s="108" t="s">
        <v>105</v>
      </c>
      <c r="H26" s="108">
        <v>2</v>
      </c>
      <c r="I26" s="108">
        <v>2</v>
      </c>
      <c r="J26" s="139"/>
      <c r="O26" s="138"/>
      <c r="P26" s="138"/>
      <c r="Q26" s="142"/>
      <c r="R26" s="142"/>
    </row>
    <row r="27" ht="22.25" customHeight="1" spans="1:18">
      <c r="A27" s="109"/>
      <c r="B27" s="115"/>
      <c r="C27" s="118"/>
      <c r="D27" s="112" t="s">
        <v>112</v>
      </c>
      <c r="E27" s="113"/>
      <c r="F27" s="108" t="s">
        <v>113</v>
      </c>
      <c r="G27" s="108" t="s">
        <v>113</v>
      </c>
      <c r="H27" s="108">
        <v>3</v>
      </c>
      <c r="I27" s="108">
        <v>3</v>
      </c>
      <c r="J27" s="139"/>
      <c r="O27" s="138"/>
      <c r="P27" s="138"/>
      <c r="Q27" s="142"/>
      <c r="R27" s="142"/>
    </row>
    <row r="28" ht="22.25" customHeight="1" spans="1:18">
      <c r="A28" s="109"/>
      <c r="B28" s="115"/>
      <c r="C28" s="111" t="s">
        <v>114</v>
      </c>
      <c r="D28" s="112" t="s">
        <v>115</v>
      </c>
      <c r="E28" s="113"/>
      <c r="F28" s="108" t="s">
        <v>96</v>
      </c>
      <c r="G28" s="108" t="s">
        <v>96</v>
      </c>
      <c r="H28" s="108">
        <v>2</v>
      </c>
      <c r="I28" s="108">
        <v>2</v>
      </c>
      <c r="J28" s="67"/>
      <c r="O28" s="138"/>
      <c r="P28" s="138"/>
      <c r="Q28" s="142"/>
      <c r="R28" s="142"/>
    </row>
    <row r="29" ht="35" customHeight="1" spans="1:18">
      <c r="A29" s="109"/>
      <c r="B29" s="115"/>
      <c r="C29" s="116"/>
      <c r="D29" s="112" t="s">
        <v>116</v>
      </c>
      <c r="E29" s="113"/>
      <c r="F29" s="108" t="s">
        <v>117</v>
      </c>
      <c r="G29" s="108" t="s">
        <v>117</v>
      </c>
      <c r="H29" s="108">
        <v>3</v>
      </c>
      <c r="I29" s="108">
        <v>3</v>
      </c>
      <c r="J29" s="139"/>
      <c r="O29" s="138"/>
      <c r="P29" s="138"/>
      <c r="Q29" s="142"/>
      <c r="R29" s="142"/>
    </row>
    <row r="30" ht="22.25" customHeight="1" spans="1:18">
      <c r="A30" s="109"/>
      <c r="B30" s="115"/>
      <c r="C30" s="116"/>
      <c r="D30" s="112" t="s">
        <v>118</v>
      </c>
      <c r="E30" s="113"/>
      <c r="F30" s="117" t="s">
        <v>119</v>
      </c>
      <c r="G30" s="117" t="s">
        <v>119</v>
      </c>
      <c r="H30" s="108">
        <v>2</v>
      </c>
      <c r="I30" s="108">
        <v>2</v>
      </c>
      <c r="J30" s="139"/>
      <c r="O30" s="138"/>
      <c r="P30" s="138"/>
      <c r="Q30" s="142"/>
      <c r="R30" s="142"/>
    </row>
    <row r="31" ht="31" customHeight="1" spans="1:18">
      <c r="A31" s="109"/>
      <c r="B31" s="115"/>
      <c r="C31" s="116"/>
      <c r="D31" s="112" t="s">
        <v>120</v>
      </c>
      <c r="E31" s="113"/>
      <c r="F31" s="117">
        <v>1</v>
      </c>
      <c r="G31" s="117">
        <v>1</v>
      </c>
      <c r="H31" s="108">
        <v>2</v>
      </c>
      <c r="I31" s="108">
        <v>2</v>
      </c>
      <c r="J31" s="139"/>
      <c r="O31" s="138"/>
      <c r="P31" s="138"/>
      <c r="Q31" s="143"/>
      <c r="R31" s="143"/>
    </row>
    <row r="32" ht="22.25" customHeight="1" spans="1:18">
      <c r="A32" s="109"/>
      <c r="B32" s="115"/>
      <c r="C32" s="116"/>
      <c r="D32" s="112" t="s">
        <v>121</v>
      </c>
      <c r="E32" s="113"/>
      <c r="F32" s="108" t="s">
        <v>96</v>
      </c>
      <c r="G32" s="108" t="s">
        <v>96</v>
      </c>
      <c r="H32" s="108">
        <v>2</v>
      </c>
      <c r="I32" s="108">
        <v>2</v>
      </c>
      <c r="J32" s="139"/>
      <c r="O32" s="138"/>
      <c r="P32" s="138"/>
      <c r="Q32" s="143"/>
      <c r="R32" s="143"/>
    </row>
    <row r="33" ht="31" customHeight="1" spans="1:18">
      <c r="A33" s="109"/>
      <c r="B33" s="115"/>
      <c r="C33" s="116"/>
      <c r="D33" s="112" t="s">
        <v>122</v>
      </c>
      <c r="E33" s="113"/>
      <c r="F33" s="119" t="s">
        <v>123</v>
      </c>
      <c r="G33" s="119" t="s">
        <v>123</v>
      </c>
      <c r="H33" s="108">
        <v>2</v>
      </c>
      <c r="I33" s="108">
        <v>2</v>
      </c>
      <c r="J33" s="139"/>
      <c r="O33" s="138"/>
      <c r="P33" s="138"/>
      <c r="Q33" s="143"/>
      <c r="R33" s="143"/>
    </row>
    <row r="34" ht="31" customHeight="1" spans="1:18">
      <c r="A34" s="109"/>
      <c r="B34" s="115"/>
      <c r="C34" s="116"/>
      <c r="D34" s="112" t="s">
        <v>124</v>
      </c>
      <c r="E34" s="113"/>
      <c r="F34" s="108" t="s">
        <v>125</v>
      </c>
      <c r="G34" s="108" t="s">
        <v>125</v>
      </c>
      <c r="H34" s="108">
        <v>2</v>
      </c>
      <c r="I34" s="108">
        <v>2</v>
      </c>
      <c r="J34" s="67"/>
      <c r="O34" s="138"/>
      <c r="P34" s="138"/>
      <c r="Q34" s="143"/>
      <c r="R34" s="143"/>
    </row>
    <row r="35" ht="32" customHeight="1" spans="1:18">
      <c r="A35" s="109"/>
      <c r="B35" s="115"/>
      <c r="C35" s="116"/>
      <c r="D35" s="112" t="s">
        <v>126</v>
      </c>
      <c r="E35" s="113"/>
      <c r="F35" s="108" t="s">
        <v>127</v>
      </c>
      <c r="G35" s="108" t="s">
        <v>127</v>
      </c>
      <c r="H35" s="108">
        <v>3</v>
      </c>
      <c r="I35" s="108">
        <v>3</v>
      </c>
      <c r="J35" s="139"/>
      <c r="O35" s="138"/>
      <c r="P35" s="138"/>
      <c r="Q35" s="143"/>
      <c r="R35" s="143"/>
    </row>
    <row r="36" ht="22.25" customHeight="1" spans="1:18">
      <c r="A36" s="109"/>
      <c r="B36" s="115"/>
      <c r="C36" s="118"/>
      <c r="D36" s="112" t="s">
        <v>128</v>
      </c>
      <c r="E36" s="113"/>
      <c r="F36" s="108" t="s">
        <v>129</v>
      </c>
      <c r="G36" s="108" t="s">
        <v>129</v>
      </c>
      <c r="H36" s="108">
        <v>2</v>
      </c>
      <c r="I36" s="108">
        <v>2</v>
      </c>
      <c r="J36" s="139"/>
      <c r="O36" s="138"/>
      <c r="P36" s="138"/>
      <c r="Q36" s="143"/>
      <c r="R36" s="143"/>
    </row>
    <row r="37" ht="22.25" customHeight="1" spans="1:18">
      <c r="A37" s="109"/>
      <c r="B37" s="115"/>
      <c r="C37" s="111" t="s">
        <v>130</v>
      </c>
      <c r="D37" s="112" t="s">
        <v>131</v>
      </c>
      <c r="E37" s="113"/>
      <c r="F37" s="114" t="s">
        <v>132</v>
      </c>
      <c r="G37" s="114" t="s">
        <v>132</v>
      </c>
      <c r="H37" s="108">
        <v>2</v>
      </c>
      <c r="I37" s="108">
        <v>2</v>
      </c>
      <c r="J37" s="139"/>
      <c r="O37" s="138"/>
      <c r="P37" s="138"/>
      <c r="Q37" s="142"/>
      <c r="R37" s="142"/>
    </row>
    <row r="38" ht="36" customHeight="1" spans="1:18">
      <c r="A38" s="109"/>
      <c r="B38" s="115"/>
      <c r="C38" s="118"/>
      <c r="D38" s="112" t="s">
        <v>133</v>
      </c>
      <c r="E38" s="113"/>
      <c r="F38" s="114">
        <v>1</v>
      </c>
      <c r="G38" s="114">
        <v>1</v>
      </c>
      <c r="H38" s="108">
        <v>2</v>
      </c>
      <c r="I38" s="108">
        <v>2</v>
      </c>
      <c r="J38" s="139"/>
      <c r="O38" s="138"/>
      <c r="P38" s="138"/>
      <c r="Q38" s="142"/>
      <c r="R38" s="142"/>
    </row>
    <row r="39" ht="29" customHeight="1" spans="1:18">
      <c r="A39" s="109"/>
      <c r="B39" s="115"/>
      <c r="C39" s="111" t="s">
        <v>134</v>
      </c>
      <c r="D39" s="112" t="s">
        <v>135</v>
      </c>
      <c r="E39" s="113"/>
      <c r="F39" s="120">
        <v>1</v>
      </c>
      <c r="G39" s="120">
        <v>1</v>
      </c>
      <c r="H39" s="108">
        <v>2</v>
      </c>
      <c r="I39" s="108">
        <v>2</v>
      </c>
      <c r="J39" s="139"/>
      <c r="O39" s="138"/>
      <c r="P39" s="138"/>
      <c r="Q39" s="143"/>
      <c r="R39" s="143"/>
    </row>
    <row r="40" ht="22.25" customHeight="1" spans="1:18">
      <c r="A40" s="109"/>
      <c r="B40" s="115"/>
      <c r="C40" s="116"/>
      <c r="D40" s="112" t="s">
        <v>136</v>
      </c>
      <c r="E40" s="113"/>
      <c r="F40" s="121" t="s">
        <v>137</v>
      </c>
      <c r="G40" s="117" t="s">
        <v>138</v>
      </c>
      <c r="H40" s="108">
        <v>2</v>
      </c>
      <c r="I40" s="108">
        <v>2</v>
      </c>
      <c r="J40" s="139"/>
      <c r="O40" s="138"/>
      <c r="P40" s="138"/>
      <c r="Q40" s="142"/>
      <c r="R40" s="142"/>
    </row>
    <row r="41" ht="22.25" customHeight="1" spans="1:18">
      <c r="A41" s="109"/>
      <c r="B41" s="122"/>
      <c r="C41" s="118"/>
      <c r="D41" s="112" t="s">
        <v>139</v>
      </c>
      <c r="E41" s="113"/>
      <c r="F41" s="123" t="s">
        <v>140</v>
      </c>
      <c r="G41" s="117" t="s">
        <v>141</v>
      </c>
      <c r="H41" s="108">
        <v>2</v>
      </c>
      <c r="I41" s="108">
        <v>2</v>
      </c>
      <c r="J41" s="139"/>
      <c r="O41" s="138"/>
      <c r="P41" s="138"/>
      <c r="Q41" s="143"/>
      <c r="R41" s="143"/>
    </row>
    <row r="42" ht="22.25" customHeight="1" spans="1:18">
      <c r="A42" s="109"/>
      <c r="B42" s="110" t="s">
        <v>142</v>
      </c>
      <c r="C42" s="105" t="s">
        <v>143</v>
      </c>
      <c r="D42" s="112" t="s">
        <v>144</v>
      </c>
      <c r="E42" s="113"/>
      <c r="F42" s="124" t="s">
        <v>129</v>
      </c>
      <c r="G42" s="124" t="s">
        <v>129</v>
      </c>
      <c r="H42" s="108">
        <v>2</v>
      </c>
      <c r="I42" s="108">
        <v>2</v>
      </c>
      <c r="J42" s="139"/>
      <c r="O42" s="138"/>
      <c r="P42" s="138"/>
      <c r="Q42" s="143"/>
      <c r="R42" s="143"/>
    </row>
    <row r="43" ht="22.25" customHeight="1" spans="1:18">
      <c r="A43" s="109"/>
      <c r="B43" s="115"/>
      <c r="C43" s="109"/>
      <c r="D43" s="112" t="s">
        <v>145</v>
      </c>
      <c r="E43" s="113"/>
      <c r="F43" s="114">
        <v>0.03</v>
      </c>
      <c r="G43" s="114">
        <v>0.03</v>
      </c>
      <c r="H43" s="108">
        <v>2</v>
      </c>
      <c r="I43" s="108">
        <v>2</v>
      </c>
      <c r="J43" s="139"/>
      <c r="O43" s="138"/>
      <c r="P43" s="138"/>
      <c r="Q43" s="142"/>
      <c r="R43" s="142"/>
    </row>
    <row r="44" ht="22.25" customHeight="1" spans="1:18">
      <c r="A44" s="109"/>
      <c r="B44" s="115"/>
      <c r="C44" s="125"/>
      <c r="D44" s="112" t="s">
        <v>146</v>
      </c>
      <c r="E44" s="113"/>
      <c r="F44" s="114">
        <v>1</v>
      </c>
      <c r="G44" s="114">
        <v>1</v>
      </c>
      <c r="H44" s="108">
        <v>2</v>
      </c>
      <c r="I44" s="108">
        <v>2</v>
      </c>
      <c r="J44" s="139"/>
      <c r="O44" s="138"/>
      <c r="P44" s="138"/>
      <c r="Q44" s="142"/>
      <c r="R44" s="142"/>
    </row>
    <row r="45" ht="22.25" customHeight="1" spans="1:18">
      <c r="A45" s="109"/>
      <c r="B45" s="115"/>
      <c r="C45" s="105" t="s">
        <v>147</v>
      </c>
      <c r="D45" s="112" t="s">
        <v>148</v>
      </c>
      <c r="E45" s="113"/>
      <c r="F45" s="124" t="s">
        <v>149</v>
      </c>
      <c r="G45" s="124" t="s">
        <v>149</v>
      </c>
      <c r="H45" s="108">
        <v>2</v>
      </c>
      <c r="I45" s="108">
        <v>2</v>
      </c>
      <c r="J45" s="139"/>
      <c r="O45" s="138"/>
      <c r="P45" s="138"/>
      <c r="Q45" s="142"/>
      <c r="R45" s="142"/>
    </row>
    <row r="46" ht="22.25" customHeight="1" spans="1:18">
      <c r="A46" s="109"/>
      <c r="B46" s="115"/>
      <c r="C46" s="109"/>
      <c r="D46" s="112" t="s">
        <v>150</v>
      </c>
      <c r="E46" s="113"/>
      <c r="F46" s="124" t="s">
        <v>151</v>
      </c>
      <c r="G46" s="124" t="s">
        <v>151</v>
      </c>
      <c r="H46" s="108">
        <v>2</v>
      </c>
      <c r="I46" s="108">
        <v>2</v>
      </c>
      <c r="J46" s="139"/>
      <c r="O46" s="138"/>
      <c r="P46" s="138"/>
      <c r="Q46" s="142"/>
      <c r="R46" s="142"/>
    </row>
    <row r="47" ht="22.25" customHeight="1" spans="1:18">
      <c r="A47" s="109"/>
      <c r="B47" s="115"/>
      <c r="C47" s="109"/>
      <c r="D47" s="112" t="s">
        <v>152</v>
      </c>
      <c r="E47" s="113"/>
      <c r="F47" s="124" t="s">
        <v>153</v>
      </c>
      <c r="G47" s="124" t="s">
        <v>153</v>
      </c>
      <c r="H47" s="108">
        <v>2</v>
      </c>
      <c r="I47" s="108">
        <v>2</v>
      </c>
      <c r="J47" s="139"/>
      <c r="O47" s="138"/>
      <c r="P47" s="138"/>
      <c r="Q47" s="142"/>
      <c r="R47" s="142"/>
    </row>
    <row r="48" ht="22.25" customHeight="1" spans="1:18">
      <c r="A48" s="109"/>
      <c r="B48" s="115"/>
      <c r="C48" s="109"/>
      <c r="D48" s="112" t="s">
        <v>154</v>
      </c>
      <c r="E48" s="113"/>
      <c r="F48" s="114" t="s">
        <v>155</v>
      </c>
      <c r="G48" s="114" t="s">
        <v>155</v>
      </c>
      <c r="H48" s="108">
        <v>2</v>
      </c>
      <c r="I48" s="108">
        <v>2</v>
      </c>
      <c r="J48" s="139"/>
      <c r="O48" s="138"/>
      <c r="P48" s="138"/>
      <c r="Q48" s="142"/>
      <c r="R48" s="142"/>
    </row>
    <row r="49" ht="22.25" customHeight="1" spans="1:18">
      <c r="A49" s="109"/>
      <c r="B49" s="115"/>
      <c r="C49" s="109"/>
      <c r="D49" s="112" t="s">
        <v>156</v>
      </c>
      <c r="E49" s="113"/>
      <c r="F49" s="114">
        <v>1</v>
      </c>
      <c r="G49" s="114">
        <v>1</v>
      </c>
      <c r="H49" s="108">
        <v>2</v>
      </c>
      <c r="I49" s="108">
        <v>2</v>
      </c>
      <c r="J49" s="139"/>
      <c r="O49" s="138"/>
      <c r="P49" s="138"/>
      <c r="Q49" s="142"/>
      <c r="R49" s="142"/>
    </row>
    <row r="50" ht="22.25" customHeight="1" spans="1:18">
      <c r="A50" s="109"/>
      <c r="B50" s="115"/>
      <c r="C50" s="125"/>
      <c r="D50" s="112" t="s">
        <v>157</v>
      </c>
      <c r="E50" s="113"/>
      <c r="F50" s="114" t="s">
        <v>158</v>
      </c>
      <c r="G50" s="114" t="s">
        <v>158</v>
      </c>
      <c r="H50" s="108">
        <v>2</v>
      </c>
      <c r="I50" s="108">
        <v>2</v>
      </c>
      <c r="J50" s="139"/>
      <c r="O50" s="138"/>
      <c r="P50" s="138"/>
      <c r="Q50" s="142"/>
      <c r="R50" s="142"/>
    </row>
    <row r="51" ht="22.25" customHeight="1" spans="1:18">
      <c r="A51" s="109"/>
      <c r="B51" s="115"/>
      <c r="C51" s="105" t="s">
        <v>159</v>
      </c>
      <c r="D51" s="112" t="s">
        <v>160</v>
      </c>
      <c r="E51" s="113"/>
      <c r="F51" s="114" t="s">
        <v>161</v>
      </c>
      <c r="G51" s="114" t="s">
        <v>161</v>
      </c>
      <c r="H51" s="108">
        <v>2</v>
      </c>
      <c r="I51" s="108">
        <v>2</v>
      </c>
      <c r="J51" s="139"/>
      <c r="O51" s="138"/>
      <c r="P51" s="138"/>
      <c r="Q51" s="142"/>
      <c r="R51" s="142"/>
    </row>
    <row r="52" ht="22.25" customHeight="1" spans="1:18">
      <c r="A52" s="109"/>
      <c r="B52" s="115"/>
      <c r="C52" s="125"/>
      <c r="D52" s="112" t="s">
        <v>162</v>
      </c>
      <c r="E52" s="113"/>
      <c r="F52" s="114" t="s">
        <v>158</v>
      </c>
      <c r="G52" s="114" t="s">
        <v>158</v>
      </c>
      <c r="H52" s="108">
        <v>2</v>
      </c>
      <c r="I52" s="108">
        <v>2</v>
      </c>
      <c r="J52" s="140"/>
      <c r="O52" s="141"/>
      <c r="P52" s="141"/>
      <c r="Q52" s="144"/>
      <c r="R52" s="144"/>
    </row>
    <row r="53" ht="22.25" customHeight="1" spans="1:18">
      <c r="A53" s="109"/>
      <c r="B53" s="115"/>
      <c r="C53" s="105" t="s">
        <v>163</v>
      </c>
      <c r="D53" s="112" t="s">
        <v>164</v>
      </c>
      <c r="E53" s="113"/>
      <c r="F53" s="114" t="s">
        <v>165</v>
      </c>
      <c r="G53" s="114" t="s">
        <v>165</v>
      </c>
      <c r="H53" s="108">
        <v>1</v>
      </c>
      <c r="I53" s="108">
        <v>1</v>
      </c>
      <c r="J53" s="140"/>
      <c r="O53" s="141"/>
      <c r="P53" s="141"/>
      <c r="Q53" s="144"/>
      <c r="R53" s="144"/>
    </row>
    <row r="54" ht="22.25" customHeight="1" spans="1:18">
      <c r="A54" s="109"/>
      <c r="B54" s="115"/>
      <c r="C54" s="125"/>
      <c r="D54" s="112" t="s">
        <v>166</v>
      </c>
      <c r="E54" s="113"/>
      <c r="F54" s="114" t="s">
        <v>165</v>
      </c>
      <c r="G54" s="114" t="s">
        <v>165</v>
      </c>
      <c r="H54" s="108">
        <v>1</v>
      </c>
      <c r="I54" s="108">
        <v>1</v>
      </c>
      <c r="J54" s="140"/>
      <c r="O54" s="141"/>
      <c r="P54" s="141"/>
      <c r="Q54" s="144"/>
      <c r="R54" s="144"/>
    </row>
    <row r="55" ht="22.25" customHeight="1" spans="1:18">
      <c r="A55" s="109"/>
      <c r="B55" s="115"/>
      <c r="C55" s="105" t="s">
        <v>167</v>
      </c>
      <c r="D55" s="112" t="s">
        <v>168</v>
      </c>
      <c r="E55" s="113"/>
      <c r="F55" s="126" t="s">
        <v>169</v>
      </c>
      <c r="G55" s="126" t="s">
        <v>169</v>
      </c>
      <c r="H55" s="108">
        <v>2</v>
      </c>
      <c r="I55" s="108">
        <v>2</v>
      </c>
      <c r="J55" s="140"/>
      <c r="O55" s="141"/>
      <c r="P55" s="141"/>
      <c r="Q55" s="144"/>
      <c r="R55" s="144"/>
    </row>
    <row r="56" ht="22.25" customHeight="1" spans="1:18">
      <c r="A56" s="125"/>
      <c r="B56" s="122"/>
      <c r="C56" s="125"/>
      <c r="D56" s="112" t="s">
        <v>170</v>
      </c>
      <c r="E56" s="113"/>
      <c r="F56" s="124" t="s">
        <v>96</v>
      </c>
      <c r="G56" s="124" t="s">
        <v>96</v>
      </c>
      <c r="H56" s="108">
        <v>2</v>
      </c>
      <c r="I56" s="108">
        <v>2</v>
      </c>
      <c r="J56" s="140"/>
      <c r="O56" s="141"/>
      <c r="P56" s="141"/>
      <c r="Q56" s="144"/>
      <c r="R56" s="144"/>
    </row>
    <row r="57" ht="21" customHeight="1" spans="1:10">
      <c r="A57" s="127" t="s">
        <v>171</v>
      </c>
      <c r="B57" s="128"/>
      <c r="C57" s="128"/>
      <c r="D57" s="128"/>
      <c r="E57" s="128"/>
      <c r="F57" s="128"/>
      <c r="G57" s="129"/>
      <c r="H57" s="108">
        <v>100</v>
      </c>
      <c r="I57" s="108">
        <v>99</v>
      </c>
      <c r="J57" s="140"/>
    </row>
    <row r="58" s="71" customFormat="1" ht="14.25" spans="1:10">
      <c r="A58" s="130" t="s">
        <v>172</v>
      </c>
      <c r="B58" s="130"/>
      <c r="C58" s="130"/>
      <c r="D58" s="130"/>
      <c r="E58" s="130"/>
      <c r="F58" s="130"/>
      <c r="G58" s="130"/>
      <c r="H58" s="130"/>
      <c r="I58" s="130"/>
      <c r="J58" s="130"/>
    </row>
  </sheetData>
  <mergeCells count="115">
    <mergeCell ref="A2:J2"/>
    <mergeCell ref="A3:J3"/>
    <mergeCell ref="B4:J4"/>
    <mergeCell ref="B5:C5"/>
    <mergeCell ref="B6:C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B13:F13"/>
    <mergeCell ref="G13:J13"/>
    <mergeCell ref="D14:E14"/>
    <mergeCell ref="D15:E15"/>
    <mergeCell ref="O15:P15"/>
    <mergeCell ref="D16:E16"/>
    <mergeCell ref="O16:P16"/>
    <mergeCell ref="D17:E17"/>
    <mergeCell ref="O17:P17"/>
    <mergeCell ref="D18:E18"/>
    <mergeCell ref="O18:P18"/>
    <mergeCell ref="D19:E19"/>
    <mergeCell ref="O19:P19"/>
    <mergeCell ref="D20:E20"/>
    <mergeCell ref="O20:P20"/>
    <mergeCell ref="D21:E21"/>
    <mergeCell ref="O21:P21"/>
    <mergeCell ref="D22:E22"/>
    <mergeCell ref="O22:P22"/>
    <mergeCell ref="D23:E23"/>
    <mergeCell ref="O23:P23"/>
    <mergeCell ref="D24:E24"/>
    <mergeCell ref="O24:P24"/>
    <mergeCell ref="D25:E25"/>
    <mergeCell ref="O25:P25"/>
    <mergeCell ref="D26:E26"/>
    <mergeCell ref="O26:P26"/>
    <mergeCell ref="D27:E27"/>
    <mergeCell ref="O27:P27"/>
    <mergeCell ref="D28:E28"/>
    <mergeCell ref="O28:P28"/>
    <mergeCell ref="D29:E29"/>
    <mergeCell ref="O29:P29"/>
    <mergeCell ref="D30:E30"/>
    <mergeCell ref="O30:P30"/>
    <mergeCell ref="D31:E31"/>
    <mergeCell ref="O31:P31"/>
    <mergeCell ref="D32:E32"/>
    <mergeCell ref="O32:P32"/>
    <mergeCell ref="D33:E33"/>
    <mergeCell ref="O33:P33"/>
    <mergeCell ref="D34:E34"/>
    <mergeCell ref="O34:P34"/>
    <mergeCell ref="D35:E35"/>
    <mergeCell ref="O35:P35"/>
    <mergeCell ref="D36:E36"/>
    <mergeCell ref="O36:P36"/>
    <mergeCell ref="D37:E37"/>
    <mergeCell ref="O37:P37"/>
    <mergeCell ref="D38:E38"/>
    <mergeCell ref="O38:P38"/>
    <mergeCell ref="D39:E39"/>
    <mergeCell ref="O39:P39"/>
    <mergeCell ref="D40:E40"/>
    <mergeCell ref="O40:P40"/>
    <mergeCell ref="D41:E41"/>
    <mergeCell ref="O41:P41"/>
    <mergeCell ref="D42:E42"/>
    <mergeCell ref="O42:P42"/>
    <mergeCell ref="D43:E43"/>
    <mergeCell ref="O43:P43"/>
    <mergeCell ref="D44:E44"/>
    <mergeCell ref="O44:P44"/>
    <mergeCell ref="D45:E45"/>
    <mergeCell ref="O45:P45"/>
    <mergeCell ref="D46:E46"/>
    <mergeCell ref="O46:P46"/>
    <mergeCell ref="D47:E47"/>
    <mergeCell ref="O47:P47"/>
    <mergeCell ref="D48:E48"/>
    <mergeCell ref="O48:P48"/>
    <mergeCell ref="D49:E49"/>
    <mergeCell ref="O49:P49"/>
    <mergeCell ref="D50:E50"/>
    <mergeCell ref="O50:P50"/>
    <mergeCell ref="D51:E51"/>
    <mergeCell ref="O51:P51"/>
    <mergeCell ref="D52:E52"/>
    <mergeCell ref="D53:E53"/>
    <mergeCell ref="D54:E54"/>
    <mergeCell ref="D55:E55"/>
    <mergeCell ref="D56:E56"/>
    <mergeCell ref="A57:G57"/>
    <mergeCell ref="A58:J58"/>
    <mergeCell ref="A5:A11"/>
    <mergeCell ref="A12:A13"/>
    <mergeCell ref="A14:A56"/>
    <mergeCell ref="B15:B41"/>
    <mergeCell ref="B42:B56"/>
    <mergeCell ref="C15:C27"/>
    <mergeCell ref="C28:C36"/>
    <mergeCell ref="C37:C38"/>
    <mergeCell ref="C39:C41"/>
    <mergeCell ref="C42:C44"/>
    <mergeCell ref="C45:C50"/>
    <mergeCell ref="C51:C52"/>
    <mergeCell ref="C53:C54"/>
    <mergeCell ref="C55:C56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opLeftCell="A14" workbookViewId="0">
      <selection activeCell="B14" sqref="B14:B43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4" width="9.875" style="1" customWidth="1"/>
    <col min="5" max="5" width="10.875" style="1" customWidth="1"/>
    <col min="6" max="6" width="9.625" style="4" customWidth="1"/>
    <col min="7" max="7" width="9.375" style="1" customWidth="1"/>
    <col min="8" max="8" width="7.75" style="1" customWidth="1"/>
    <col min="9" max="9" width="5.775" style="1" customWidth="1"/>
    <col min="10" max="10" width="13.375" style="1" customWidth="1"/>
    <col min="11" max="15" width="10.6333333333333" style="1" customWidth="1"/>
    <col min="16" max="255" width="9" style="1"/>
    <col min="256" max="256" width="8.5" style="1" customWidth="1"/>
    <col min="257" max="257" width="9" style="1"/>
    <col min="258" max="258" width="10.8833333333333" style="1" customWidth="1"/>
    <col min="259" max="259" width="9.63333333333333" style="1" customWidth="1"/>
    <col min="260" max="260" width="9.88333333333333" style="1" customWidth="1"/>
    <col min="261" max="261" width="9.63333333333333" style="1" customWidth="1"/>
    <col min="262" max="262" width="7.75" style="1" customWidth="1"/>
    <col min="263" max="263" width="7.38333333333333" style="1" customWidth="1"/>
    <col min="264" max="264" width="11.25" style="1" customWidth="1"/>
    <col min="265" max="271" width="10.6333333333333" style="1" customWidth="1"/>
    <col min="272" max="511" width="9" style="1"/>
    <col min="512" max="512" width="8.5" style="1" customWidth="1"/>
    <col min="513" max="513" width="9" style="1"/>
    <col min="514" max="514" width="10.8833333333333" style="1" customWidth="1"/>
    <col min="515" max="515" width="9.63333333333333" style="1" customWidth="1"/>
    <col min="516" max="516" width="9.88333333333333" style="1" customWidth="1"/>
    <col min="517" max="517" width="9.63333333333333" style="1" customWidth="1"/>
    <col min="518" max="518" width="7.75" style="1" customWidth="1"/>
    <col min="519" max="519" width="7.38333333333333" style="1" customWidth="1"/>
    <col min="520" max="520" width="11.25" style="1" customWidth="1"/>
    <col min="521" max="527" width="10.6333333333333" style="1" customWidth="1"/>
    <col min="528" max="767" width="9" style="1"/>
    <col min="768" max="768" width="8.5" style="1" customWidth="1"/>
    <col min="769" max="769" width="9" style="1"/>
    <col min="770" max="770" width="10.8833333333333" style="1" customWidth="1"/>
    <col min="771" max="771" width="9.63333333333333" style="1" customWidth="1"/>
    <col min="772" max="772" width="9.88333333333333" style="1" customWidth="1"/>
    <col min="773" max="773" width="9.63333333333333" style="1" customWidth="1"/>
    <col min="774" max="774" width="7.75" style="1" customWidth="1"/>
    <col min="775" max="775" width="7.38333333333333" style="1" customWidth="1"/>
    <col min="776" max="776" width="11.25" style="1" customWidth="1"/>
    <col min="777" max="783" width="10.6333333333333" style="1" customWidth="1"/>
    <col min="784" max="1023" width="9" style="1"/>
    <col min="1024" max="1024" width="8.5" style="1" customWidth="1"/>
    <col min="1025" max="1025" width="9" style="1"/>
    <col min="1026" max="1026" width="10.8833333333333" style="1" customWidth="1"/>
    <col min="1027" max="1027" width="9.63333333333333" style="1" customWidth="1"/>
    <col min="1028" max="1028" width="9.88333333333333" style="1" customWidth="1"/>
    <col min="1029" max="1029" width="9.63333333333333" style="1" customWidth="1"/>
    <col min="1030" max="1030" width="7.75" style="1" customWidth="1"/>
    <col min="1031" max="1031" width="7.38333333333333" style="1" customWidth="1"/>
    <col min="1032" max="1032" width="11.25" style="1" customWidth="1"/>
    <col min="1033" max="1039" width="10.6333333333333" style="1" customWidth="1"/>
    <col min="1040" max="1279" width="9" style="1"/>
    <col min="1280" max="1280" width="8.5" style="1" customWidth="1"/>
    <col min="1281" max="1281" width="9" style="1"/>
    <col min="1282" max="1282" width="10.8833333333333" style="1" customWidth="1"/>
    <col min="1283" max="1283" width="9.63333333333333" style="1" customWidth="1"/>
    <col min="1284" max="1284" width="9.88333333333333" style="1" customWidth="1"/>
    <col min="1285" max="1285" width="9.63333333333333" style="1" customWidth="1"/>
    <col min="1286" max="1286" width="7.75" style="1" customWidth="1"/>
    <col min="1287" max="1287" width="7.38333333333333" style="1" customWidth="1"/>
    <col min="1288" max="1288" width="11.25" style="1" customWidth="1"/>
    <col min="1289" max="1295" width="10.6333333333333" style="1" customWidth="1"/>
    <col min="1296" max="1535" width="9" style="1"/>
    <col min="1536" max="1536" width="8.5" style="1" customWidth="1"/>
    <col min="1537" max="1537" width="9" style="1"/>
    <col min="1538" max="1538" width="10.8833333333333" style="1" customWidth="1"/>
    <col min="1539" max="1539" width="9.63333333333333" style="1" customWidth="1"/>
    <col min="1540" max="1540" width="9.88333333333333" style="1" customWidth="1"/>
    <col min="1541" max="1541" width="9.63333333333333" style="1" customWidth="1"/>
    <col min="1542" max="1542" width="7.75" style="1" customWidth="1"/>
    <col min="1543" max="1543" width="7.38333333333333" style="1" customWidth="1"/>
    <col min="1544" max="1544" width="11.25" style="1" customWidth="1"/>
    <col min="1545" max="1551" width="10.6333333333333" style="1" customWidth="1"/>
    <col min="1552" max="1791" width="9" style="1"/>
    <col min="1792" max="1792" width="8.5" style="1" customWidth="1"/>
    <col min="1793" max="1793" width="9" style="1"/>
    <col min="1794" max="1794" width="10.8833333333333" style="1" customWidth="1"/>
    <col min="1795" max="1795" width="9.63333333333333" style="1" customWidth="1"/>
    <col min="1796" max="1796" width="9.88333333333333" style="1" customWidth="1"/>
    <col min="1797" max="1797" width="9.63333333333333" style="1" customWidth="1"/>
    <col min="1798" max="1798" width="7.75" style="1" customWidth="1"/>
    <col min="1799" max="1799" width="7.38333333333333" style="1" customWidth="1"/>
    <col min="1800" max="1800" width="11.25" style="1" customWidth="1"/>
    <col min="1801" max="1807" width="10.6333333333333" style="1" customWidth="1"/>
    <col min="1808" max="2047" width="9" style="1"/>
    <col min="2048" max="2048" width="8.5" style="1" customWidth="1"/>
    <col min="2049" max="2049" width="9" style="1"/>
    <col min="2050" max="2050" width="10.8833333333333" style="1" customWidth="1"/>
    <col min="2051" max="2051" width="9.63333333333333" style="1" customWidth="1"/>
    <col min="2052" max="2052" width="9.88333333333333" style="1" customWidth="1"/>
    <col min="2053" max="2053" width="9.63333333333333" style="1" customWidth="1"/>
    <col min="2054" max="2054" width="7.75" style="1" customWidth="1"/>
    <col min="2055" max="2055" width="7.38333333333333" style="1" customWidth="1"/>
    <col min="2056" max="2056" width="11.25" style="1" customWidth="1"/>
    <col min="2057" max="2063" width="10.6333333333333" style="1" customWidth="1"/>
    <col min="2064" max="2303" width="9" style="1"/>
    <col min="2304" max="2304" width="8.5" style="1" customWidth="1"/>
    <col min="2305" max="2305" width="9" style="1"/>
    <col min="2306" max="2306" width="10.8833333333333" style="1" customWidth="1"/>
    <col min="2307" max="2307" width="9.63333333333333" style="1" customWidth="1"/>
    <col min="2308" max="2308" width="9.88333333333333" style="1" customWidth="1"/>
    <col min="2309" max="2309" width="9.63333333333333" style="1" customWidth="1"/>
    <col min="2310" max="2310" width="7.75" style="1" customWidth="1"/>
    <col min="2311" max="2311" width="7.38333333333333" style="1" customWidth="1"/>
    <col min="2312" max="2312" width="11.25" style="1" customWidth="1"/>
    <col min="2313" max="2319" width="10.6333333333333" style="1" customWidth="1"/>
    <col min="2320" max="2559" width="9" style="1"/>
    <col min="2560" max="2560" width="8.5" style="1" customWidth="1"/>
    <col min="2561" max="2561" width="9" style="1"/>
    <col min="2562" max="2562" width="10.8833333333333" style="1" customWidth="1"/>
    <col min="2563" max="2563" width="9.63333333333333" style="1" customWidth="1"/>
    <col min="2564" max="2564" width="9.88333333333333" style="1" customWidth="1"/>
    <col min="2565" max="2565" width="9.63333333333333" style="1" customWidth="1"/>
    <col min="2566" max="2566" width="7.75" style="1" customWidth="1"/>
    <col min="2567" max="2567" width="7.38333333333333" style="1" customWidth="1"/>
    <col min="2568" max="2568" width="11.25" style="1" customWidth="1"/>
    <col min="2569" max="2575" width="10.6333333333333" style="1" customWidth="1"/>
    <col min="2576" max="2815" width="9" style="1"/>
    <col min="2816" max="2816" width="8.5" style="1" customWidth="1"/>
    <col min="2817" max="2817" width="9" style="1"/>
    <col min="2818" max="2818" width="10.8833333333333" style="1" customWidth="1"/>
    <col min="2819" max="2819" width="9.63333333333333" style="1" customWidth="1"/>
    <col min="2820" max="2820" width="9.88333333333333" style="1" customWidth="1"/>
    <col min="2821" max="2821" width="9.63333333333333" style="1" customWidth="1"/>
    <col min="2822" max="2822" width="7.75" style="1" customWidth="1"/>
    <col min="2823" max="2823" width="7.38333333333333" style="1" customWidth="1"/>
    <col min="2824" max="2824" width="11.25" style="1" customWidth="1"/>
    <col min="2825" max="2831" width="10.6333333333333" style="1" customWidth="1"/>
    <col min="2832" max="3071" width="9" style="1"/>
    <col min="3072" max="3072" width="8.5" style="1" customWidth="1"/>
    <col min="3073" max="3073" width="9" style="1"/>
    <col min="3074" max="3074" width="10.8833333333333" style="1" customWidth="1"/>
    <col min="3075" max="3075" width="9.63333333333333" style="1" customWidth="1"/>
    <col min="3076" max="3076" width="9.88333333333333" style="1" customWidth="1"/>
    <col min="3077" max="3077" width="9.63333333333333" style="1" customWidth="1"/>
    <col min="3078" max="3078" width="7.75" style="1" customWidth="1"/>
    <col min="3079" max="3079" width="7.38333333333333" style="1" customWidth="1"/>
    <col min="3080" max="3080" width="11.25" style="1" customWidth="1"/>
    <col min="3081" max="3087" width="10.6333333333333" style="1" customWidth="1"/>
    <col min="3088" max="3327" width="9" style="1"/>
    <col min="3328" max="3328" width="8.5" style="1" customWidth="1"/>
    <col min="3329" max="3329" width="9" style="1"/>
    <col min="3330" max="3330" width="10.8833333333333" style="1" customWidth="1"/>
    <col min="3331" max="3331" width="9.63333333333333" style="1" customWidth="1"/>
    <col min="3332" max="3332" width="9.88333333333333" style="1" customWidth="1"/>
    <col min="3333" max="3333" width="9.63333333333333" style="1" customWidth="1"/>
    <col min="3334" max="3334" width="7.75" style="1" customWidth="1"/>
    <col min="3335" max="3335" width="7.38333333333333" style="1" customWidth="1"/>
    <col min="3336" max="3336" width="11.25" style="1" customWidth="1"/>
    <col min="3337" max="3343" width="10.6333333333333" style="1" customWidth="1"/>
    <col min="3344" max="3583" width="9" style="1"/>
    <col min="3584" max="3584" width="8.5" style="1" customWidth="1"/>
    <col min="3585" max="3585" width="9" style="1"/>
    <col min="3586" max="3586" width="10.8833333333333" style="1" customWidth="1"/>
    <col min="3587" max="3587" width="9.63333333333333" style="1" customWidth="1"/>
    <col min="3588" max="3588" width="9.88333333333333" style="1" customWidth="1"/>
    <col min="3589" max="3589" width="9.63333333333333" style="1" customWidth="1"/>
    <col min="3590" max="3590" width="7.75" style="1" customWidth="1"/>
    <col min="3591" max="3591" width="7.38333333333333" style="1" customWidth="1"/>
    <col min="3592" max="3592" width="11.25" style="1" customWidth="1"/>
    <col min="3593" max="3599" width="10.6333333333333" style="1" customWidth="1"/>
    <col min="3600" max="3839" width="9" style="1"/>
    <col min="3840" max="3840" width="8.5" style="1" customWidth="1"/>
    <col min="3841" max="3841" width="9" style="1"/>
    <col min="3842" max="3842" width="10.8833333333333" style="1" customWidth="1"/>
    <col min="3843" max="3843" width="9.63333333333333" style="1" customWidth="1"/>
    <col min="3844" max="3844" width="9.88333333333333" style="1" customWidth="1"/>
    <col min="3845" max="3845" width="9.63333333333333" style="1" customWidth="1"/>
    <col min="3846" max="3846" width="7.75" style="1" customWidth="1"/>
    <col min="3847" max="3847" width="7.38333333333333" style="1" customWidth="1"/>
    <col min="3848" max="3848" width="11.25" style="1" customWidth="1"/>
    <col min="3849" max="3855" width="10.6333333333333" style="1" customWidth="1"/>
    <col min="3856" max="4095" width="9" style="1"/>
    <col min="4096" max="4096" width="8.5" style="1" customWidth="1"/>
    <col min="4097" max="4097" width="9" style="1"/>
    <col min="4098" max="4098" width="10.8833333333333" style="1" customWidth="1"/>
    <col min="4099" max="4099" width="9.63333333333333" style="1" customWidth="1"/>
    <col min="4100" max="4100" width="9.88333333333333" style="1" customWidth="1"/>
    <col min="4101" max="4101" width="9.63333333333333" style="1" customWidth="1"/>
    <col min="4102" max="4102" width="7.75" style="1" customWidth="1"/>
    <col min="4103" max="4103" width="7.38333333333333" style="1" customWidth="1"/>
    <col min="4104" max="4104" width="11.25" style="1" customWidth="1"/>
    <col min="4105" max="4111" width="10.6333333333333" style="1" customWidth="1"/>
    <col min="4112" max="4351" width="9" style="1"/>
    <col min="4352" max="4352" width="8.5" style="1" customWidth="1"/>
    <col min="4353" max="4353" width="9" style="1"/>
    <col min="4354" max="4354" width="10.8833333333333" style="1" customWidth="1"/>
    <col min="4355" max="4355" width="9.63333333333333" style="1" customWidth="1"/>
    <col min="4356" max="4356" width="9.88333333333333" style="1" customWidth="1"/>
    <col min="4357" max="4357" width="9.63333333333333" style="1" customWidth="1"/>
    <col min="4358" max="4358" width="7.75" style="1" customWidth="1"/>
    <col min="4359" max="4359" width="7.38333333333333" style="1" customWidth="1"/>
    <col min="4360" max="4360" width="11.25" style="1" customWidth="1"/>
    <col min="4361" max="4367" width="10.6333333333333" style="1" customWidth="1"/>
    <col min="4368" max="4607" width="9" style="1"/>
    <col min="4608" max="4608" width="8.5" style="1" customWidth="1"/>
    <col min="4609" max="4609" width="9" style="1"/>
    <col min="4610" max="4610" width="10.8833333333333" style="1" customWidth="1"/>
    <col min="4611" max="4611" width="9.63333333333333" style="1" customWidth="1"/>
    <col min="4612" max="4612" width="9.88333333333333" style="1" customWidth="1"/>
    <col min="4613" max="4613" width="9.63333333333333" style="1" customWidth="1"/>
    <col min="4614" max="4614" width="7.75" style="1" customWidth="1"/>
    <col min="4615" max="4615" width="7.38333333333333" style="1" customWidth="1"/>
    <col min="4616" max="4616" width="11.25" style="1" customWidth="1"/>
    <col min="4617" max="4623" width="10.6333333333333" style="1" customWidth="1"/>
    <col min="4624" max="4863" width="9" style="1"/>
    <col min="4864" max="4864" width="8.5" style="1" customWidth="1"/>
    <col min="4865" max="4865" width="9" style="1"/>
    <col min="4866" max="4866" width="10.8833333333333" style="1" customWidth="1"/>
    <col min="4867" max="4867" width="9.63333333333333" style="1" customWidth="1"/>
    <col min="4868" max="4868" width="9.88333333333333" style="1" customWidth="1"/>
    <col min="4869" max="4869" width="9.63333333333333" style="1" customWidth="1"/>
    <col min="4870" max="4870" width="7.75" style="1" customWidth="1"/>
    <col min="4871" max="4871" width="7.38333333333333" style="1" customWidth="1"/>
    <col min="4872" max="4872" width="11.25" style="1" customWidth="1"/>
    <col min="4873" max="4879" width="10.6333333333333" style="1" customWidth="1"/>
    <col min="4880" max="5119" width="9" style="1"/>
    <col min="5120" max="5120" width="8.5" style="1" customWidth="1"/>
    <col min="5121" max="5121" width="9" style="1"/>
    <col min="5122" max="5122" width="10.8833333333333" style="1" customWidth="1"/>
    <col min="5123" max="5123" width="9.63333333333333" style="1" customWidth="1"/>
    <col min="5124" max="5124" width="9.88333333333333" style="1" customWidth="1"/>
    <col min="5125" max="5125" width="9.63333333333333" style="1" customWidth="1"/>
    <col min="5126" max="5126" width="7.75" style="1" customWidth="1"/>
    <col min="5127" max="5127" width="7.38333333333333" style="1" customWidth="1"/>
    <col min="5128" max="5128" width="11.25" style="1" customWidth="1"/>
    <col min="5129" max="5135" width="10.6333333333333" style="1" customWidth="1"/>
    <col min="5136" max="5375" width="9" style="1"/>
    <col min="5376" max="5376" width="8.5" style="1" customWidth="1"/>
    <col min="5377" max="5377" width="9" style="1"/>
    <col min="5378" max="5378" width="10.8833333333333" style="1" customWidth="1"/>
    <col min="5379" max="5379" width="9.63333333333333" style="1" customWidth="1"/>
    <col min="5380" max="5380" width="9.88333333333333" style="1" customWidth="1"/>
    <col min="5381" max="5381" width="9.63333333333333" style="1" customWidth="1"/>
    <col min="5382" max="5382" width="7.75" style="1" customWidth="1"/>
    <col min="5383" max="5383" width="7.38333333333333" style="1" customWidth="1"/>
    <col min="5384" max="5384" width="11.25" style="1" customWidth="1"/>
    <col min="5385" max="5391" width="10.6333333333333" style="1" customWidth="1"/>
    <col min="5392" max="5631" width="9" style="1"/>
    <col min="5632" max="5632" width="8.5" style="1" customWidth="1"/>
    <col min="5633" max="5633" width="9" style="1"/>
    <col min="5634" max="5634" width="10.8833333333333" style="1" customWidth="1"/>
    <col min="5635" max="5635" width="9.63333333333333" style="1" customWidth="1"/>
    <col min="5636" max="5636" width="9.88333333333333" style="1" customWidth="1"/>
    <col min="5637" max="5637" width="9.63333333333333" style="1" customWidth="1"/>
    <col min="5638" max="5638" width="7.75" style="1" customWidth="1"/>
    <col min="5639" max="5639" width="7.38333333333333" style="1" customWidth="1"/>
    <col min="5640" max="5640" width="11.25" style="1" customWidth="1"/>
    <col min="5641" max="5647" width="10.6333333333333" style="1" customWidth="1"/>
    <col min="5648" max="5887" width="9" style="1"/>
    <col min="5888" max="5888" width="8.5" style="1" customWidth="1"/>
    <col min="5889" max="5889" width="9" style="1"/>
    <col min="5890" max="5890" width="10.8833333333333" style="1" customWidth="1"/>
    <col min="5891" max="5891" width="9.63333333333333" style="1" customWidth="1"/>
    <col min="5892" max="5892" width="9.88333333333333" style="1" customWidth="1"/>
    <col min="5893" max="5893" width="9.63333333333333" style="1" customWidth="1"/>
    <col min="5894" max="5894" width="7.75" style="1" customWidth="1"/>
    <col min="5895" max="5895" width="7.38333333333333" style="1" customWidth="1"/>
    <col min="5896" max="5896" width="11.25" style="1" customWidth="1"/>
    <col min="5897" max="5903" width="10.6333333333333" style="1" customWidth="1"/>
    <col min="5904" max="6143" width="9" style="1"/>
    <col min="6144" max="6144" width="8.5" style="1" customWidth="1"/>
    <col min="6145" max="6145" width="9" style="1"/>
    <col min="6146" max="6146" width="10.8833333333333" style="1" customWidth="1"/>
    <col min="6147" max="6147" width="9.63333333333333" style="1" customWidth="1"/>
    <col min="6148" max="6148" width="9.88333333333333" style="1" customWidth="1"/>
    <col min="6149" max="6149" width="9.63333333333333" style="1" customWidth="1"/>
    <col min="6150" max="6150" width="7.75" style="1" customWidth="1"/>
    <col min="6151" max="6151" width="7.38333333333333" style="1" customWidth="1"/>
    <col min="6152" max="6152" width="11.25" style="1" customWidth="1"/>
    <col min="6153" max="6159" width="10.6333333333333" style="1" customWidth="1"/>
    <col min="6160" max="6399" width="9" style="1"/>
    <col min="6400" max="6400" width="8.5" style="1" customWidth="1"/>
    <col min="6401" max="6401" width="9" style="1"/>
    <col min="6402" max="6402" width="10.8833333333333" style="1" customWidth="1"/>
    <col min="6403" max="6403" width="9.63333333333333" style="1" customWidth="1"/>
    <col min="6404" max="6404" width="9.88333333333333" style="1" customWidth="1"/>
    <col min="6405" max="6405" width="9.63333333333333" style="1" customWidth="1"/>
    <col min="6406" max="6406" width="7.75" style="1" customWidth="1"/>
    <col min="6407" max="6407" width="7.38333333333333" style="1" customWidth="1"/>
    <col min="6408" max="6408" width="11.25" style="1" customWidth="1"/>
    <col min="6409" max="6415" width="10.6333333333333" style="1" customWidth="1"/>
    <col min="6416" max="6655" width="9" style="1"/>
    <col min="6656" max="6656" width="8.5" style="1" customWidth="1"/>
    <col min="6657" max="6657" width="9" style="1"/>
    <col min="6658" max="6658" width="10.8833333333333" style="1" customWidth="1"/>
    <col min="6659" max="6659" width="9.63333333333333" style="1" customWidth="1"/>
    <col min="6660" max="6660" width="9.88333333333333" style="1" customWidth="1"/>
    <col min="6661" max="6661" width="9.63333333333333" style="1" customWidth="1"/>
    <col min="6662" max="6662" width="7.75" style="1" customWidth="1"/>
    <col min="6663" max="6663" width="7.38333333333333" style="1" customWidth="1"/>
    <col min="6664" max="6664" width="11.25" style="1" customWidth="1"/>
    <col min="6665" max="6671" width="10.6333333333333" style="1" customWidth="1"/>
    <col min="6672" max="6911" width="9" style="1"/>
    <col min="6912" max="6912" width="8.5" style="1" customWidth="1"/>
    <col min="6913" max="6913" width="9" style="1"/>
    <col min="6914" max="6914" width="10.8833333333333" style="1" customWidth="1"/>
    <col min="6915" max="6915" width="9.63333333333333" style="1" customWidth="1"/>
    <col min="6916" max="6916" width="9.88333333333333" style="1" customWidth="1"/>
    <col min="6917" max="6917" width="9.63333333333333" style="1" customWidth="1"/>
    <col min="6918" max="6918" width="7.75" style="1" customWidth="1"/>
    <col min="6919" max="6919" width="7.38333333333333" style="1" customWidth="1"/>
    <col min="6920" max="6920" width="11.25" style="1" customWidth="1"/>
    <col min="6921" max="6927" width="10.6333333333333" style="1" customWidth="1"/>
    <col min="6928" max="7167" width="9" style="1"/>
    <col min="7168" max="7168" width="8.5" style="1" customWidth="1"/>
    <col min="7169" max="7169" width="9" style="1"/>
    <col min="7170" max="7170" width="10.8833333333333" style="1" customWidth="1"/>
    <col min="7171" max="7171" width="9.63333333333333" style="1" customWidth="1"/>
    <col min="7172" max="7172" width="9.88333333333333" style="1" customWidth="1"/>
    <col min="7173" max="7173" width="9.63333333333333" style="1" customWidth="1"/>
    <col min="7174" max="7174" width="7.75" style="1" customWidth="1"/>
    <col min="7175" max="7175" width="7.38333333333333" style="1" customWidth="1"/>
    <col min="7176" max="7176" width="11.25" style="1" customWidth="1"/>
    <col min="7177" max="7183" width="10.6333333333333" style="1" customWidth="1"/>
    <col min="7184" max="7423" width="9" style="1"/>
    <col min="7424" max="7424" width="8.5" style="1" customWidth="1"/>
    <col min="7425" max="7425" width="9" style="1"/>
    <col min="7426" max="7426" width="10.8833333333333" style="1" customWidth="1"/>
    <col min="7427" max="7427" width="9.63333333333333" style="1" customWidth="1"/>
    <col min="7428" max="7428" width="9.88333333333333" style="1" customWidth="1"/>
    <col min="7429" max="7429" width="9.63333333333333" style="1" customWidth="1"/>
    <col min="7430" max="7430" width="7.75" style="1" customWidth="1"/>
    <col min="7431" max="7431" width="7.38333333333333" style="1" customWidth="1"/>
    <col min="7432" max="7432" width="11.25" style="1" customWidth="1"/>
    <col min="7433" max="7439" width="10.6333333333333" style="1" customWidth="1"/>
    <col min="7440" max="7679" width="9" style="1"/>
    <col min="7680" max="7680" width="8.5" style="1" customWidth="1"/>
    <col min="7681" max="7681" width="9" style="1"/>
    <col min="7682" max="7682" width="10.8833333333333" style="1" customWidth="1"/>
    <col min="7683" max="7683" width="9.63333333333333" style="1" customWidth="1"/>
    <col min="7684" max="7684" width="9.88333333333333" style="1" customWidth="1"/>
    <col min="7685" max="7685" width="9.63333333333333" style="1" customWidth="1"/>
    <col min="7686" max="7686" width="7.75" style="1" customWidth="1"/>
    <col min="7687" max="7687" width="7.38333333333333" style="1" customWidth="1"/>
    <col min="7688" max="7688" width="11.25" style="1" customWidth="1"/>
    <col min="7689" max="7695" width="10.6333333333333" style="1" customWidth="1"/>
    <col min="7696" max="7935" width="9" style="1"/>
    <col min="7936" max="7936" width="8.5" style="1" customWidth="1"/>
    <col min="7937" max="7937" width="9" style="1"/>
    <col min="7938" max="7938" width="10.8833333333333" style="1" customWidth="1"/>
    <col min="7939" max="7939" width="9.63333333333333" style="1" customWidth="1"/>
    <col min="7940" max="7940" width="9.88333333333333" style="1" customWidth="1"/>
    <col min="7941" max="7941" width="9.63333333333333" style="1" customWidth="1"/>
    <col min="7942" max="7942" width="7.75" style="1" customWidth="1"/>
    <col min="7943" max="7943" width="7.38333333333333" style="1" customWidth="1"/>
    <col min="7944" max="7944" width="11.25" style="1" customWidth="1"/>
    <col min="7945" max="7951" width="10.6333333333333" style="1" customWidth="1"/>
    <col min="7952" max="8191" width="9" style="1"/>
    <col min="8192" max="8192" width="8.5" style="1" customWidth="1"/>
    <col min="8193" max="8193" width="9" style="1"/>
    <col min="8194" max="8194" width="10.8833333333333" style="1" customWidth="1"/>
    <col min="8195" max="8195" width="9.63333333333333" style="1" customWidth="1"/>
    <col min="8196" max="8196" width="9.88333333333333" style="1" customWidth="1"/>
    <col min="8197" max="8197" width="9.63333333333333" style="1" customWidth="1"/>
    <col min="8198" max="8198" width="7.75" style="1" customWidth="1"/>
    <col min="8199" max="8199" width="7.38333333333333" style="1" customWidth="1"/>
    <col min="8200" max="8200" width="11.25" style="1" customWidth="1"/>
    <col min="8201" max="8207" width="10.6333333333333" style="1" customWidth="1"/>
    <col min="8208" max="8447" width="9" style="1"/>
    <col min="8448" max="8448" width="8.5" style="1" customWidth="1"/>
    <col min="8449" max="8449" width="9" style="1"/>
    <col min="8450" max="8450" width="10.8833333333333" style="1" customWidth="1"/>
    <col min="8451" max="8451" width="9.63333333333333" style="1" customWidth="1"/>
    <col min="8452" max="8452" width="9.88333333333333" style="1" customWidth="1"/>
    <col min="8453" max="8453" width="9.63333333333333" style="1" customWidth="1"/>
    <col min="8454" max="8454" width="7.75" style="1" customWidth="1"/>
    <col min="8455" max="8455" width="7.38333333333333" style="1" customWidth="1"/>
    <col min="8456" max="8456" width="11.25" style="1" customWidth="1"/>
    <col min="8457" max="8463" width="10.6333333333333" style="1" customWidth="1"/>
    <col min="8464" max="8703" width="9" style="1"/>
    <col min="8704" max="8704" width="8.5" style="1" customWidth="1"/>
    <col min="8705" max="8705" width="9" style="1"/>
    <col min="8706" max="8706" width="10.8833333333333" style="1" customWidth="1"/>
    <col min="8707" max="8707" width="9.63333333333333" style="1" customWidth="1"/>
    <col min="8708" max="8708" width="9.88333333333333" style="1" customWidth="1"/>
    <col min="8709" max="8709" width="9.63333333333333" style="1" customWidth="1"/>
    <col min="8710" max="8710" width="7.75" style="1" customWidth="1"/>
    <col min="8711" max="8711" width="7.38333333333333" style="1" customWidth="1"/>
    <col min="8712" max="8712" width="11.25" style="1" customWidth="1"/>
    <col min="8713" max="8719" width="10.6333333333333" style="1" customWidth="1"/>
    <col min="8720" max="8959" width="9" style="1"/>
    <col min="8960" max="8960" width="8.5" style="1" customWidth="1"/>
    <col min="8961" max="8961" width="9" style="1"/>
    <col min="8962" max="8962" width="10.8833333333333" style="1" customWidth="1"/>
    <col min="8963" max="8963" width="9.63333333333333" style="1" customWidth="1"/>
    <col min="8964" max="8964" width="9.88333333333333" style="1" customWidth="1"/>
    <col min="8965" max="8965" width="9.63333333333333" style="1" customWidth="1"/>
    <col min="8966" max="8966" width="7.75" style="1" customWidth="1"/>
    <col min="8967" max="8967" width="7.38333333333333" style="1" customWidth="1"/>
    <col min="8968" max="8968" width="11.25" style="1" customWidth="1"/>
    <col min="8969" max="8975" width="10.6333333333333" style="1" customWidth="1"/>
    <col min="8976" max="9215" width="9" style="1"/>
    <col min="9216" max="9216" width="8.5" style="1" customWidth="1"/>
    <col min="9217" max="9217" width="9" style="1"/>
    <col min="9218" max="9218" width="10.8833333333333" style="1" customWidth="1"/>
    <col min="9219" max="9219" width="9.63333333333333" style="1" customWidth="1"/>
    <col min="9220" max="9220" width="9.88333333333333" style="1" customWidth="1"/>
    <col min="9221" max="9221" width="9.63333333333333" style="1" customWidth="1"/>
    <col min="9222" max="9222" width="7.75" style="1" customWidth="1"/>
    <col min="9223" max="9223" width="7.38333333333333" style="1" customWidth="1"/>
    <col min="9224" max="9224" width="11.25" style="1" customWidth="1"/>
    <col min="9225" max="9231" width="10.6333333333333" style="1" customWidth="1"/>
    <col min="9232" max="9471" width="9" style="1"/>
    <col min="9472" max="9472" width="8.5" style="1" customWidth="1"/>
    <col min="9473" max="9473" width="9" style="1"/>
    <col min="9474" max="9474" width="10.8833333333333" style="1" customWidth="1"/>
    <col min="9475" max="9475" width="9.63333333333333" style="1" customWidth="1"/>
    <col min="9476" max="9476" width="9.88333333333333" style="1" customWidth="1"/>
    <col min="9477" max="9477" width="9.63333333333333" style="1" customWidth="1"/>
    <col min="9478" max="9478" width="7.75" style="1" customWidth="1"/>
    <col min="9479" max="9479" width="7.38333333333333" style="1" customWidth="1"/>
    <col min="9480" max="9480" width="11.25" style="1" customWidth="1"/>
    <col min="9481" max="9487" width="10.6333333333333" style="1" customWidth="1"/>
    <col min="9488" max="9727" width="9" style="1"/>
    <col min="9728" max="9728" width="8.5" style="1" customWidth="1"/>
    <col min="9729" max="9729" width="9" style="1"/>
    <col min="9730" max="9730" width="10.8833333333333" style="1" customWidth="1"/>
    <col min="9731" max="9731" width="9.63333333333333" style="1" customWidth="1"/>
    <col min="9732" max="9732" width="9.88333333333333" style="1" customWidth="1"/>
    <col min="9733" max="9733" width="9.63333333333333" style="1" customWidth="1"/>
    <col min="9734" max="9734" width="7.75" style="1" customWidth="1"/>
    <col min="9735" max="9735" width="7.38333333333333" style="1" customWidth="1"/>
    <col min="9736" max="9736" width="11.25" style="1" customWidth="1"/>
    <col min="9737" max="9743" width="10.6333333333333" style="1" customWidth="1"/>
    <col min="9744" max="9983" width="9" style="1"/>
    <col min="9984" max="9984" width="8.5" style="1" customWidth="1"/>
    <col min="9985" max="9985" width="9" style="1"/>
    <col min="9986" max="9986" width="10.8833333333333" style="1" customWidth="1"/>
    <col min="9987" max="9987" width="9.63333333333333" style="1" customWidth="1"/>
    <col min="9988" max="9988" width="9.88333333333333" style="1" customWidth="1"/>
    <col min="9989" max="9989" width="9.63333333333333" style="1" customWidth="1"/>
    <col min="9990" max="9990" width="7.75" style="1" customWidth="1"/>
    <col min="9991" max="9991" width="7.38333333333333" style="1" customWidth="1"/>
    <col min="9992" max="9992" width="11.25" style="1" customWidth="1"/>
    <col min="9993" max="9999" width="10.6333333333333" style="1" customWidth="1"/>
    <col min="10000" max="10239" width="9" style="1"/>
    <col min="10240" max="10240" width="8.5" style="1" customWidth="1"/>
    <col min="10241" max="10241" width="9" style="1"/>
    <col min="10242" max="10242" width="10.8833333333333" style="1" customWidth="1"/>
    <col min="10243" max="10243" width="9.63333333333333" style="1" customWidth="1"/>
    <col min="10244" max="10244" width="9.88333333333333" style="1" customWidth="1"/>
    <col min="10245" max="10245" width="9.63333333333333" style="1" customWidth="1"/>
    <col min="10246" max="10246" width="7.75" style="1" customWidth="1"/>
    <col min="10247" max="10247" width="7.38333333333333" style="1" customWidth="1"/>
    <col min="10248" max="10248" width="11.25" style="1" customWidth="1"/>
    <col min="10249" max="10255" width="10.6333333333333" style="1" customWidth="1"/>
    <col min="10256" max="10495" width="9" style="1"/>
    <col min="10496" max="10496" width="8.5" style="1" customWidth="1"/>
    <col min="10497" max="10497" width="9" style="1"/>
    <col min="10498" max="10498" width="10.8833333333333" style="1" customWidth="1"/>
    <col min="10499" max="10499" width="9.63333333333333" style="1" customWidth="1"/>
    <col min="10500" max="10500" width="9.88333333333333" style="1" customWidth="1"/>
    <col min="10501" max="10501" width="9.63333333333333" style="1" customWidth="1"/>
    <col min="10502" max="10502" width="7.75" style="1" customWidth="1"/>
    <col min="10503" max="10503" width="7.38333333333333" style="1" customWidth="1"/>
    <col min="10504" max="10504" width="11.25" style="1" customWidth="1"/>
    <col min="10505" max="10511" width="10.6333333333333" style="1" customWidth="1"/>
    <col min="10512" max="10751" width="9" style="1"/>
    <col min="10752" max="10752" width="8.5" style="1" customWidth="1"/>
    <col min="10753" max="10753" width="9" style="1"/>
    <col min="10754" max="10754" width="10.8833333333333" style="1" customWidth="1"/>
    <col min="10755" max="10755" width="9.63333333333333" style="1" customWidth="1"/>
    <col min="10756" max="10756" width="9.88333333333333" style="1" customWidth="1"/>
    <col min="10757" max="10757" width="9.63333333333333" style="1" customWidth="1"/>
    <col min="10758" max="10758" width="7.75" style="1" customWidth="1"/>
    <col min="10759" max="10759" width="7.38333333333333" style="1" customWidth="1"/>
    <col min="10760" max="10760" width="11.25" style="1" customWidth="1"/>
    <col min="10761" max="10767" width="10.6333333333333" style="1" customWidth="1"/>
    <col min="10768" max="11007" width="9" style="1"/>
    <col min="11008" max="11008" width="8.5" style="1" customWidth="1"/>
    <col min="11009" max="11009" width="9" style="1"/>
    <col min="11010" max="11010" width="10.8833333333333" style="1" customWidth="1"/>
    <col min="11011" max="11011" width="9.63333333333333" style="1" customWidth="1"/>
    <col min="11012" max="11012" width="9.88333333333333" style="1" customWidth="1"/>
    <col min="11013" max="11013" width="9.63333333333333" style="1" customWidth="1"/>
    <col min="11014" max="11014" width="7.75" style="1" customWidth="1"/>
    <col min="11015" max="11015" width="7.38333333333333" style="1" customWidth="1"/>
    <col min="11016" max="11016" width="11.25" style="1" customWidth="1"/>
    <col min="11017" max="11023" width="10.6333333333333" style="1" customWidth="1"/>
    <col min="11024" max="11263" width="9" style="1"/>
    <col min="11264" max="11264" width="8.5" style="1" customWidth="1"/>
    <col min="11265" max="11265" width="9" style="1"/>
    <col min="11266" max="11266" width="10.8833333333333" style="1" customWidth="1"/>
    <col min="11267" max="11267" width="9.63333333333333" style="1" customWidth="1"/>
    <col min="11268" max="11268" width="9.88333333333333" style="1" customWidth="1"/>
    <col min="11269" max="11269" width="9.63333333333333" style="1" customWidth="1"/>
    <col min="11270" max="11270" width="7.75" style="1" customWidth="1"/>
    <col min="11271" max="11271" width="7.38333333333333" style="1" customWidth="1"/>
    <col min="11272" max="11272" width="11.25" style="1" customWidth="1"/>
    <col min="11273" max="11279" width="10.6333333333333" style="1" customWidth="1"/>
    <col min="11280" max="11519" width="9" style="1"/>
    <col min="11520" max="11520" width="8.5" style="1" customWidth="1"/>
    <col min="11521" max="11521" width="9" style="1"/>
    <col min="11522" max="11522" width="10.8833333333333" style="1" customWidth="1"/>
    <col min="11523" max="11523" width="9.63333333333333" style="1" customWidth="1"/>
    <col min="11524" max="11524" width="9.88333333333333" style="1" customWidth="1"/>
    <col min="11525" max="11525" width="9.63333333333333" style="1" customWidth="1"/>
    <col min="11526" max="11526" width="7.75" style="1" customWidth="1"/>
    <col min="11527" max="11527" width="7.38333333333333" style="1" customWidth="1"/>
    <col min="11528" max="11528" width="11.25" style="1" customWidth="1"/>
    <col min="11529" max="11535" width="10.6333333333333" style="1" customWidth="1"/>
    <col min="11536" max="11775" width="9" style="1"/>
    <col min="11776" max="11776" width="8.5" style="1" customWidth="1"/>
    <col min="11777" max="11777" width="9" style="1"/>
    <col min="11778" max="11778" width="10.8833333333333" style="1" customWidth="1"/>
    <col min="11779" max="11779" width="9.63333333333333" style="1" customWidth="1"/>
    <col min="11780" max="11780" width="9.88333333333333" style="1" customWidth="1"/>
    <col min="11781" max="11781" width="9.63333333333333" style="1" customWidth="1"/>
    <col min="11782" max="11782" width="7.75" style="1" customWidth="1"/>
    <col min="11783" max="11783" width="7.38333333333333" style="1" customWidth="1"/>
    <col min="11784" max="11784" width="11.25" style="1" customWidth="1"/>
    <col min="11785" max="11791" width="10.6333333333333" style="1" customWidth="1"/>
    <col min="11792" max="12031" width="9" style="1"/>
    <col min="12032" max="12032" width="8.5" style="1" customWidth="1"/>
    <col min="12033" max="12033" width="9" style="1"/>
    <col min="12034" max="12034" width="10.8833333333333" style="1" customWidth="1"/>
    <col min="12035" max="12035" width="9.63333333333333" style="1" customWidth="1"/>
    <col min="12036" max="12036" width="9.88333333333333" style="1" customWidth="1"/>
    <col min="12037" max="12037" width="9.63333333333333" style="1" customWidth="1"/>
    <col min="12038" max="12038" width="7.75" style="1" customWidth="1"/>
    <col min="12039" max="12039" width="7.38333333333333" style="1" customWidth="1"/>
    <col min="12040" max="12040" width="11.25" style="1" customWidth="1"/>
    <col min="12041" max="12047" width="10.6333333333333" style="1" customWidth="1"/>
    <col min="12048" max="12287" width="9" style="1"/>
    <col min="12288" max="12288" width="8.5" style="1" customWidth="1"/>
    <col min="12289" max="12289" width="9" style="1"/>
    <col min="12290" max="12290" width="10.8833333333333" style="1" customWidth="1"/>
    <col min="12291" max="12291" width="9.63333333333333" style="1" customWidth="1"/>
    <col min="12292" max="12292" width="9.88333333333333" style="1" customWidth="1"/>
    <col min="12293" max="12293" width="9.63333333333333" style="1" customWidth="1"/>
    <col min="12294" max="12294" width="7.75" style="1" customWidth="1"/>
    <col min="12295" max="12295" width="7.38333333333333" style="1" customWidth="1"/>
    <col min="12296" max="12296" width="11.25" style="1" customWidth="1"/>
    <col min="12297" max="12303" width="10.6333333333333" style="1" customWidth="1"/>
    <col min="12304" max="12543" width="9" style="1"/>
    <col min="12544" max="12544" width="8.5" style="1" customWidth="1"/>
    <col min="12545" max="12545" width="9" style="1"/>
    <col min="12546" max="12546" width="10.8833333333333" style="1" customWidth="1"/>
    <col min="12547" max="12547" width="9.63333333333333" style="1" customWidth="1"/>
    <col min="12548" max="12548" width="9.88333333333333" style="1" customWidth="1"/>
    <col min="12549" max="12549" width="9.63333333333333" style="1" customWidth="1"/>
    <col min="12550" max="12550" width="7.75" style="1" customWidth="1"/>
    <col min="12551" max="12551" width="7.38333333333333" style="1" customWidth="1"/>
    <col min="12552" max="12552" width="11.25" style="1" customWidth="1"/>
    <col min="12553" max="12559" width="10.6333333333333" style="1" customWidth="1"/>
    <col min="12560" max="12799" width="9" style="1"/>
    <col min="12800" max="12800" width="8.5" style="1" customWidth="1"/>
    <col min="12801" max="12801" width="9" style="1"/>
    <col min="12802" max="12802" width="10.8833333333333" style="1" customWidth="1"/>
    <col min="12803" max="12803" width="9.63333333333333" style="1" customWidth="1"/>
    <col min="12804" max="12804" width="9.88333333333333" style="1" customWidth="1"/>
    <col min="12805" max="12805" width="9.63333333333333" style="1" customWidth="1"/>
    <col min="12806" max="12806" width="7.75" style="1" customWidth="1"/>
    <col min="12807" max="12807" width="7.38333333333333" style="1" customWidth="1"/>
    <col min="12808" max="12808" width="11.25" style="1" customWidth="1"/>
    <col min="12809" max="12815" width="10.6333333333333" style="1" customWidth="1"/>
    <col min="12816" max="13055" width="9" style="1"/>
    <col min="13056" max="13056" width="8.5" style="1" customWidth="1"/>
    <col min="13057" max="13057" width="9" style="1"/>
    <col min="13058" max="13058" width="10.8833333333333" style="1" customWidth="1"/>
    <col min="13059" max="13059" width="9.63333333333333" style="1" customWidth="1"/>
    <col min="13060" max="13060" width="9.88333333333333" style="1" customWidth="1"/>
    <col min="13061" max="13061" width="9.63333333333333" style="1" customWidth="1"/>
    <col min="13062" max="13062" width="7.75" style="1" customWidth="1"/>
    <col min="13063" max="13063" width="7.38333333333333" style="1" customWidth="1"/>
    <col min="13064" max="13064" width="11.25" style="1" customWidth="1"/>
    <col min="13065" max="13071" width="10.6333333333333" style="1" customWidth="1"/>
    <col min="13072" max="13311" width="9" style="1"/>
    <col min="13312" max="13312" width="8.5" style="1" customWidth="1"/>
    <col min="13313" max="13313" width="9" style="1"/>
    <col min="13314" max="13314" width="10.8833333333333" style="1" customWidth="1"/>
    <col min="13315" max="13315" width="9.63333333333333" style="1" customWidth="1"/>
    <col min="13316" max="13316" width="9.88333333333333" style="1" customWidth="1"/>
    <col min="13317" max="13317" width="9.63333333333333" style="1" customWidth="1"/>
    <col min="13318" max="13318" width="7.75" style="1" customWidth="1"/>
    <col min="13319" max="13319" width="7.38333333333333" style="1" customWidth="1"/>
    <col min="13320" max="13320" width="11.25" style="1" customWidth="1"/>
    <col min="13321" max="13327" width="10.6333333333333" style="1" customWidth="1"/>
    <col min="13328" max="13567" width="9" style="1"/>
    <col min="13568" max="13568" width="8.5" style="1" customWidth="1"/>
    <col min="13569" max="13569" width="9" style="1"/>
    <col min="13570" max="13570" width="10.8833333333333" style="1" customWidth="1"/>
    <col min="13571" max="13571" width="9.63333333333333" style="1" customWidth="1"/>
    <col min="13572" max="13572" width="9.88333333333333" style="1" customWidth="1"/>
    <col min="13573" max="13573" width="9.63333333333333" style="1" customWidth="1"/>
    <col min="13574" max="13574" width="7.75" style="1" customWidth="1"/>
    <col min="13575" max="13575" width="7.38333333333333" style="1" customWidth="1"/>
    <col min="13576" max="13576" width="11.25" style="1" customWidth="1"/>
    <col min="13577" max="13583" width="10.6333333333333" style="1" customWidth="1"/>
    <col min="13584" max="13823" width="9" style="1"/>
    <col min="13824" max="13824" width="8.5" style="1" customWidth="1"/>
    <col min="13825" max="13825" width="9" style="1"/>
    <col min="13826" max="13826" width="10.8833333333333" style="1" customWidth="1"/>
    <col min="13827" max="13827" width="9.63333333333333" style="1" customWidth="1"/>
    <col min="13828" max="13828" width="9.88333333333333" style="1" customWidth="1"/>
    <col min="13829" max="13829" width="9.63333333333333" style="1" customWidth="1"/>
    <col min="13830" max="13830" width="7.75" style="1" customWidth="1"/>
    <col min="13831" max="13831" width="7.38333333333333" style="1" customWidth="1"/>
    <col min="13832" max="13832" width="11.25" style="1" customWidth="1"/>
    <col min="13833" max="13839" width="10.6333333333333" style="1" customWidth="1"/>
    <col min="13840" max="14079" width="9" style="1"/>
    <col min="14080" max="14080" width="8.5" style="1" customWidth="1"/>
    <col min="14081" max="14081" width="9" style="1"/>
    <col min="14082" max="14082" width="10.8833333333333" style="1" customWidth="1"/>
    <col min="14083" max="14083" width="9.63333333333333" style="1" customWidth="1"/>
    <col min="14084" max="14084" width="9.88333333333333" style="1" customWidth="1"/>
    <col min="14085" max="14085" width="9.63333333333333" style="1" customWidth="1"/>
    <col min="14086" max="14086" width="7.75" style="1" customWidth="1"/>
    <col min="14087" max="14087" width="7.38333333333333" style="1" customWidth="1"/>
    <col min="14088" max="14088" width="11.25" style="1" customWidth="1"/>
    <col min="14089" max="14095" width="10.6333333333333" style="1" customWidth="1"/>
    <col min="14096" max="14335" width="9" style="1"/>
    <col min="14336" max="14336" width="8.5" style="1" customWidth="1"/>
    <col min="14337" max="14337" width="9" style="1"/>
    <col min="14338" max="14338" width="10.8833333333333" style="1" customWidth="1"/>
    <col min="14339" max="14339" width="9.63333333333333" style="1" customWidth="1"/>
    <col min="14340" max="14340" width="9.88333333333333" style="1" customWidth="1"/>
    <col min="14341" max="14341" width="9.63333333333333" style="1" customWidth="1"/>
    <col min="14342" max="14342" width="7.75" style="1" customWidth="1"/>
    <col min="14343" max="14343" width="7.38333333333333" style="1" customWidth="1"/>
    <col min="14344" max="14344" width="11.25" style="1" customWidth="1"/>
    <col min="14345" max="14351" width="10.6333333333333" style="1" customWidth="1"/>
    <col min="14352" max="14591" width="9" style="1"/>
    <col min="14592" max="14592" width="8.5" style="1" customWidth="1"/>
    <col min="14593" max="14593" width="9" style="1"/>
    <col min="14594" max="14594" width="10.8833333333333" style="1" customWidth="1"/>
    <col min="14595" max="14595" width="9.63333333333333" style="1" customWidth="1"/>
    <col min="14596" max="14596" width="9.88333333333333" style="1" customWidth="1"/>
    <col min="14597" max="14597" width="9.63333333333333" style="1" customWidth="1"/>
    <col min="14598" max="14598" width="7.75" style="1" customWidth="1"/>
    <col min="14599" max="14599" width="7.38333333333333" style="1" customWidth="1"/>
    <col min="14600" max="14600" width="11.25" style="1" customWidth="1"/>
    <col min="14601" max="14607" width="10.6333333333333" style="1" customWidth="1"/>
    <col min="14608" max="14847" width="9" style="1"/>
    <col min="14848" max="14848" width="8.5" style="1" customWidth="1"/>
    <col min="14849" max="14849" width="9" style="1"/>
    <col min="14850" max="14850" width="10.8833333333333" style="1" customWidth="1"/>
    <col min="14851" max="14851" width="9.63333333333333" style="1" customWidth="1"/>
    <col min="14852" max="14852" width="9.88333333333333" style="1" customWidth="1"/>
    <col min="14853" max="14853" width="9.63333333333333" style="1" customWidth="1"/>
    <col min="14854" max="14854" width="7.75" style="1" customWidth="1"/>
    <col min="14855" max="14855" width="7.38333333333333" style="1" customWidth="1"/>
    <col min="14856" max="14856" width="11.25" style="1" customWidth="1"/>
    <col min="14857" max="14863" width="10.6333333333333" style="1" customWidth="1"/>
    <col min="14864" max="15103" width="9" style="1"/>
    <col min="15104" max="15104" width="8.5" style="1" customWidth="1"/>
    <col min="15105" max="15105" width="9" style="1"/>
    <col min="15106" max="15106" width="10.8833333333333" style="1" customWidth="1"/>
    <col min="15107" max="15107" width="9.63333333333333" style="1" customWidth="1"/>
    <col min="15108" max="15108" width="9.88333333333333" style="1" customWidth="1"/>
    <col min="15109" max="15109" width="9.63333333333333" style="1" customWidth="1"/>
    <col min="15110" max="15110" width="7.75" style="1" customWidth="1"/>
    <col min="15111" max="15111" width="7.38333333333333" style="1" customWidth="1"/>
    <col min="15112" max="15112" width="11.25" style="1" customWidth="1"/>
    <col min="15113" max="15119" width="10.6333333333333" style="1" customWidth="1"/>
    <col min="15120" max="15359" width="9" style="1"/>
    <col min="15360" max="15360" width="8.5" style="1" customWidth="1"/>
    <col min="15361" max="15361" width="9" style="1"/>
    <col min="15362" max="15362" width="10.8833333333333" style="1" customWidth="1"/>
    <col min="15363" max="15363" width="9.63333333333333" style="1" customWidth="1"/>
    <col min="15364" max="15364" width="9.88333333333333" style="1" customWidth="1"/>
    <col min="15365" max="15365" width="9.63333333333333" style="1" customWidth="1"/>
    <col min="15366" max="15366" width="7.75" style="1" customWidth="1"/>
    <col min="15367" max="15367" width="7.38333333333333" style="1" customWidth="1"/>
    <col min="15368" max="15368" width="11.25" style="1" customWidth="1"/>
    <col min="15369" max="15375" width="10.6333333333333" style="1" customWidth="1"/>
    <col min="15376" max="15615" width="9" style="1"/>
    <col min="15616" max="15616" width="8.5" style="1" customWidth="1"/>
    <col min="15617" max="15617" width="9" style="1"/>
    <col min="15618" max="15618" width="10.8833333333333" style="1" customWidth="1"/>
    <col min="15619" max="15619" width="9.63333333333333" style="1" customWidth="1"/>
    <col min="15620" max="15620" width="9.88333333333333" style="1" customWidth="1"/>
    <col min="15621" max="15621" width="9.63333333333333" style="1" customWidth="1"/>
    <col min="15622" max="15622" width="7.75" style="1" customWidth="1"/>
    <col min="15623" max="15623" width="7.38333333333333" style="1" customWidth="1"/>
    <col min="15624" max="15624" width="11.25" style="1" customWidth="1"/>
    <col min="15625" max="15631" width="10.6333333333333" style="1" customWidth="1"/>
    <col min="15632" max="15871" width="9" style="1"/>
    <col min="15872" max="15872" width="8.5" style="1" customWidth="1"/>
    <col min="15873" max="15873" width="9" style="1"/>
    <col min="15874" max="15874" width="10.8833333333333" style="1" customWidth="1"/>
    <col min="15875" max="15875" width="9.63333333333333" style="1" customWidth="1"/>
    <col min="15876" max="15876" width="9.88333333333333" style="1" customWidth="1"/>
    <col min="15877" max="15877" width="9.63333333333333" style="1" customWidth="1"/>
    <col min="15878" max="15878" width="7.75" style="1" customWidth="1"/>
    <col min="15879" max="15879" width="7.38333333333333" style="1" customWidth="1"/>
    <col min="15880" max="15880" width="11.25" style="1" customWidth="1"/>
    <col min="15881" max="15887" width="10.6333333333333" style="1" customWidth="1"/>
    <col min="15888" max="16127" width="9" style="1"/>
    <col min="16128" max="16128" width="8.5" style="1" customWidth="1"/>
    <col min="16129" max="16129" width="9" style="1"/>
    <col min="16130" max="16130" width="10.8833333333333" style="1" customWidth="1"/>
    <col min="16131" max="16131" width="9.63333333333333" style="1" customWidth="1"/>
    <col min="16132" max="16132" width="9.88333333333333" style="1" customWidth="1"/>
    <col min="16133" max="16133" width="9.63333333333333" style="1" customWidth="1"/>
    <col min="16134" max="16134" width="7.75" style="1" customWidth="1"/>
    <col min="16135" max="16135" width="7.38333333333333" style="1" customWidth="1"/>
    <col min="16136" max="16136" width="11.25" style="1" customWidth="1"/>
    <col min="16137" max="16143" width="10.6333333333333" style="1" customWidth="1"/>
    <col min="16144" max="16384" width="9" style="1"/>
  </cols>
  <sheetData>
    <row r="1" spans="1:1">
      <c r="A1" s="5" t="s">
        <v>173</v>
      </c>
    </row>
    <row r="2" s="1" customFormat="1" ht="19" customHeight="1" spans="1:10">
      <c r="A2" s="6" t="s">
        <v>174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" customHeight="1" spans="1:10">
      <c r="A3" s="8" t="s">
        <v>175</v>
      </c>
      <c r="B3" s="9"/>
      <c r="C3" s="9"/>
      <c r="D3" s="9"/>
      <c r="E3" s="9"/>
      <c r="F3" s="9"/>
      <c r="G3" s="9"/>
      <c r="H3" s="9"/>
      <c r="I3" s="9"/>
      <c r="J3" s="9"/>
    </row>
    <row r="4" s="2" customFormat="1" ht="25" customHeight="1" spans="1:15">
      <c r="A4" s="10" t="s">
        <v>176</v>
      </c>
      <c r="B4" s="11" t="s">
        <v>177</v>
      </c>
      <c r="C4" s="12"/>
      <c r="D4" s="12"/>
      <c r="E4" s="12"/>
      <c r="F4" s="12"/>
      <c r="G4" s="12"/>
      <c r="H4" s="12"/>
      <c r="I4" s="12"/>
      <c r="J4" s="12"/>
      <c r="O4" s="61"/>
    </row>
    <row r="5" s="2" customFormat="1" ht="25" customHeight="1" spans="1:15">
      <c r="A5" s="13" t="s">
        <v>178</v>
      </c>
      <c r="B5" s="11" t="s">
        <v>58</v>
      </c>
      <c r="C5" s="12"/>
      <c r="D5" s="12"/>
      <c r="E5" s="12"/>
      <c r="F5" s="12"/>
      <c r="G5" s="14" t="s">
        <v>179</v>
      </c>
      <c r="H5" s="11" t="s">
        <v>180</v>
      </c>
      <c r="I5" s="12"/>
      <c r="J5" s="12"/>
      <c r="K5" s="61"/>
      <c r="L5" s="61"/>
      <c r="M5" s="61"/>
      <c r="N5" s="61"/>
      <c r="O5" s="61"/>
    </row>
    <row r="6" s="3" customFormat="1" ht="31" customHeight="1" spans="1:15">
      <c r="A6" s="13" t="s">
        <v>181</v>
      </c>
      <c r="B6" s="15"/>
      <c r="C6" s="9"/>
      <c r="D6" s="16"/>
      <c r="E6" s="10" t="s">
        <v>182</v>
      </c>
      <c r="F6" s="10" t="s">
        <v>183</v>
      </c>
      <c r="G6" s="10" t="s">
        <v>184</v>
      </c>
      <c r="H6" s="13" t="s">
        <v>185</v>
      </c>
      <c r="I6" s="13" t="s">
        <v>186</v>
      </c>
      <c r="J6" s="13" t="s">
        <v>187</v>
      </c>
      <c r="K6" s="62"/>
      <c r="L6" s="62"/>
      <c r="M6" s="62"/>
      <c r="N6" s="62"/>
      <c r="O6" s="62"/>
    </row>
    <row r="7" s="2" customFormat="1" ht="22" customHeight="1" spans="1:15">
      <c r="A7" s="13"/>
      <c r="B7" s="15" t="s">
        <v>188</v>
      </c>
      <c r="C7" s="9"/>
      <c r="D7" s="16"/>
      <c r="E7" s="14">
        <v>50</v>
      </c>
      <c r="F7" s="12">
        <v>50</v>
      </c>
      <c r="G7" s="12">
        <v>50</v>
      </c>
      <c r="H7" s="17">
        <v>10</v>
      </c>
      <c r="I7" s="63">
        <v>1</v>
      </c>
      <c r="J7" s="14">
        <v>10</v>
      </c>
      <c r="K7" s="61"/>
      <c r="L7" s="61"/>
      <c r="M7" s="61"/>
      <c r="N7" s="61"/>
      <c r="O7" s="61"/>
    </row>
    <row r="8" s="2" customFormat="1" ht="22" customHeight="1" spans="1:15">
      <c r="A8" s="13"/>
      <c r="B8" s="17" t="s">
        <v>189</v>
      </c>
      <c r="C8" s="18"/>
      <c r="D8" s="19"/>
      <c r="E8" s="14">
        <v>50</v>
      </c>
      <c r="F8" s="20"/>
      <c r="G8" s="20"/>
      <c r="H8" s="17" t="s">
        <v>41</v>
      </c>
      <c r="I8" s="17"/>
      <c r="J8" s="14" t="s">
        <v>41</v>
      </c>
      <c r="K8" s="61"/>
      <c r="L8" s="61"/>
      <c r="M8" s="61"/>
      <c r="N8" s="61"/>
      <c r="O8" s="61"/>
    </row>
    <row r="9" s="2" customFormat="1" ht="22" customHeight="1" spans="1:15">
      <c r="A9" s="13"/>
      <c r="B9" s="17" t="s">
        <v>190</v>
      </c>
      <c r="C9" s="18"/>
      <c r="D9" s="18"/>
      <c r="E9" s="14"/>
      <c r="F9" s="21"/>
      <c r="G9" s="20"/>
      <c r="H9" s="17" t="s">
        <v>41</v>
      </c>
      <c r="I9" s="17"/>
      <c r="J9" s="14" t="s">
        <v>41</v>
      </c>
      <c r="K9" s="61"/>
      <c r="L9" s="61"/>
      <c r="M9" s="61"/>
      <c r="N9" s="61"/>
      <c r="O9" s="61"/>
    </row>
    <row r="10" s="2" customFormat="1" ht="22" customHeight="1" spans="1:15">
      <c r="A10" s="13"/>
      <c r="B10" s="17" t="s">
        <v>191</v>
      </c>
      <c r="C10" s="18"/>
      <c r="D10" s="19"/>
      <c r="E10" s="22"/>
      <c r="F10" s="14"/>
      <c r="G10" s="23"/>
      <c r="H10" s="17" t="s">
        <v>41</v>
      </c>
      <c r="I10" s="17"/>
      <c r="J10" s="14" t="s">
        <v>41</v>
      </c>
      <c r="K10" s="61"/>
      <c r="L10" s="61"/>
      <c r="M10" s="61"/>
      <c r="N10" s="61"/>
      <c r="O10" s="61"/>
    </row>
    <row r="11" s="2" customFormat="1" ht="22" customHeight="1" spans="1:15">
      <c r="A11" s="24" t="s">
        <v>192</v>
      </c>
      <c r="B11" s="14" t="s">
        <v>193</v>
      </c>
      <c r="C11" s="14"/>
      <c r="D11" s="14"/>
      <c r="E11" s="14"/>
      <c r="F11" s="14"/>
      <c r="G11" s="14" t="s">
        <v>194</v>
      </c>
      <c r="H11" s="14"/>
      <c r="I11" s="14"/>
      <c r="J11" s="14"/>
      <c r="K11" s="61"/>
      <c r="L11" s="61"/>
      <c r="M11" s="61"/>
      <c r="N11" s="61"/>
      <c r="O11" s="61"/>
    </row>
    <row r="12" s="2" customFormat="1" ht="83" customHeight="1" spans="1:15">
      <c r="A12" s="25"/>
      <c r="B12" s="26" t="s">
        <v>195</v>
      </c>
      <c r="C12" s="27"/>
      <c r="D12" s="27"/>
      <c r="E12" s="27"/>
      <c r="F12" s="28"/>
      <c r="G12" s="26" t="s">
        <v>196</v>
      </c>
      <c r="H12" s="27"/>
      <c r="I12" s="27"/>
      <c r="J12" s="28"/>
      <c r="K12" s="61"/>
      <c r="L12" s="61"/>
      <c r="M12" s="61"/>
      <c r="N12" s="61"/>
      <c r="O12" s="61"/>
    </row>
    <row r="13" s="2" customFormat="1" ht="36" customHeight="1" spans="1:10">
      <c r="A13" s="29" t="s">
        <v>197</v>
      </c>
      <c r="B13" s="30" t="s">
        <v>198</v>
      </c>
      <c r="C13" s="31" t="s">
        <v>199</v>
      </c>
      <c r="D13" s="32" t="s">
        <v>200</v>
      </c>
      <c r="E13" s="33"/>
      <c r="F13" s="10" t="s">
        <v>201</v>
      </c>
      <c r="G13" s="10" t="s">
        <v>202</v>
      </c>
      <c r="H13" s="25" t="s">
        <v>185</v>
      </c>
      <c r="I13" s="31" t="s">
        <v>187</v>
      </c>
      <c r="J13" s="64" t="s">
        <v>203</v>
      </c>
    </row>
    <row r="14" s="2" customFormat="1" ht="58" customHeight="1" spans="1:10">
      <c r="A14" s="34"/>
      <c r="B14" s="29" t="s">
        <v>204</v>
      </c>
      <c r="C14" s="35" t="s">
        <v>91</v>
      </c>
      <c r="D14" s="36" t="s">
        <v>205</v>
      </c>
      <c r="E14" s="37"/>
      <c r="F14" s="38" t="s">
        <v>206</v>
      </c>
      <c r="G14" s="38" t="s">
        <v>206</v>
      </c>
      <c r="H14" s="39">
        <v>3</v>
      </c>
      <c r="I14" s="12">
        <v>3</v>
      </c>
      <c r="J14" s="65"/>
    </row>
    <row r="15" s="2" customFormat="1" ht="34" customHeight="1" spans="1:10">
      <c r="A15" s="34"/>
      <c r="B15" s="34"/>
      <c r="C15" s="40"/>
      <c r="D15" s="41" t="s">
        <v>207</v>
      </c>
      <c r="E15" s="42"/>
      <c r="F15" s="38" t="s">
        <v>208</v>
      </c>
      <c r="G15" s="38" t="s">
        <v>208</v>
      </c>
      <c r="H15" s="39">
        <v>3</v>
      </c>
      <c r="I15" s="12">
        <v>3</v>
      </c>
      <c r="J15" s="66"/>
    </row>
    <row r="16" s="2" customFormat="1" ht="33" customHeight="1" spans="1:10">
      <c r="A16" s="34"/>
      <c r="B16" s="34"/>
      <c r="C16" s="40"/>
      <c r="D16" s="41" t="s">
        <v>209</v>
      </c>
      <c r="E16" s="42"/>
      <c r="F16" s="38" t="s">
        <v>210</v>
      </c>
      <c r="G16" s="38" t="s">
        <v>210</v>
      </c>
      <c r="H16" s="39">
        <v>2</v>
      </c>
      <c r="I16" s="12">
        <v>2</v>
      </c>
      <c r="J16" s="66"/>
    </row>
    <row r="17" s="2" customFormat="1" ht="28" customHeight="1" spans="1:10">
      <c r="A17" s="34"/>
      <c r="B17" s="34"/>
      <c r="C17" s="40"/>
      <c r="D17" s="41" t="s">
        <v>211</v>
      </c>
      <c r="E17" s="42"/>
      <c r="F17" s="38" t="s">
        <v>212</v>
      </c>
      <c r="G17" s="38" t="s">
        <v>212</v>
      </c>
      <c r="H17" s="39">
        <v>3</v>
      </c>
      <c r="I17" s="12">
        <v>3</v>
      </c>
      <c r="J17" s="66"/>
    </row>
    <row r="18" s="2" customFormat="1" ht="24" customHeight="1" spans="1:10">
      <c r="A18" s="34"/>
      <c r="B18" s="34"/>
      <c r="C18" s="40"/>
      <c r="D18" s="41" t="s">
        <v>213</v>
      </c>
      <c r="E18" s="42"/>
      <c r="F18" s="38" t="s">
        <v>214</v>
      </c>
      <c r="G18" s="38" t="s">
        <v>214</v>
      </c>
      <c r="H18" s="39">
        <v>2</v>
      </c>
      <c r="I18" s="12">
        <v>2</v>
      </c>
      <c r="J18" s="66"/>
    </row>
    <row r="19" s="2" customFormat="1" ht="34" customHeight="1" spans="1:10">
      <c r="A19" s="34"/>
      <c r="B19" s="34"/>
      <c r="C19" s="40"/>
      <c r="D19" s="41" t="s">
        <v>215</v>
      </c>
      <c r="E19" s="42"/>
      <c r="F19" s="38" t="s">
        <v>216</v>
      </c>
      <c r="G19" s="38" t="s">
        <v>216</v>
      </c>
      <c r="H19" s="39">
        <v>3</v>
      </c>
      <c r="I19" s="12">
        <v>3</v>
      </c>
      <c r="J19" s="66"/>
    </row>
    <row r="20" s="2" customFormat="1" ht="32" customHeight="1" spans="1:10">
      <c r="A20" s="34"/>
      <c r="B20" s="34"/>
      <c r="C20" s="40"/>
      <c r="D20" s="41" t="s">
        <v>217</v>
      </c>
      <c r="E20" s="42"/>
      <c r="F20" s="38" t="s">
        <v>218</v>
      </c>
      <c r="G20" s="38" t="s">
        <v>218</v>
      </c>
      <c r="H20" s="39">
        <v>3</v>
      </c>
      <c r="I20" s="12">
        <v>3</v>
      </c>
      <c r="J20" s="66"/>
    </row>
    <row r="21" s="2" customFormat="1" ht="24" customHeight="1" spans="1:10">
      <c r="A21" s="34"/>
      <c r="B21" s="34"/>
      <c r="C21" s="40"/>
      <c r="D21" s="41" t="s">
        <v>219</v>
      </c>
      <c r="E21" s="42"/>
      <c r="F21" s="38" t="s">
        <v>220</v>
      </c>
      <c r="G21" s="38" t="s">
        <v>220</v>
      </c>
      <c r="H21" s="39">
        <v>2</v>
      </c>
      <c r="I21" s="12">
        <v>2</v>
      </c>
      <c r="J21" s="66"/>
    </row>
    <row r="22" s="2" customFormat="1" ht="31" customHeight="1" spans="1:10">
      <c r="A22" s="34"/>
      <c r="B22" s="34"/>
      <c r="C22" s="40"/>
      <c r="D22" s="41" t="s">
        <v>221</v>
      </c>
      <c r="E22" s="42"/>
      <c r="F22" s="38" t="s">
        <v>222</v>
      </c>
      <c r="G22" s="38" t="s">
        <v>222</v>
      </c>
      <c r="H22" s="39">
        <v>3</v>
      </c>
      <c r="I22" s="12">
        <v>3</v>
      </c>
      <c r="J22" s="65"/>
    </row>
    <row r="23" s="2" customFormat="1" ht="22" customHeight="1" spans="1:10">
      <c r="A23" s="34"/>
      <c r="B23" s="34"/>
      <c r="C23" s="40"/>
      <c r="D23" s="41" t="s">
        <v>223</v>
      </c>
      <c r="E23" s="42"/>
      <c r="F23" s="38" t="s">
        <v>224</v>
      </c>
      <c r="G23" s="38" t="s">
        <v>224</v>
      </c>
      <c r="H23" s="39">
        <v>3</v>
      </c>
      <c r="I23" s="12">
        <v>3</v>
      </c>
      <c r="J23" s="66"/>
    </row>
    <row r="24" s="2" customFormat="1" ht="22" customHeight="1" spans="1:10">
      <c r="A24" s="34"/>
      <c r="B24" s="34"/>
      <c r="C24" s="40"/>
      <c r="D24" s="41" t="s">
        <v>225</v>
      </c>
      <c r="E24" s="42"/>
      <c r="F24" s="38" t="s">
        <v>226</v>
      </c>
      <c r="G24" s="38" t="s">
        <v>226</v>
      </c>
      <c r="H24" s="39">
        <v>2</v>
      </c>
      <c r="I24" s="39">
        <v>2</v>
      </c>
      <c r="J24" s="65"/>
    </row>
    <row r="25" s="2" customFormat="1" ht="22" customHeight="1" spans="1:10">
      <c r="A25" s="34"/>
      <c r="B25" s="34"/>
      <c r="C25" s="40"/>
      <c r="D25" s="41" t="s">
        <v>227</v>
      </c>
      <c r="E25" s="42"/>
      <c r="F25" s="38" t="s">
        <v>222</v>
      </c>
      <c r="G25" s="38" t="s">
        <v>222</v>
      </c>
      <c r="H25" s="39">
        <v>2</v>
      </c>
      <c r="I25" s="39">
        <v>2</v>
      </c>
      <c r="J25" s="65"/>
    </row>
    <row r="26" s="2" customFormat="1" ht="33" customHeight="1" spans="1:10">
      <c r="A26" s="34"/>
      <c r="B26" s="34"/>
      <c r="C26" s="40"/>
      <c r="D26" s="41" t="s">
        <v>228</v>
      </c>
      <c r="E26" s="42"/>
      <c r="F26" s="38" t="s">
        <v>229</v>
      </c>
      <c r="G26" s="38" t="s">
        <v>229</v>
      </c>
      <c r="H26" s="39">
        <v>3</v>
      </c>
      <c r="I26" s="39">
        <v>3</v>
      </c>
      <c r="J26" s="65"/>
    </row>
    <row r="27" s="2" customFormat="1" ht="64" customHeight="1" spans="1:10">
      <c r="A27" s="34"/>
      <c r="B27" s="34"/>
      <c r="C27" s="40"/>
      <c r="D27" s="41" t="s">
        <v>230</v>
      </c>
      <c r="E27" s="42"/>
      <c r="F27" s="38" t="s">
        <v>231</v>
      </c>
      <c r="G27" s="38" t="s">
        <v>231</v>
      </c>
      <c r="H27" s="39">
        <v>2</v>
      </c>
      <c r="I27" s="39">
        <v>2</v>
      </c>
      <c r="J27" s="67"/>
    </row>
    <row r="28" s="2" customFormat="1" ht="37" customHeight="1" spans="1:10">
      <c r="A28" s="34"/>
      <c r="B28" s="34"/>
      <c r="C28" s="40"/>
      <c r="D28" s="41" t="s">
        <v>232</v>
      </c>
      <c r="E28" s="42"/>
      <c r="F28" s="38" t="s">
        <v>233</v>
      </c>
      <c r="G28" s="38" t="s">
        <v>233</v>
      </c>
      <c r="H28" s="39">
        <v>2</v>
      </c>
      <c r="I28" s="39">
        <v>2</v>
      </c>
      <c r="J28" s="67"/>
    </row>
    <row r="29" s="2" customFormat="1" ht="22" customHeight="1" spans="1:10">
      <c r="A29" s="34"/>
      <c r="B29" s="34"/>
      <c r="C29" s="40"/>
      <c r="D29" s="41" t="s">
        <v>234</v>
      </c>
      <c r="E29" s="42"/>
      <c r="F29" s="38" t="s">
        <v>235</v>
      </c>
      <c r="G29" s="38" t="s">
        <v>235</v>
      </c>
      <c r="H29" s="39">
        <v>2</v>
      </c>
      <c r="I29" s="39">
        <v>2</v>
      </c>
      <c r="J29" s="68"/>
    </row>
    <row r="30" s="2" customFormat="1" ht="33" customHeight="1" spans="1:10">
      <c r="A30" s="34"/>
      <c r="B30" s="34"/>
      <c r="C30" s="40"/>
      <c r="D30" s="41" t="s">
        <v>236</v>
      </c>
      <c r="E30" s="42"/>
      <c r="F30" s="38" t="s">
        <v>237</v>
      </c>
      <c r="G30" s="38" t="s">
        <v>237</v>
      </c>
      <c r="H30" s="39">
        <v>3</v>
      </c>
      <c r="I30" s="39">
        <v>3</v>
      </c>
      <c r="J30" s="67"/>
    </row>
    <row r="31" s="2" customFormat="1" ht="33" customHeight="1" spans="1:10">
      <c r="A31" s="34"/>
      <c r="B31" s="34"/>
      <c r="C31" s="40"/>
      <c r="D31" s="41" t="s">
        <v>238</v>
      </c>
      <c r="E31" s="42"/>
      <c r="F31" s="38" t="s">
        <v>239</v>
      </c>
      <c r="G31" s="38" t="s">
        <v>239</v>
      </c>
      <c r="H31" s="39">
        <v>2</v>
      </c>
      <c r="I31" s="39">
        <v>2</v>
      </c>
      <c r="J31" s="69"/>
    </row>
    <row r="32" s="2" customFormat="1" ht="36" customHeight="1" spans="1:10">
      <c r="A32" s="34"/>
      <c r="B32" s="34"/>
      <c r="C32" s="40"/>
      <c r="D32" s="41" t="s">
        <v>240</v>
      </c>
      <c r="E32" s="42"/>
      <c r="F32" s="38" t="s">
        <v>241</v>
      </c>
      <c r="G32" s="38" t="s">
        <v>241</v>
      </c>
      <c r="H32" s="39">
        <v>2</v>
      </c>
      <c r="I32" s="39">
        <v>2</v>
      </c>
      <c r="J32" s="67"/>
    </row>
    <row r="33" s="2" customFormat="1" ht="22" customHeight="1" spans="1:10">
      <c r="A33" s="34"/>
      <c r="B33" s="34"/>
      <c r="C33" s="43"/>
      <c r="D33" s="41" t="s">
        <v>242</v>
      </c>
      <c r="E33" s="42"/>
      <c r="F33" s="38" t="s">
        <v>243</v>
      </c>
      <c r="G33" s="38" t="s">
        <v>243</v>
      </c>
      <c r="H33" s="39">
        <v>2</v>
      </c>
      <c r="I33" s="39">
        <v>2</v>
      </c>
      <c r="J33" s="69"/>
    </row>
    <row r="34" s="2" customFormat="1" ht="22" customHeight="1" spans="1:10">
      <c r="A34" s="34"/>
      <c r="B34" s="34"/>
      <c r="C34" s="44" t="s">
        <v>114</v>
      </c>
      <c r="D34" s="41" t="s">
        <v>244</v>
      </c>
      <c r="E34" s="42"/>
      <c r="F34" s="45">
        <v>1</v>
      </c>
      <c r="G34" s="45">
        <v>1</v>
      </c>
      <c r="H34" s="39">
        <v>2</v>
      </c>
      <c r="I34" s="39">
        <v>2</v>
      </c>
      <c r="J34" s="69"/>
    </row>
    <row r="35" s="2" customFormat="1" ht="31" customHeight="1" spans="1:10">
      <c r="A35" s="34"/>
      <c r="B35" s="34"/>
      <c r="C35" s="44"/>
      <c r="D35" s="41" t="s">
        <v>245</v>
      </c>
      <c r="E35" s="42"/>
      <c r="F35" s="45">
        <v>1</v>
      </c>
      <c r="G35" s="45">
        <v>1</v>
      </c>
      <c r="H35" s="39">
        <v>4</v>
      </c>
      <c r="I35" s="39">
        <v>4</v>
      </c>
      <c r="J35" s="69"/>
    </row>
    <row r="36" s="2" customFormat="1" ht="36" customHeight="1" spans="1:10">
      <c r="A36" s="34"/>
      <c r="B36" s="34"/>
      <c r="C36" s="44"/>
      <c r="D36" s="41" t="s">
        <v>246</v>
      </c>
      <c r="E36" s="42"/>
      <c r="F36" s="45">
        <v>0.99</v>
      </c>
      <c r="G36" s="45">
        <v>0.99</v>
      </c>
      <c r="H36" s="39">
        <v>3</v>
      </c>
      <c r="I36" s="39">
        <v>1.5</v>
      </c>
      <c r="J36" s="67" t="s">
        <v>247</v>
      </c>
    </row>
    <row r="37" s="2" customFormat="1" ht="27" customHeight="1" spans="1:10">
      <c r="A37" s="34"/>
      <c r="B37" s="34"/>
      <c r="C37" s="46"/>
      <c r="D37" s="41" t="s">
        <v>248</v>
      </c>
      <c r="E37" s="42"/>
      <c r="F37" s="38" t="s">
        <v>249</v>
      </c>
      <c r="G37" s="38" t="s">
        <v>249</v>
      </c>
      <c r="H37" s="39">
        <v>3</v>
      </c>
      <c r="I37" s="39">
        <v>3</v>
      </c>
      <c r="J37" s="68"/>
    </row>
    <row r="38" s="2" customFormat="1" ht="33" customHeight="1" spans="1:10">
      <c r="A38" s="34"/>
      <c r="B38" s="34"/>
      <c r="C38" s="47" t="s">
        <v>250</v>
      </c>
      <c r="D38" s="48" t="s">
        <v>251</v>
      </c>
      <c r="E38" s="42"/>
      <c r="F38" s="38">
        <v>0</v>
      </c>
      <c r="G38" s="38">
        <v>0</v>
      </c>
      <c r="H38" s="39">
        <v>2</v>
      </c>
      <c r="I38" s="39">
        <v>2</v>
      </c>
      <c r="J38" s="68"/>
    </row>
    <row r="39" s="2" customFormat="1" ht="39" customHeight="1" spans="1:10">
      <c r="A39" s="34"/>
      <c r="B39" s="34"/>
      <c r="C39" s="49"/>
      <c r="D39" s="48" t="s">
        <v>252</v>
      </c>
      <c r="E39" s="42"/>
      <c r="F39" s="45">
        <v>1</v>
      </c>
      <c r="G39" s="45">
        <v>1</v>
      </c>
      <c r="H39" s="39">
        <v>4</v>
      </c>
      <c r="I39" s="39">
        <v>4</v>
      </c>
      <c r="J39" s="68"/>
    </row>
    <row r="40" s="2" customFormat="1" ht="35" customHeight="1" spans="1:10">
      <c r="A40" s="34"/>
      <c r="B40" s="34"/>
      <c r="C40" s="50" t="s">
        <v>130</v>
      </c>
      <c r="D40" s="48" t="s">
        <v>253</v>
      </c>
      <c r="E40" s="42"/>
      <c r="F40" s="38" t="s">
        <v>254</v>
      </c>
      <c r="G40" s="38" t="s">
        <v>254</v>
      </c>
      <c r="H40" s="39">
        <v>3</v>
      </c>
      <c r="I40" s="39">
        <v>3</v>
      </c>
      <c r="J40" s="12"/>
    </row>
    <row r="41" s="2" customFormat="1" ht="27" customHeight="1" spans="1:10">
      <c r="A41" s="34"/>
      <c r="B41" s="34"/>
      <c r="C41" s="51"/>
      <c r="D41" s="48" t="s">
        <v>255</v>
      </c>
      <c r="E41" s="42"/>
      <c r="F41" s="45">
        <v>1</v>
      </c>
      <c r="G41" s="45">
        <v>1</v>
      </c>
      <c r="H41" s="39">
        <v>5</v>
      </c>
      <c r="I41" s="39">
        <v>5</v>
      </c>
      <c r="J41" s="12"/>
    </row>
    <row r="42" s="2" customFormat="1" ht="33" customHeight="1" spans="1:10">
      <c r="A42" s="34"/>
      <c r="B42" s="34"/>
      <c r="C42" s="50" t="s">
        <v>134</v>
      </c>
      <c r="D42" s="48" t="s">
        <v>256</v>
      </c>
      <c r="E42" s="42"/>
      <c r="F42" s="38" t="s">
        <v>257</v>
      </c>
      <c r="G42" s="38" t="s">
        <v>257</v>
      </c>
      <c r="H42" s="13">
        <v>3</v>
      </c>
      <c r="I42" s="13">
        <v>3</v>
      </c>
      <c r="J42" s="70"/>
    </row>
    <row r="43" s="2" customFormat="1" ht="33" customHeight="1" spans="1:10">
      <c r="A43" s="34"/>
      <c r="B43" s="52"/>
      <c r="C43" s="51"/>
      <c r="D43" s="48" t="s">
        <v>258</v>
      </c>
      <c r="E43" s="42"/>
      <c r="F43" s="45">
        <v>1</v>
      </c>
      <c r="G43" s="45">
        <v>1</v>
      </c>
      <c r="H43" s="13">
        <v>2</v>
      </c>
      <c r="I43" s="13">
        <v>2</v>
      </c>
      <c r="J43" s="70"/>
    </row>
    <row r="44" s="2" customFormat="1" ht="33" customHeight="1" spans="1:10">
      <c r="A44" s="34"/>
      <c r="B44" s="34" t="s">
        <v>259</v>
      </c>
      <c r="C44" s="53" t="s">
        <v>260</v>
      </c>
      <c r="D44" s="48" t="s">
        <v>261</v>
      </c>
      <c r="E44" s="42"/>
      <c r="F44" s="38" t="s">
        <v>149</v>
      </c>
      <c r="G44" s="38" t="s">
        <v>149</v>
      </c>
      <c r="H44" s="13">
        <v>2</v>
      </c>
      <c r="I44" s="13">
        <v>2</v>
      </c>
      <c r="J44" s="70"/>
    </row>
    <row r="45" s="2" customFormat="1" ht="33" customHeight="1" spans="1:10">
      <c r="A45" s="34"/>
      <c r="B45" s="34"/>
      <c r="C45" s="47" t="s">
        <v>262</v>
      </c>
      <c r="D45" s="41" t="s">
        <v>263</v>
      </c>
      <c r="E45" s="42"/>
      <c r="F45" s="38" t="s">
        <v>153</v>
      </c>
      <c r="G45" s="38" t="s">
        <v>153</v>
      </c>
      <c r="H45" s="13">
        <v>3</v>
      </c>
      <c r="I45" s="13">
        <v>3</v>
      </c>
      <c r="J45" s="70"/>
    </row>
    <row r="46" s="2" customFormat="1" ht="33" customHeight="1" spans="1:10">
      <c r="A46" s="34"/>
      <c r="B46" s="34"/>
      <c r="C46" s="49"/>
      <c r="D46" s="41" t="s">
        <v>264</v>
      </c>
      <c r="E46" s="42"/>
      <c r="F46" s="45">
        <v>1</v>
      </c>
      <c r="G46" s="45">
        <v>1</v>
      </c>
      <c r="H46" s="13">
        <v>1</v>
      </c>
      <c r="I46" s="13">
        <v>1</v>
      </c>
      <c r="J46" s="70"/>
    </row>
    <row r="47" s="2" customFormat="1" ht="33" customHeight="1" spans="1:10">
      <c r="A47" s="34"/>
      <c r="B47" s="34"/>
      <c r="C47" s="53" t="s">
        <v>250</v>
      </c>
      <c r="D47" s="48" t="s">
        <v>158</v>
      </c>
      <c r="E47" s="42"/>
      <c r="F47" s="38"/>
      <c r="G47" s="38"/>
      <c r="H47" s="13"/>
      <c r="I47" s="13"/>
      <c r="J47" s="70"/>
    </row>
    <row r="48" s="2" customFormat="1" ht="33" customHeight="1" spans="1:10">
      <c r="A48" s="34"/>
      <c r="B48" s="34"/>
      <c r="C48" s="53" t="s">
        <v>265</v>
      </c>
      <c r="D48" s="48" t="s">
        <v>266</v>
      </c>
      <c r="E48" s="42"/>
      <c r="F48" s="38" t="s">
        <v>129</v>
      </c>
      <c r="G48" s="38" t="s">
        <v>129</v>
      </c>
      <c r="H48" s="13">
        <v>1</v>
      </c>
      <c r="I48" s="13">
        <v>1</v>
      </c>
      <c r="J48" s="70"/>
    </row>
    <row r="49" s="2" customFormat="1" ht="33" customHeight="1" spans="1:10">
      <c r="A49" s="34"/>
      <c r="B49" s="34"/>
      <c r="C49" s="54" t="s">
        <v>267</v>
      </c>
      <c r="D49" s="48" t="s">
        <v>170</v>
      </c>
      <c r="E49" s="42"/>
      <c r="F49" s="38" t="s">
        <v>96</v>
      </c>
      <c r="G49" s="38" t="s">
        <v>96</v>
      </c>
      <c r="H49" s="13">
        <v>1</v>
      </c>
      <c r="I49" s="13">
        <v>1</v>
      </c>
      <c r="J49" s="70"/>
    </row>
    <row r="50" s="2" customFormat="1" ht="33" customHeight="1" spans="1:10">
      <c r="A50" s="52"/>
      <c r="B50" s="52"/>
      <c r="C50" s="55"/>
      <c r="D50" s="48" t="s">
        <v>268</v>
      </c>
      <c r="E50" s="42"/>
      <c r="F50" s="38" t="s">
        <v>96</v>
      </c>
      <c r="G50" s="38" t="s">
        <v>96</v>
      </c>
      <c r="H50" s="13">
        <v>2</v>
      </c>
      <c r="I50" s="13">
        <v>2</v>
      </c>
      <c r="J50" s="70"/>
    </row>
    <row r="51" s="2" customFormat="1" ht="33" customHeight="1" spans="1:10">
      <c r="A51" s="13" t="s">
        <v>171</v>
      </c>
      <c r="B51" s="13"/>
      <c r="C51" s="13"/>
      <c r="D51" s="13"/>
      <c r="E51" s="13"/>
      <c r="F51" s="13"/>
      <c r="G51" s="13"/>
      <c r="H51" s="13">
        <v>100</v>
      </c>
      <c r="I51" s="13">
        <v>98.5</v>
      </c>
      <c r="J51" s="70"/>
    </row>
    <row r="52" s="2" customFormat="1" ht="22" customHeight="1" spans="1:10">
      <c r="A52" s="56" t="s">
        <v>269</v>
      </c>
      <c r="B52" s="57"/>
      <c r="C52" s="57"/>
      <c r="D52" s="57"/>
      <c r="E52" s="57"/>
      <c r="F52" s="57"/>
      <c r="G52" s="57"/>
      <c r="H52" s="57"/>
      <c r="I52" s="57"/>
      <c r="J52" s="57"/>
    </row>
    <row r="53" s="1" customFormat="1" ht="22" customHeight="1" spans="1:10">
      <c r="A53" s="58"/>
      <c r="B53" s="59"/>
      <c r="C53" s="59"/>
      <c r="D53" s="59"/>
      <c r="E53" s="59"/>
      <c r="F53" s="59"/>
      <c r="G53" s="59"/>
      <c r="H53" s="59"/>
      <c r="I53" s="59"/>
      <c r="J53" s="59"/>
    </row>
    <row r="54" s="1" customFormat="1" spans="1:10">
      <c r="A54" s="60"/>
      <c r="B54" s="60"/>
      <c r="C54" s="60"/>
      <c r="D54" s="60"/>
      <c r="E54" s="60"/>
      <c r="F54" s="60"/>
      <c r="G54" s="60"/>
      <c r="H54" s="60"/>
      <c r="I54" s="60"/>
      <c r="J54" s="60"/>
    </row>
    <row r="55" s="1" customFormat="1" spans="1:10">
      <c r="A55" s="60"/>
      <c r="B55" s="60"/>
      <c r="C55" s="60"/>
      <c r="D55" s="60"/>
      <c r="E55" s="60"/>
      <c r="F55" s="60"/>
      <c r="G55" s="60"/>
      <c r="H55" s="60"/>
      <c r="I55" s="60"/>
      <c r="J55" s="60"/>
    </row>
    <row r="56" s="1" customFormat="1" spans="1:10">
      <c r="A56" s="60"/>
      <c r="B56" s="60"/>
      <c r="C56" s="60"/>
      <c r="D56" s="60"/>
      <c r="E56" s="60"/>
      <c r="F56" s="60"/>
      <c r="G56" s="60"/>
      <c r="H56" s="60"/>
      <c r="I56" s="60"/>
      <c r="J56" s="60"/>
    </row>
    <row r="57" s="1" customFormat="1" spans="1:10">
      <c r="A57" s="60"/>
      <c r="B57" s="60"/>
      <c r="C57" s="60"/>
      <c r="D57" s="60"/>
      <c r="E57" s="60"/>
      <c r="F57" s="60"/>
      <c r="G57" s="60"/>
      <c r="H57" s="60"/>
      <c r="I57" s="60"/>
      <c r="J57" s="60"/>
    </row>
    <row r="58" s="1" customFormat="1" spans="1:10">
      <c r="A58" s="60"/>
      <c r="B58" s="60"/>
      <c r="C58" s="60"/>
      <c r="D58" s="60"/>
      <c r="E58" s="60"/>
      <c r="F58" s="60"/>
      <c r="G58" s="60"/>
      <c r="H58" s="60"/>
      <c r="I58" s="60"/>
      <c r="J58" s="60"/>
    </row>
    <row r="59" s="1" customFormat="1" spans="1:10">
      <c r="A59" s="60"/>
      <c r="B59" s="60"/>
      <c r="C59" s="60"/>
      <c r="D59" s="60"/>
      <c r="E59" s="60"/>
      <c r="F59" s="60"/>
      <c r="G59" s="60"/>
      <c r="H59" s="60"/>
      <c r="I59" s="60"/>
      <c r="J59" s="60"/>
    </row>
    <row r="60" s="1" customFormat="1" spans="1:10">
      <c r="A60" s="60"/>
      <c r="B60" s="60"/>
      <c r="C60" s="60"/>
      <c r="D60" s="60"/>
      <c r="E60" s="60"/>
      <c r="F60" s="60"/>
      <c r="G60" s="60"/>
      <c r="H60" s="60"/>
      <c r="I60" s="60"/>
      <c r="J60" s="60"/>
    </row>
    <row r="61" s="1" customFormat="1" spans="1:10">
      <c r="A61" s="60"/>
      <c r="B61" s="60"/>
      <c r="C61" s="60"/>
      <c r="D61" s="60"/>
      <c r="E61" s="60"/>
      <c r="F61" s="60"/>
      <c r="G61" s="60"/>
      <c r="H61" s="60"/>
      <c r="I61" s="60"/>
      <c r="J61" s="60"/>
    </row>
  </sheetData>
  <mergeCells count="67">
    <mergeCell ref="A2:J2"/>
    <mergeCell ref="A3:J3"/>
    <mergeCell ref="B4:J4"/>
    <mergeCell ref="B5:F5"/>
    <mergeCell ref="H5:J5"/>
    <mergeCell ref="B6:D6"/>
    <mergeCell ref="B7:D7"/>
    <mergeCell ref="B8:D8"/>
    <mergeCell ref="B9:D9"/>
    <mergeCell ref="B10:D10"/>
    <mergeCell ref="B11:F11"/>
    <mergeCell ref="G11:J11"/>
    <mergeCell ref="B12:F12"/>
    <mergeCell ref="G12:J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1:G51"/>
    <mergeCell ref="A52:J52"/>
    <mergeCell ref="A53:J53"/>
    <mergeCell ref="A6:A10"/>
    <mergeCell ref="A11:A12"/>
    <mergeCell ref="A13:A50"/>
    <mergeCell ref="B14:B43"/>
    <mergeCell ref="B44:B50"/>
    <mergeCell ref="C14:C33"/>
    <mergeCell ref="C34:C37"/>
    <mergeCell ref="C38:C39"/>
    <mergeCell ref="C40:C41"/>
    <mergeCell ref="C42:C43"/>
    <mergeCell ref="C45:C46"/>
    <mergeCell ref="C49:C50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附件1部门整体支出绩效评价基础数据表</vt:lpstr>
      <vt:lpstr>附件2部门整体支出绩效自评表</vt:lpstr>
      <vt:lpstr>附件3动物防疫项目支出绩效自评表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樱桃小丸子</cp:lastModifiedBy>
  <dcterms:created xsi:type="dcterms:W3CDTF">2022-11-18T09:59:00Z</dcterms:created>
  <dcterms:modified xsi:type="dcterms:W3CDTF">2025-09-17T01:03:50Z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82120FD7DDEF412E955C21ABD9352CCC_13</vt:lpwstr>
  </property>
</Properties>
</file>