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5年社保补贴" sheetId="12" r:id="rId1"/>
  </sheets>
  <definedNames>
    <definedName name="_xlnm._FilterDatabase" localSheetId="0" hidden="1">'2025年社保补贴'!$A$5:$L$42</definedName>
    <definedName name="_xlnm.Print_Titles" localSheetId="0">'2025年社保补贴'!$1:$3</definedName>
  </definedNames>
  <calcPr calcId="144525"/>
</workbook>
</file>

<file path=xl/sharedStrings.xml><?xml version="1.0" encoding="utf-8"?>
<sst xmlns="http://schemas.openxmlformats.org/spreadsheetml/2006/main" count="329" uniqueCount="196">
  <si>
    <t>桃源县2025年就业困难人员灵活就业社保补贴公示名单</t>
  </si>
  <si>
    <t>序号</t>
  </si>
  <si>
    <t>姓名</t>
  </si>
  <si>
    <t>身份证号码</t>
  </si>
  <si>
    <t>性别</t>
  </si>
  <si>
    <t>原工作单位</t>
  </si>
  <si>
    <t>家庭住址</t>
  </si>
  <si>
    <t>申报补贴时间段</t>
  </si>
  <si>
    <t>是否4050人员</t>
  </si>
  <si>
    <t>缴费金额（元）</t>
  </si>
  <si>
    <t>补贴金额（元）</t>
  </si>
  <si>
    <t>养老</t>
  </si>
  <si>
    <t>医疗</t>
  </si>
  <si>
    <t>补贴汇总</t>
  </si>
  <si>
    <t>1</t>
  </si>
  <si>
    <t>郭学明</t>
  </si>
  <si>
    <t>430725******0030</t>
  </si>
  <si>
    <t>男</t>
  </si>
  <si>
    <t>桃源县罐头厂</t>
  </si>
  <si>
    <t>浔阳街道莲花湖社区</t>
  </si>
  <si>
    <t>202501-202502</t>
  </si>
  <si>
    <t>是</t>
  </si>
  <si>
    <t>2</t>
  </si>
  <si>
    <t>彭桂云</t>
  </si>
  <si>
    <t>430725******0021</t>
  </si>
  <si>
    <t>女</t>
  </si>
  <si>
    <t>残疾人员</t>
  </si>
  <si>
    <t>202501-202507</t>
  </si>
  <si>
    <t>3</t>
  </si>
  <si>
    <t>杨云建</t>
  </si>
  <si>
    <t>430725******0017</t>
  </si>
  <si>
    <t>浔阳街道</t>
  </si>
  <si>
    <t>202501-202512</t>
  </si>
  <si>
    <t>4</t>
  </si>
  <si>
    <t>刘志勇</t>
  </si>
  <si>
    <t>432426******0314</t>
  </si>
  <si>
    <t>雄劲集团</t>
  </si>
  <si>
    <t>陬市解放街</t>
  </si>
  <si>
    <t>5</t>
  </si>
  <si>
    <t>覃红杰</t>
  </si>
  <si>
    <t>430725******0311</t>
  </si>
  <si>
    <t>陬市橡胶厂</t>
  </si>
  <si>
    <t>陬市镇上街社区</t>
  </si>
  <si>
    <t>6</t>
  </si>
  <si>
    <t>黄云峰</t>
  </si>
  <si>
    <t>432426******8012</t>
  </si>
  <si>
    <t>农业银行</t>
  </si>
  <si>
    <t>茶庵铺镇桥东居委会</t>
  </si>
  <si>
    <t>202501-202503</t>
  </si>
  <si>
    <t>7</t>
  </si>
  <si>
    <t>熊永平</t>
  </si>
  <si>
    <t>432426******8016</t>
  </si>
  <si>
    <t>农业银行茶庵铺营业所</t>
  </si>
  <si>
    <t>8</t>
  </si>
  <si>
    <t>张宏军</t>
  </si>
  <si>
    <t>430725******0073</t>
  </si>
  <si>
    <t>县矿产建材公司</t>
  </si>
  <si>
    <t>202502-202512</t>
  </si>
  <si>
    <t>9</t>
  </si>
  <si>
    <t>陈建亚</t>
  </si>
  <si>
    <t>430725******0013</t>
  </si>
  <si>
    <t>桃源商业局百纺</t>
  </si>
  <si>
    <t>漳江街道观音巷社区</t>
  </si>
  <si>
    <t>10</t>
  </si>
  <si>
    <t>商林飞</t>
  </si>
  <si>
    <t>432426******4190</t>
  </si>
  <si>
    <t>城市低保</t>
  </si>
  <si>
    <t>202510-202512</t>
  </si>
  <si>
    <t>11</t>
  </si>
  <si>
    <t>张继平</t>
  </si>
  <si>
    <t>430725******0027</t>
  </si>
  <si>
    <t>桃源七一瓷厂</t>
  </si>
  <si>
    <t>12</t>
  </si>
  <si>
    <t>黄世杰</t>
  </si>
  <si>
    <t>430725******0370</t>
  </si>
  <si>
    <t>陬市下街社区</t>
  </si>
  <si>
    <t>202501-202509</t>
  </si>
  <si>
    <t>13</t>
  </si>
  <si>
    <t>刘桂芬</t>
  </si>
  <si>
    <t>430725******8729</t>
  </si>
  <si>
    <t>14</t>
  </si>
  <si>
    <t>曾亚红</t>
  </si>
  <si>
    <t>432426******5124</t>
  </si>
  <si>
    <t>观音寺供销社</t>
  </si>
  <si>
    <t>龙潭镇龙中社区</t>
  </si>
  <si>
    <t>202501</t>
  </si>
  <si>
    <t>15</t>
  </si>
  <si>
    <t>梁雅琴</t>
  </si>
  <si>
    <t>432426******0343</t>
  </si>
  <si>
    <t>桃源县供销社</t>
  </si>
  <si>
    <t>漳江街道漳江阁社区</t>
  </si>
  <si>
    <t>16</t>
  </si>
  <si>
    <t>蒋昌顺</t>
  </si>
  <si>
    <t>430725******0119</t>
  </si>
  <si>
    <t>桃源县机绣厂</t>
  </si>
  <si>
    <t>漳江街观音巷社区</t>
  </si>
  <si>
    <t>17</t>
  </si>
  <si>
    <t>文正勇</t>
  </si>
  <si>
    <t>430725******0319</t>
  </si>
  <si>
    <t>陬市镇石家嘴社区</t>
  </si>
  <si>
    <t>202511-202512</t>
  </si>
  <si>
    <t>18</t>
  </si>
  <si>
    <t>朱用辉</t>
  </si>
  <si>
    <t>432426******4772</t>
  </si>
  <si>
    <t>理公港供销社</t>
  </si>
  <si>
    <t>理公港镇</t>
  </si>
  <si>
    <t>202507-202512</t>
  </si>
  <si>
    <t>19</t>
  </si>
  <si>
    <t>龚晓玲</t>
  </si>
  <si>
    <t>430725******004X</t>
  </si>
  <si>
    <t>桃纺</t>
  </si>
  <si>
    <t>漳江街道纺城路社区</t>
  </si>
  <si>
    <t>20</t>
  </si>
  <si>
    <t>龚力</t>
  </si>
  <si>
    <t>432426******0018</t>
  </si>
  <si>
    <t>202509-202512</t>
  </si>
  <si>
    <t>21</t>
  </si>
  <si>
    <t>王建华</t>
  </si>
  <si>
    <t>432426******601X</t>
  </si>
  <si>
    <t>桃源县化工厂</t>
  </si>
  <si>
    <t>陬市镇兴盛社区</t>
  </si>
  <si>
    <t>22</t>
  </si>
  <si>
    <t>胡红亚</t>
  </si>
  <si>
    <t>430725******0068</t>
  </si>
  <si>
    <t>桃源县玛钢厂</t>
  </si>
  <si>
    <t>漳江街道黄花井社区</t>
  </si>
  <si>
    <t>23</t>
  </si>
  <si>
    <t>罗世红</t>
  </si>
  <si>
    <t>432426******0019</t>
  </si>
  <si>
    <t>24</t>
  </si>
  <si>
    <t>童雄鹰</t>
  </si>
  <si>
    <t>432426******0020</t>
  </si>
  <si>
    <t>桃源县饮食服务公司</t>
  </si>
  <si>
    <t>漳江街道文昌阁社区</t>
  </si>
  <si>
    <t>202501-202510</t>
  </si>
  <si>
    <t>25</t>
  </si>
  <si>
    <t>王玲</t>
  </si>
  <si>
    <t>432426******0022</t>
  </si>
  <si>
    <t>饮食服务公司</t>
  </si>
  <si>
    <t>漳江街道黄华路003号</t>
  </si>
  <si>
    <t>26</t>
  </si>
  <si>
    <t>何志勇</t>
  </si>
  <si>
    <t>430725******831X</t>
  </si>
  <si>
    <t>太平铺供销社</t>
  </si>
  <si>
    <t>茶庵铺镇太平铺圩场</t>
  </si>
  <si>
    <t>27</t>
  </si>
  <si>
    <t>郭英</t>
  </si>
  <si>
    <t>430725******7426</t>
  </si>
  <si>
    <t>漳江街道西苑社区</t>
  </si>
  <si>
    <t>28</t>
  </si>
  <si>
    <t>钟志锋</t>
  </si>
  <si>
    <t>432426******0013</t>
  </si>
  <si>
    <t>漳江镇西苑社区</t>
  </si>
  <si>
    <t>29</t>
  </si>
  <si>
    <t>周思晶</t>
  </si>
  <si>
    <t>432426******0024</t>
  </si>
  <si>
    <t>棉麻油脂厂</t>
  </si>
  <si>
    <t>30</t>
  </si>
  <si>
    <t>刘虹</t>
  </si>
  <si>
    <t>430725******002X</t>
  </si>
  <si>
    <t>31</t>
  </si>
  <si>
    <t>陈文振</t>
  </si>
  <si>
    <t>432426******0072</t>
  </si>
  <si>
    <t>县印刷厂</t>
  </si>
  <si>
    <t>32</t>
  </si>
  <si>
    <t>覃美荣</t>
  </si>
  <si>
    <t>430725******0326</t>
  </si>
  <si>
    <t>桃源县织布厂</t>
  </si>
  <si>
    <t>33</t>
  </si>
  <si>
    <t>刘春汉</t>
  </si>
  <si>
    <t>432426******009X</t>
  </si>
  <si>
    <t>桃源县七一瓷厂</t>
  </si>
  <si>
    <t>浔阳街道洞庭宫社区</t>
  </si>
  <si>
    <t>202412-202512</t>
  </si>
  <si>
    <t>34</t>
  </si>
  <si>
    <t>钟克武</t>
  </si>
  <si>
    <t>432426******0096</t>
  </si>
  <si>
    <t>县供销社</t>
  </si>
  <si>
    <t>35</t>
  </si>
  <si>
    <t>燕青</t>
  </si>
  <si>
    <t>433023******0214</t>
  </si>
  <si>
    <t>桃源县航运公司</t>
  </si>
  <si>
    <t>36</t>
  </si>
  <si>
    <t>周建安</t>
  </si>
  <si>
    <t>430725******031X</t>
  </si>
  <si>
    <t>县轴承配件厂</t>
  </si>
  <si>
    <t>陬市镇万家嘴社区</t>
  </si>
  <si>
    <t>37</t>
  </si>
  <si>
    <t>周文学</t>
  </si>
  <si>
    <t>432426******0032</t>
  </si>
  <si>
    <t>38</t>
  </si>
  <si>
    <t>李志军</t>
  </si>
  <si>
    <t>39</t>
  </si>
  <si>
    <t>童爱军</t>
  </si>
  <si>
    <t>432426******0028</t>
  </si>
  <si>
    <t>合   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</si>
</sst>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7" applyNumberFormat="0" applyAlignment="0" applyProtection="0">
      <alignment vertical="center"/>
    </xf>
    <xf numFmtId="0" fontId="22" fillId="13" borderId="13" applyNumberFormat="0" applyAlignment="0" applyProtection="0">
      <alignment vertical="center"/>
    </xf>
    <xf numFmtId="0" fontId="23" fillId="14" borderId="18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righ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right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区级新证4050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Sheet1_2" xfId="51"/>
    <cellStyle name="常规 2 4" xfId="52"/>
    <cellStyle name="常规_三角塘社保补贴审核表.(2010.12)" xfId="53"/>
    <cellStyle name="常规 3" xfId="54"/>
    <cellStyle name="常规 4" xfId="55"/>
    <cellStyle name="常规_Sheet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"/>
  <sheetViews>
    <sheetView tabSelected="1" zoomScale="90" zoomScaleNormal="90" workbookViewId="0">
      <selection activeCell="C39" sqref="C39"/>
    </sheetView>
  </sheetViews>
  <sheetFormatPr defaultColWidth="9" defaultRowHeight="13.5"/>
  <cols>
    <col min="1" max="1" width="6.65833333333333" customWidth="1"/>
    <col min="3" max="3" width="19" customWidth="1"/>
    <col min="4" max="4" width="6.525" customWidth="1"/>
    <col min="5" max="5" width="14.25" customWidth="1"/>
    <col min="6" max="6" width="21.6666666666667" customWidth="1"/>
    <col min="7" max="7" width="14.375" customWidth="1"/>
    <col min="8" max="8" width="10.1416666666667" customWidth="1"/>
    <col min="9" max="9" width="10.375"/>
    <col min="10" max="10" width="9.375"/>
    <col min="11" max="11" width="11.5"/>
    <col min="12" max="12" width="9.375"/>
  </cols>
  <sheetData>
    <row r="1" ht="49.5" customHeight="1" spans="1:12">
      <c r="A1" s="4" t="s">
        <v>0</v>
      </c>
      <c r="B1" s="4"/>
      <c r="C1" s="4"/>
      <c r="D1" s="4"/>
      <c r="E1" s="4"/>
      <c r="F1" s="4"/>
      <c r="G1" s="4"/>
      <c r="H1" s="4"/>
      <c r="I1" s="28"/>
      <c r="J1" s="28"/>
      <c r="K1" s="28"/>
      <c r="L1" s="28"/>
    </row>
    <row r="2" ht="20.25" customHeight="1" spans="1:12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29" t="s">
        <v>9</v>
      </c>
      <c r="J2" s="29"/>
      <c r="K2" s="29" t="s">
        <v>10</v>
      </c>
      <c r="L2" s="29"/>
    </row>
    <row r="3" customFormat="1" ht="20.25" customHeight="1" spans="1:12">
      <c r="A3" s="8"/>
      <c r="B3" s="9"/>
      <c r="C3" s="9"/>
      <c r="D3" s="8"/>
      <c r="E3" s="9"/>
      <c r="F3" s="9"/>
      <c r="G3" s="8"/>
      <c r="H3" s="8"/>
      <c r="I3" s="30" t="s">
        <v>11</v>
      </c>
      <c r="J3" s="30" t="s">
        <v>12</v>
      </c>
      <c r="K3" s="30" t="s">
        <v>11</v>
      </c>
      <c r="L3" s="30" t="s">
        <v>12</v>
      </c>
    </row>
    <row r="4" customFormat="1" ht="29" customHeight="1" spans="1:12">
      <c r="A4" s="10" t="s">
        <v>13</v>
      </c>
      <c r="B4" s="11"/>
      <c r="C4" s="11"/>
      <c r="D4" s="11"/>
      <c r="E4" s="11"/>
      <c r="F4" s="11"/>
      <c r="G4" s="11"/>
      <c r="H4" s="11"/>
      <c r="I4" s="11"/>
      <c r="J4" s="31"/>
      <c r="K4" s="32">
        <f>K44+L44</f>
        <v>182159.64</v>
      </c>
      <c r="L4" s="33"/>
    </row>
    <row r="5" s="1" customFormat="1" ht="29" customHeight="1" spans="1:12">
      <c r="A5" s="12" t="s">
        <v>14</v>
      </c>
      <c r="B5" s="13" t="s">
        <v>15</v>
      </c>
      <c r="C5" s="14" t="s">
        <v>16</v>
      </c>
      <c r="D5" s="13" t="s">
        <v>17</v>
      </c>
      <c r="E5" s="15" t="s">
        <v>18</v>
      </c>
      <c r="F5" s="15" t="s">
        <v>19</v>
      </c>
      <c r="G5" s="13" t="s">
        <v>20</v>
      </c>
      <c r="H5" s="16" t="s">
        <v>21</v>
      </c>
      <c r="I5" s="34">
        <v>1723.2</v>
      </c>
      <c r="J5" s="34"/>
      <c r="K5" s="35">
        <v>977.28</v>
      </c>
      <c r="L5" s="36"/>
    </row>
    <row r="6" s="1" customFormat="1" ht="29" customHeight="1" spans="1:12">
      <c r="A6" s="12" t="s">
        <v>22</v>
      </c>
      <c r="B6" s="17" t="s">
        <v>23</v>
      </c>
      <c r="C6" s="14" t="s">
        <v>24</v>
      </c>
      <c r="D6" s="17" t="s">
        <v>25</v>
      </c>
      <c r="E6" s="18" t="s">
        <v>26</v>
      </c>
      <c r="F6" s="18" t="s">
        <v>19</v>
      </c>
      <c r="G6" s="17" t="s">
        <v>27</v>
      </c>
      <c r="H6" s="16" t="s">
        <v>21</v>
      </c>
      <c r="I6" s="34">
        <v>6031.2</v>
      </c>
      <c r="J6" s="36"/>
      <c r="K6" s="35">
        <v>3420.48</v>
      </c>
      <c r="L6" s="37"/>
    </row>
    <row r="7" s="1" customFormat="1" ht="29" customHeight="1" spans="1:12">
      <c r="A7" s="12" t="s">
        <v>28</v>
      </c>
      <c r="B7" s="19" t="s">
        <v>29</v>
      </c>
      <c r="C7" s="14" t="s">
        <v>30</v>
      </c>
      <c r="D7" s="20" t="s">
        <v>17</v>
      </c>
      <c r="E7" s="21" t="s">
        <v>18</v>
      </c>
      <c r="F7" s="18" t="s">
        <v>31</v>
      </c>
      <c r="G7" s="17" t="s">
        <v>32</v>
      </c>
      <c r="H7" s="22" t="s">
        <v>21</v>
      </c>
      <c r="I7" s="34">
        <v>10339.2</v>
      </c>
      <c r="J7" s="34"/>
      <c r="K7" s="35">
        <v>5863.68</v>
      </c>
      <c r="L7" s="36"/>
    </row>
    <row r="8" s="2" customFormat="1" ht="29" customHeight="1" spans="1:12">
      <c r="A8" s="12" t="s">
        <v>33</v>
      </c>
      <c r="B8" s="17" t="s">
        <v>34</v>
      </c>
      <c r="C8" s="23" t="s">
        <v>35</v>
      </c>
      <c r="D8" s="17" t="s">
        <v>17</v>
      </c>
      <c r="E8" s="18" t="s">
        <v>36</v>
      </c>
      <c r="F8" s="18" t="s">
        <v>37</v>
      </c>
      <c r="G8" s="17" t="s">
        <v>32</v>
      </c>
      <c r="H8" s="22" t="s">
        <v>21</v>
      </c>
      <c r="I8" s="34">
        <v>10339.2</v>
      </c>
      <c r="J8" s="34"/>
      <c r="K8" s="38">
        <v>5863.68</v>
      </c>
      <c r="L8" s="36"/>
    </row>
    <row r="9" s="2" customFormat="1" ht="29" customHeight="1" spans="1:12">
      <c r="A9" s="12" t="s">
        <v>38</v>
      </c>
      <c r="B9" s="19" t="s">
        <v>39</v>
      </c>
      <c r="C9" s="23" t="s">
        <v>40</v>
      </c>
      <c r="D9" s="17" t="s">
        <v>17</v>
      </c>
      <c r="E9" s="18" t="s">
        <v>41</v>
      </c>
      <c r="F9" s="18" t="s">
        <v>42</v>
      </c>
      <c r="G9" s="17" t="s">
        <v>32</v>
      </c>
      <c r="H9" s="16" t="s">
        <v>21</v>
      </c>
      <c r="I9" s="34">
        <v>10339.2</v>
      </c>
      <c r="J9" s="36"/>
      <c r="K9" s="38">
        <v>5863.68</v>
      </c>
      <c r="L9" s="37"/>
    </row>
    <row r="10" s="2" customFormat="1" ht="29" customHeight="1" spans="1:12">
      <c r="A10" s="12" t="s">
        <v>43</v>
      </c>
      <c r="B10" s="19" t="s">
        <v>44</v>
      </c>
      <c r="C10" s="23" t="s">
        <v>45</v>
      </c>
      <c r="D10" s="17" t="s">
        <v>17</v>
      </c>
      <c r="E10" s="18" t="s">
        <v>46</v>
      </c>
      <c r="F10" s="18" t="s">
        <v>47</v>
      </c>
      <c r="G10" s="17" t="s">
        <v>48</v>
      </c>
      <c r="H10" s="22" t="s">
        <v>21</v>
      </c>
      <c r="I10" s="34">
        <v>4308</v>
      </c>
      <c r="J10" s="34"/>
      <c r="K10" s="38">
        <v>1465.92</v>
      </c>
      <c r="L10" s="34"/>
    </row>
    <row r="11" s="2" customFormat="1" ht="29" customHeight="1" spans="1:12">
      <c r="A11" s="12" t="s">
        <v>49</v>
      </c>
      <c r="B11" s="19" t="s">
        <v>50</v>
      </c>
      <c r="C11" s="23" t="s">
        <v>51</v>
      </c>
      <c r="D11" s="17" t="s">
        <v>17</v>
      </c>
      <c r="E11" s="18" t="s">
        <v>52</v>
      </c>
      <c r="F11" s="18" t="s">
        <v>47</v>
      </c>
      <c r="G11" s="17" t="s">
        <v>32</v>
      </c>
      <c r="H11" s="22" t="s">
        <v>21</v>
      </c>
      <c r="I11" s="34">
        <v>17232</v>
      </c>
      <c r="J11" s="34"/>
      <c r="K11" s="38">
        <v>5863.68</v>
      </c>
      <c r="L11" s="34"/>
    </row>
    <row r="12" s="2" customFormat="1" ht="29" customHeight="1" spans="1:12">
      <c r="A12" s="12" t="s">
        <v>53</v>
      </c>
      <c r="B12" s="17" t="s">
        <v>54</v>
      </c>
      <c r="C12" s="23" t="s">
        <v>55</v>
      </c>
      <c r="D12" s="17" t="s">
        <v>17</v>
      </c>
      <c r="E12" s="18" t="s">
        <v>56</v>
      </c>
      <c r="F12" s="18" t="s">
        <v>19</v>
      </c>
      <c r="G12" s="17" t="s">
        <v>57</v>
      </c>
      <c r="H12" s="16" t="s">
        <v>21</v>
      </c>
      <c r="I12" s="34">
        <v>9772.8</v>
      </c>
      <c r="J12" s="36"/>
      <c r="K12" s="38">
        <v>5375.04</v>
      </c>
      <c r="L12" s="37"/>
    </row>
    <row r="13" s="2" customFormat="1" ht="29" customHeight="1" spans="1:12">
      <c r="A13" s="12" t="s">
        <v>58</v>
      </c>
      <c r="B13" s="17" t="s">
        <v>59</v>
      </c>
      <c r="C13" s="23" t="s">
        <v>60</v>
      </c>
      <c r="D13" s="20" t="s">
        <v>17</v>
      </c>
      <c r="E13" s="18" t="s">
        <v>61</v>
      </c>
      <c r="F13" s="18" t="s">
        <v>62</v>
      </c>
      <c r="G13" s="17" t="s">
        <v>32</v>
      </c>
      <c r="H13" s="22" t="s">
        <v>21</v>
      </c>
      <c r="I13" s="34">
        <v>17232</v>
      </c>
      <c r="J13" s="34"/>
      <c r="K13" s="38">
        <v>5863.68</v>
      </c>
      <c r="L13" s="36"/>
    </row>
    <row r="14" s="2" customFormat="1" ht="29" customHeight="1" spans="1:12">
      <c r="A14" s="12" t="s">
        <v>63</v>
      </c>
      <c r="B14" s="17" t="s">
        <v>64</v>
      </c>
      <c r="C14" s="23" t="s">
        <v>65</v>
      </c>
      <c r="D14" s="20" t="s">
        <v>17</v>
      </c>
      <c r="E14" s="18" t="s">
        <v>66</v>
      </c>
      <c r="F14" s="18" t="s">
        <v>62</v>
      </c>
      <c r="G14" s="17" t="s">
        <v>67</v>
      </c>
      <c r="H14" s="22" t="s">
        <v>21</v>
      </c>
      <c r="I14" s="34">
        <v>10339.2</v>
      </c>
      <c r="J14" s="34"/>
      <c r="K14" s="38">
        <v>1465.92</v>
      </c>
      <c r="L14" s="34"/>
    </row>
    <row r="15" s="2" customFormat="1" ht="29" customHeight="1" spans="1:12">
      <c r="A15" s="12" t="s">
        <v>68</v>
      </c>
      <c r="B15" s="17" t="s">
        <v>69</v>
      </c>
      <c r="C15" s="23" t="s">
        <v>70</v>
      </c>
      <c r="D15" s="17" t="s">
        <v>25</v>
      </c>
      <c r="E15" s="18" t="s">
        <v>71</v>
      </c>
      <c r="F15" s="18" t="s">
        <v>19</v>
      </c>
      <c r="G15" s="17" t="s">
        <v>32</v>
      </c>
      <c r="H15" s="22" t="s">
        <v>21</v>
      </c>
      <c r="I15" s="34">
        <v>10339.2</v>
      </c>
      <c r="J15" s="34"/>
      <c r="K15" s="38">
        <v>5863.68</v>
      </c>
      <c r="L15" s="34"/>
    </row>
    <row r="16" s="2" customFormat="1" ht="29" customHeight="1" spans="1:12">
      <c r="A16" s="12" t="s">
        <v>72</v>
      </c>
      <c r="B16" s="17" t="s">
        <v>73</v>
      </c>
      <c r="C16" s="23" t="s">
        <v>74</v>
      </c>
      <c r="D16" s="17" t="s">
        <v>17</v>
      </c>
      <c r="E16" s="18" t="s">
        <v>41</v>
      </c>
      <c r="F16" s="18" t="s">
        <v>75</v>
      </c>
      <c r="G16" s="17" t="s">
        <v>76</v>
      </c>
      <c r="H16" s="16" t="s">
        <v>21</v>
      </c>
      <c r="I16" s="34">
        <v>7754.4</v>
      </c>
      <c r="J16" s="36"/>
      <c r="K16" s="38">
        <v>4397.76</v>
      </c>
      <c r="L16" s="36"/>
    </row>
    <row r="17" s="2" customFormat="1" ht="29" customHeight="1" spans="1:12">
      <c r="A17" s="12" t="s">
        <v>77</v>
      </c>
      <c r="B17" s="17" t="s">
        <v>78</v>
      </c>
      <c r="C17" s="23" t="s">
        <v>79</v>
      </c>
      <c r="D17" s="17" t="s">
        <v>25</v>
      </c>
      <c r="E17" s="18" t="s">
        <v>66</v>
      </c>
      <c r="F17" s="18" t="s">
        <v>62</v>
      </c>
      <c r="G17" s="17" t="s">
        <v>67</v>
      </c>
      <c r="H17" s="22" t="s">
        <v>21</v>
      </c>
      <c r="I17" s="34">
        <v>10339.2</v>
      </c>
      <c r="J17" s="34"/>
      <c r="K17" s="38">
        <v>1465.92</v>
      </c>
      <c r="L17" s="36"/>
    </row>
    <row r="18" s="2" customFormat="1" ht="29" customHeight="1" spans="1:12">
      <c r="A18" s="12" t="s">
        <v>80</v>
      </c>
      <c r="B18" s="19" t="s">
        <v>81</v>
      </c>
      <c r="C18" s="23" t="s">
        <v>82</v>
      </c>
      <c r="D18" s="20" t="s">
        <v>25</v>
      </c>
      <c r="E18" s="18" t="s">
        <v>83</v>
      </c>
      <c r="F18" s="18" t="s">
        <v>84</v>
      </c>
      <c r="G18" s="17" t="s">
        <v>85</v>
      </c>
      <c r="H18" s="22" t="s">
        <v>21</v>
      </c>
      <c r="I18" s="34">
        <v>861.6</v>
      </c>
      <c r="J18" s="34"/>
      <c r="K18" s="38">
        <v>488.64</v>
      </c>
      <c r="L18" s="34"/>
    </row>
    <row r="19" s="2" customFormat="1" ht="29" customHeight="1" spans="1:12">
      <c r="A19" s="12" t="s">
        <v>86</v>
      </c>
      <c r="B19" s="17" t="s">
        <v>87</v>
      </c>
      <c r="C19" s="23" t="s">
        <v>88</v>
      </c>
      <c r="D19" s="20" t="s">
        <v>25</v>
      </c>
      <c r="E19" s="18" t="s">
        <v>89</v>
      </c>
      <c r="F19" s="18" t="s">
        <v>90</v>
      </c>
      <c r="G19" s="17" t="s">
        <v>32</v>
      </c>
      <c r="H19" s="22" t="s">
        <v>21</v>
      </c>
      <c r="I19" s="34">
        <v>17232</v>
      </c>
      <c r="J19" s="34"/>
      <c r="K19" s="38">
        <v>5863.68</v>
      </c>
      <c r="L19" s="36"/>
    </row>
    <row r="20" s="2" customFormat="1" ht="29" customHeight="1" spans="1:12">
      <c r="A20" s="12" t="s">
        <v>91</v>
      </c>
      <c r="B20" s="17" t="s">
        <v>92</v>
      </c>
      <c r="C20" s="23" t="s">
        <v>93</v>
      </c>
      <c r="D20" s="20" t="s">
        <v>17</v>
      </c>
      <c r="E20" s="18" t="s">
        <v>94</v>
      </c>
      <c r="F20" s="18" t="s">
        <v>95</v>
      </c>
      <c r="G20" s="17" t="s">
        <v>32</v>
      </c>
      <c r="H20" s="22" t="s">
        <v>21</v>
      </c>
      <c r="I20" s="34">
        <v>10339.2</v>
      </c>
      <c r="J20" s="34"/>
      <c r="K20" s="38">
        <v>5863.68</v>
      </c>
      <c r="L20" s="34"/>
    </row>
    <row r="21" s="2" customFormat="1" ht="29" customHeight="1" spans="1:12">
      <c r="A21" s="12" t="s">
        <v>96</v>
      </c>
      <c r="B21" s="17" t="s">
        <v>97</v>
      </c>
      <c r="C21" s="23" t="s">
        <v>98</v>
      </c>
      <c r="D21" s="17" t="s">
        <v>17</v>
      </c>
      <c r="E21" s="18" t="s">
        <v>36</v>
      </c>
      <c r="F21" s="18" t="s">
        <v>99</v>
      </c>
      <c r="G21" s="17" t="s">
        <v>100</v>
      </c>
      <c r="H21" s="22" t="s">
        <v>21</v>
      </c>
      <c r="I21" s="34">
        <v>10339.2</v>
      </c>
      <c r="J21" s="34"/>
      <c r="K21" s="38">
        <v>977.28</v>
      </c>
      <c r="L21" s="34"/>
    </row>
    <row r="22" s="2" customFormat="1" ht="29" customHeight="1" spans="1:12">
      <c r="A22" s="12" t="s">
        <v>101</v>
      </c>
      <c r="B22" s="17" t="s">
        <v>102</v>
      </c>
      <c r="C22" s="23" t="s">
        <v>103</v>
      </c>
      <c r="D22" s="17" t="s">
        <v>17</v>
      </c>
      <c r="E22" s="18" t="s">
        <v>104</v>
      </c>
      <c r="F22" s="18" t="s">
        <v>105</v>
      </c>
      <c r="G22" s="17" t="s">
        <v>106</v>
      </c>
      <c r="H22" s="22" t="s">
        <v>21</v>
      </c>
      <c r="I22" s="34">
        <v>9772.8</v>
      </c>
      <c r="J22" s="34"/>
      <c r="K22" s="38">
        <v>3420.48</v>
      </c>
      <c r="L22" s="34"/>
    </row>
    <row r="23" s="2" customFormat="1" ht="29" customHeight="1" spans="1:12">
      <c r="A23" s="12" t="s">
        <v>107</v>
      </c>
      <c r="B23" s="17" t="s">
        <v>108</v>
      </c>
      <c r="C23" s="23" t="s">
        <v>109</v>
      </c>
      <c r="D23" s="20" t="s">
        <v>25</v>
      </c>
      <c r="E23" s="18" t="s">
        <v>110</v>
      </c>
      <c r="F23" s="18" t="s">
        <v>111</v>
      </c>
      <c r="G23" s="17" t="s">
        <v>32</v>
      </c>
      <c r="H23" s="16" t="s">
        <v>21</v>
      </c>
      <c r="I23" s="34">
        <v>10339.2</v>
      </c>
      <c r="J23" s="36"/>
      <c r="K23" s="38">
        <v>5863.68</v>
      </c>
      <c r="L23" s="36"/>
    </row>
    <row r="24" s="2" customFormat="1" ht="29" customHeight="1" spans="1:12">
      <c r="A24" s="12" t="s">
        <v>112</v>
      </c>
      <c r="B24" s="17" t="s">
        <v>113</v>
      </c>
      <c r="C24" s="23" t="s">
        <v>114</v>
      </c>
      <c r="D24" s="17" t="s">
        <v>17</v>
      </c>
      <c r="E24" s="18" t="s">
        <v>110</v>
      </c>
      <c r="F24" s="18" t="s">
        <v>111</v>
      </c>
      <c r="G24" s="17" t="s">
        <v>115</v>
      </c>
      <c r="H24" s="16" t="s">
        <v>21</v>
      </c>
      <c r="I24" s="34">
        <v>10103.2</v>
      </c>
      <c r="J24" s="36"/>
      <c r="K24" s="38">
        <v>1954.56</v>
      </c>
      <c r="L24" s="36"/>
    </row>
    <row r="25" s="2" customFormat="1" ht="29" customHeight="1" spans="1:12">
      <c r="A25" s="12" t="s">
        <v>116</v>
      </c>
      <c r="B25" s="19" t="s">
        <v>117</v>
      </c>
      <c r="C25" s="23" t="s">
        <v>118</v>
      </c>
      <c r="D25" s="20" t="s">
        <v>17</v>
      </c>
      <c r="E25" s="18" t="s">
        <v>119</v>
      </c>
      <c r="F25" s="18" t="s">
        <v>120</v>
      </c>
      <c r="G25" s="17" t="s">
        <v>32</v>
      </c>
      <c r="H25" s="22" t="s">
        <v>21</v>
      </c>
      <c r="I25" s="34">
        <v>10339.2</v>
      </c>
      <c r="J25" s="34"/>
      <c r="K25" s="38">
        <v>5863.68</v>
      </c>
      <c r="L25" s="36"/>
    </row>
    <row r="26" s="2" customFormat="1" ht="29" customHeight="1" spans="1:12">
      <c r="A26" s="12" t="s">
        <v>121</v>
      </c>
      <c r="B26" s="17" t="s">
        <v>122</v>
      </c>
      <c r="C26" s="23" t="s">
        <v>123</v>
      </c>
      <c r="D26" s="20" t="s">
        <v>25</v>
      </c>
      <c r="E26" s="18" t="s">
        <v>124</v>
      </c>
      <c r="F26" s="18" t="s">
        <v>125</v>
      </c>
      <c r="G26" s="17" t="s">
        <v>32</v>
      </c>
      <c r="H26" s="22" t="s">
        <v>21</v>
      </c>
      <c r="I26" s="34">
        <v>10339.2</v>
      </c>
      <c r="J26" s="34"/>
      <c r="K26" s="38">
        <v>5863.68</v>
      </c>
      <c r="L26" s="36"/>
    </row>
    <row r="27" s="2" customFormat="1" ht="29" customHeight="1" spans="1:12">
      <c r="A27" s="12" t="s">
        <v>126</v>
      </c>
      <c r="B27" s="17" t="s">
        <v>127</v>
      </c>
      <c r="C27" s="23" t="s">
        <v>128</v>
      </c>
      <c r="D27" s="17" t="s">
        <v>17</v>
      </c>
      <c r="E27" s="18" t="s">
        <v>110</v>
      </c>
      <c r="F27" s="18" t="s">
        <v>111</v>
      </c>
      <c r="G27" s="17" t="s">
        <v>100</v>
      </c>
      <c r="H27" s="22" t="s">
        <v>21</v>
      </c>
      <c r="I27" s="34">
        <v>10339.2</v>
      </c>
      <c r="J27" s="34"/>
      <c r="K27" s="38">
        <v>5863.68</v>
      </c>
      <c r="L27" s="36"/>
    </row>
    <row r="28" s="2" customFormat="1" ht="29" customHeight="1" spans="1:12">
      <c r="A28" s="12" t="s">
        <v>129</v>
      </c>
      <c r="B28" s="17" t="s">
        <v>130</v>
      </c>
      <c r="C28" s="23" t="s">
        <v>131</v>
      </c>
      <c r="D28" s="20" t="s">
        <v>25</v>
      </c>
      <c r="E28" s="18" t="s">
        <v>132</v>
      </c>
      <c r="F28" s="18" t="s">
        <v>133</v>
      </c>
      <c r="G28" s="17" t="s">
        <v>134</v>
      </c>
      <c r="H28" s="22" t="s">
        <v>21</v>
      </c>
      <c r="I28" s="34">
        <v>8616</v>
      </c>
      <c r="J28" s="34"/>
      <c r="K28" s="38">
        <v>4886.4</v>
      </c>
      <c r="L28" s="36"/>
    </row>
    <row r="29" s="2" customFormat="1" ht="29" customHeight="1" spans="1:12">
      <c r="A29" s="12" t="s">
        <v>135</v>
      </c>
      <c r="B29" s="17" t="s">
        <v>136</v>
      </c>
      <c r="C29" s="23" t="s">
        <v>137</v>
      </c>
      <c r="D29" s="20" t="s">
        <v>25</v>
      </c>
      <c r="E29" s="18" t="s">
        <v>138</v>
      </c>
      <c r="F29" s="18" t="s">
        <v>139</v>
      </c>
      <c r="G29" s="17" t="s">
        <v>32</v>
      </c>
      <c r="H29" s="16" t="s">
        <v>21</v>
      </c>
      <c r="I29" s="34">
        <v>10339.2</v>
      </c>
      <c r="J29" s="36"/>
      <c r="K29" s="38">
        <v>5863.68</v>
      </c>
      <c r="L29" s="36"/>
    </row>
    <row r="30" s="2" customFormat="1" ht="29" customHeight="1" spans="1:12">
      <c r="A30" s="12" t="s">
        <v>140</v>
      </c>
      <c r="B30" s="17" t="s">
        <v>141</v>
      </c>
      <c r="C30" s="23" t="s">
        <v>142</v>
      </c>
      <c r="D30" s="20" t="s">
        <v>17</v>
      </c>
      <c r="E30" s="18" t="s">
        <v>143</v>
      </c>
      <c r="F30" s="18" t="s">
        <v>144</v>
      </c>
      <c r="G30" s="17" t="s">
        <v>32</v>
      </c>
      <c r="H30" s="22" t="s">
        <v>21</v>
      </c>
      <c r="I30" s="34">
        <v>10339.2</v>
      </c>
      <c r="J30" s="34"/>
      <c r="K30" s="38">
        <v>5863.68</v>
      </c>
      <c r="L30" s="34"/>
    </row>
    <row r="31" s="2" customFormat="1" ht="29" customHeight="1" spans="1:12">
      <c r="A31" s="12" t="s">
        <v>145</v>
      </c>
      <c r="B31" s="17" t="s">
        <v>146</v>
      </c>
      <c r="C31" s="23" t="s">
        <v>147</v>
      </c>
      <c r="D31" s="17" t="s">
        <v>25</v>
      </c>
      <c r="E31" s="18" t="s">
        <v>110</v>
      </c>
      <c r="F31" s="18" t="s">
        <v>148</v>
      </c>
      <c r="G31" s="17" t="s">
        <v>32</v>
      </c>
      <c r="H31" s="16" t="s">
        <v>21</v>
      </c>
      <c r="I31" s="34">
        <v>10339.2</v>
      </c>
      <c r="J31" s="36"/>
      <c r="K31" s="38">
        <v>5863.68</v>
      </c>
      <c r="L31" s="36"/>
    </row>
    <row r="32" s="2" customFormat="1" ht="29" customHeight="1" spans="1:12">
      <c r="A32" s="12" t="s">
        <v>149</v>
      </c>
      <c r="B32" s="17" t="s">
        <v>150</v>
      </c>
      <c r="C32" s="23" t="s">
        <v>151</v>
      </c>
      <c r="D32" s="20" t="s">
        <v>17</v>
      </c>
      <c r="E32" s="18" t="s">
        <v>110</v>
      </c>
      <c r="F32" s="18" t="s">
        <v>152</v>
      </c>
      <c r="G32" s="17" t="s">
        <v>32</v>
      </c>
      <c r="H32" s="22" t="s">
        <v>21</v>
      </c>
      <c r="I32" s="34">
        <v>10339.2</v>
      </c>
      <c r="J32" s="34"/>
      <c r="K32" s="38">
        <v>5863.68</v>
      </c>
      <c r="L32" s="34"/>
    </row>
    <row r="33" s="2" customFormat="1" ht="29" customHeight="1" spans="1:12">
      <c r="A33" s="12" t="s">
        <v>153</v>
      </c>
      <c r="B33" s="17" t="s">
        <v>154</v>
      </c>
      <c r="C33" s="23" t="s">
        <v>155</v>
      </c>
      <c r="D33" s="20" t="s">
        <v>25</v>
      </c>
      <c r="E33" s="18" t="s">
        <v>156</v>
      </c>
      <c r="F33" s="18" t="s">
        <v>90</v>
      </c>
      <c r="G33" s="17" t="s">
        <v>32</v>
      </c>
      <c r="H33" s="22" t="s">
        <v>21</v>
      </c>
      <c r="I33" s="34">
        <v>10339.2</v>
      </c>
      <c r="J33" s="34"/>
      <c r="K33" s="38">
        <v>5863.68</v>
      </c>
      <c r="L33" s="34"/>
    </row>
    <row r="34" s="2" customFormat="1" ht="29" customHeight="1" spans="1:12">
      <c r="A34" s="12" t="s">
        <v>157</v>
      </c>
      <c r="B34" s="17" t="s">
        <v>158</v>
      </c>
      <c r="C34" s="23" t="s">
        <v>159</v>
      </c>
      <c r="D34" s="20" t="s">
        <v>25</v>
      </c>
      <c r="E34" s="18" t="s">
        <v>138</v>
      </c>
      <c r="F34" s="18" t="s">
        <v>125</v>
      </c>
      <c r="G34" s="17" t="s">
        <v>32</v>
      </c>
      <c r="H34" s="22" t="s">
        <v>21</v>
      </c>
      <c r="I34" s="34">
        <v>10339.2</v>
      </c>
      <c r="J34" s="34"/>
      <c r="K34" s="38">
        <v>5863.68</v>
      </c>
      <c r="L34" s="36"/>
    </row>
    <row r="35" s="2" customFormat="1" ht="29" customHeight="1" spans="1:12">
      <c r="A35" s="12" t="s">
        <v>160</v>
      </c>
      <c r="B35" s="17" t="s">
        <v>161</v>
      </c>
      <c r="C35" s="23" t="s">
        <v>162</v>
      </c>
      <c r="D35" s="20" t="s">
        <v>17</v>
      </c>
      <c r="E35" s="18" t="s">
        <v>163</v>
      </c>
      <c r="F35" s="18" t="s">
        <v>125</v>
      </c>
      <c r="G35" s="17" t="s">
        <v>32</v>
      </c>
      <c r="H35" s="22" t="s">
        <v>21</v>
      </c>
      <c r="I35" s="34">
        <v>10339.2</v>
      </c>
      <c r="J35" s="34"/>
      <c r="K35" s="38">
        <v>5863.68</v>
      </c>
      <c r="L35" s="34">
        <v>2345.52</v>
      </c>
    </row>
    <row r="36" s="2" customFormat="1" ht="29" customHeight="1" spans="1:12">
      <c r="A36" s="12" t="s">
        <v>164</v>
      </c>
      <c r="B36" s="17" t="s">
        <v>165</v>
      </c>
      <c r="C36" s="23" t="s">
        <v>166</v>
      </c>
      <c r="D36" s="17" t="s">
        <v>25</v>
      </c>
      <c r="E36" s="18" t="s">
        <v>167</v>
      </c>
      <c r="F36" s="18" t="s">
        <v>42</v>
      </c>
      <c r="G36" s="17" t="s">
        <v>32</v>
      </c>
      <c r="H36" s="22" t="s">
        <v>21</v>
      </c>
      <c r="I36" s="34">
        <v>10339.2</v>
      </c>
      <c r="J36" s="34"/>
      <c r="K36" s="38">
        <v>5863.68</v>
      </c>
      <c r="L36" s="39"/>
    </row>
    <row r="37" s="2" customFormat="1" ht="29" customHeight="1" spans="1:12">
      <c r="A37" s="24" t="s">
        <v>168</v>
      </c>
      <c r="B37" s="17" t="s">
        <v>169</v>
      </c>
      <c r="C37" s="23" t="s">
        <v>170</v>
      </c>
      <c r="D37" s="20" t="s">
        <v>17</v>
      </c>
      <c r="E37" s="18" t="s">
        <v>171</v>
      </c>
      <c r="F37" s="18" t="s">
        <v>172</v>
      </c>
      <c r="G37" s="25" t="s">
        <v>173</v>
      </c>
      <c r="H37" s="22" t="s">
        <v>21</v>
      </c>
      <c r="I37" s="34">
        <v>10578.2</v>
      </c>
      <c r="J37" s="34"/>
      <c r="K37" s="38">
        <v>6346.92</v>
      </c>
      <c r="L37" s="34"/>
    </row>
    <row r="38" s="2" customFormat="1" ht="29" customHeight="1" spans="1:12">
      <c r="A38" s="24" t="s">
        <v>174</v>
      </c>
      <c r="B38" s="17" t="s">
        <v>175</v>
      </c>
      <c r="C38" s="23" t="s">
        <v>176</v>
      </c>
      <c r="D38" s="20" t="s">
        <v>17</v>
      </c>
      <c r="E38" s="18" t="s">
        <v>177</v>
      </c>
      <c r="F38" s="18" t="s">
        <v>125</v>
      </c>
      <c r="G38" s="17" t="s">
        <v>32</v>
      </c>
      <c r="H38" s="22" t="s">
        <v>21</v>
      </c>
      <c r="I38" s="34">
        <v>10339.2</v>
      </c>
      <c r="J38" s="34"/>
      <c r="K38" s="38">
        <v>5863.68</v>
      </c>
      <c r="L38" s="36"/>
    </row>
    <row r="39" s="2" customFormat="1" ht="29" customHeight="1" spans="1:12">
      <c r="A39" s="24" t="s">
        <v>178</v>
      </c>
      <c r="B39" s="20" t="s">
        <v>179</v>
      </c>
      <c r="C39" s="23" t="s">
        <v>180</v>
      </c>
      <c r="D39" s="20" t="s">
        <v>17</v>
      </c>
      <c r="E39" s="18" t="s">
        <v>181</v>
      </c>
      <c r="F39" s="18" t="s">
        <v>125</v>
      </c>
      <c r="G39" s="17" t="s">
        <v>32</v>
      </c>
      <c r="H39" s="22" t="s">
        <v>21</v>
      </c>
      <c r="I39" s="34">
        <v>10339.2</v>
      </c>
      <c r="J39" s="34"/>
      <c r="K39" s="38">
        <v>5863.68</v>
      </c>
      <c r="L39" s="36"/>
    </row>
    <row r="40" s="2" customFormat="1" ht="29" customHeight="1" spans="1:12">
      <c r="A40" s="24" t="s">
        <v>182</v>
      </c>
      <c r="B40" s="17" t="s">
        <v>183</v>
      </c>
      <c r="C40" s="23" t="s">
        <v>184</v>
      </c>
      <c r="D40" s="20" t="s">
        <v>17</v>
      </c>
      <c r="E40" s="18" t="s">
        <v>185</v>
      </c>
      <c r="F40" s="18" t="s">
        <v>186</v>
      </c>
      <c r="G40" s="17" t="s">
        <v>32</v>
      </c>
      <c r="H40" s="22" t="s">
        <v>21</v>
      </c>
      <c r="I40" s="34">
        <v>10339.2</v>
      </c>
      <c r="J40" s="34"/>
      <c r="K40" s="38">
        <v>5863.68</v>
      </c>
      <c r="L40" s="36"/>
    </row>
    <row r="41" s="2" customFormat="1" ht="29" customHeight="1" spans="1:12">
      <c r="A41" s="24" t="s">
        <v>187</v>
      </c>
      <c r="B41" s="17" t="s">
        <v>188</v>
      </c>
      <c r="C41" s="23" t="s">
        <v>189</v>
      </c>
      <c r="D41" s="17" t="s">
        <v>17</v>
      </c>
      <c r="E41" s="18" t="s">
        <v>110</v>
      </c>
      <c r="F41" s="18" t="s">
        <v>111</v>
      </c>
      <c r="G41" s="17" t="s">
        <v>100</v>
      </c>
      <c r="H41" s="22" t="s">
        <v>21</v>
      </c>
      <c r="I41" s="34">
        <v>9772.8</v>
      </c>
      <c r="J41" s="34"/>
      <c r="K41" s="38">
        <v>977.28</v>
      </c>
      <c r="L41" s="36"/>
    </row>
    <row r="42" s="1" customFormat="1" ht="29" customHeight="1" spans="1:12">
      <c r="A42" s="24" t="s">
        <v>190</v>
      </c>
      <c r="B42" s="17" t="s">
        <v>191</v>
      </c>
      <c r="C42" s="14" t="s">
        <v>128</v>
      </c>
      <c r="D42" s="17" t="s">
        <v>17</v>
      </c>
      <c r="E42" s="18" t="s">
        <v>124</v>
      </c>
      <c r="F42" s="18" t="s">
        <v>125</v>
      </c>
      <c r="G42" s="17" t="s">
        <v>32</v>
      </c>
      <c r="H42" s="22" t="s">
        <v>21</v>
      </c>
      <c r="I42" s="34">
        <v>10339.2</v>
      </c>
      <c r="J42" s="34"/>
      <c r="K42" s="35">
        <v>5863.68</v>
      </c>
      <c r="L42" s="36"/>
    </row>
    <row r="43" s="3" customFormat="1" ht="29" customHeight="1" spans="1:12">
      <c r="A43" s="24" t="s">
        <v>192</v>
      </c>
      <c r="B43" s="26" t="s">
        <v>193</v>
      </c>
      <c r="C43" s="26" t="s">
        <v>194</v>
      </c>
      <c r="D43" s="17" t="s">
        <v>17</v>
      </c>
      <c r="E43" s="26" t="s">
        <v>66</v>
      </c>
      <c r="F43" s="26" t="s">
        <v>90</v>
      </c>
      <c r="G43" s="26" t="s">
        <v>67</v>
      </c>
      <c r="H43" s="26" t="s">
        <v>21</v>
      </c>
      <c r="I43" s="34">
        <v>10339.2</v>
      </c>
      <c r="J43" s="26"/>
      <c r="K43" s="26">
        <v>1465.92</v>
      </c>
      <c r="L43" s="34"/>
    </row>
    <row r="44" ht="29" customHeight="1" spans="1:12">
      <c r="A44" s="27" t="s">
        <v>195</v>
      </c>
      <c r="B44" s="27"/>
      <c r="C44" s="27"/>
      <c r="D44" s="27"/>
      <c r="E44" s="27"/>
      <c r="F44" s="27"/>
      <c r="G44" s="27"/>
      <c r="H44" s="27"/>
      <c r="I44" s="27"/>
      <c r="J44" s="27"/>
      <c r="K44" s="34">
        <f>SUM(K5:K43)</f>
        <v>179814.12</v>
      </c>
      <c r="L44" s="34">
        <f>SUM(L5:L43)</f>
        <v>2345.52</v>
      </c>
    </row>
  </sheetData>
  <sheetProtection formatCells="0" formatColumns="0" formatRows="0" insertRows="0" insertColumns="0" insertHyperlinks="0" deleteColumns="0" deleteRows="0" sort="0" autoFilter="0" pivotTables="0"/>
  <sortState ref="A4:M55">
    <sortCondition ref="B4"/>
  </sortState>
  <mergeCells count="14">
    <mergeCell ref="A1:L1"/>
    <mergeCell ref="I2:J2"/>
    <mergeCell ref="K2:L2"/>
    <mergeCell ref="A4:J4"/>
    <mergeCell ref="K4:L4"/>
    <mergeCell ref="A44:J44"/>
    <mergeCell ref="A2:A3"/>
    <mergeCell ref="B2:B3"/>
    <mergeCell ref="C2:C3"/>
    <mergeCell ref="D2:D3"/>
    <mergeCell ref="E2:E3"/>
    <mergeCell ref="F2:F3"/>
    <mergeCell ref="G2:G3"/>
    <mergeCell ref="H2:H3"/>
  </mergeCells>
  <pageMargins left="0.751388888888889" right="0.751388888888889" top="1" bottom="1" header="0.5" footer="0.5"/>
  <pageSetup paperSize="9" scale="83" fitToHeight="0" orientation="landscape" horizontalDpi="600"/>
  <headerFooter/>
  <ignoredErrors>
    <ignoredError sqref="I42:L42 C42 A42 J24:J41 L24:L41 A43:B43 L43 J43" numberStoredAsText="1"/>
    <ignoredError sqref="B39:B41 A44:J44 E42:H42 B42" numberStoredAsText="1" formula="1"/>
    <ignoredError sqref="M2:N5 M24:N42 M44:N44 B37:B38 A6:B27 D5:H26 D27:F27 D38:H41 H37 D37:F37 H27 J6:J23 B1:N1 A2:L3 A4:J4 L6:N2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5 " > < c o m m e n t C h a i n s   s : r e f = " F 4 9 "   r g b C l r = " F F 0 0 0 0 " > < u n r e s o l v e d > < c o m m e n t C h a i n   c h a i n I d = " 0 8 5 c b a 1 4 5 f f 3 2 5 a a c 3 e 5 4 a f 0 b 6 6 5 4 4 1 c e f 6 9 3 6 0 6 " > < i t e m   i d = " 0 5 3 f 3 9 e 1 5 d 8 7 9 5 3 a 6 c e 1 c f 0 8 0 0 b d 1 c 1 2 2 d 1 7 3 9 d c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5 2 "   r g b C l r = " F F 0 0 0 0 " > < u n r e s o l v e d > < c o m m e n t C h a i n   c h a i n I d = " e 4 1 e a 7 6 1 4 a f 9 6 c 3 8 1 a e b 9 5 0 1 6 a 1 1 e 7 e a f 2 b 2 1 4 f d " > < i t e m   i d = " a 9 3 f b b f 4 8 3 1 7 1 d c c 5 f 4 f a 0 3 a 9 c 1 a b d 4 9 9 5 5 5 2 1 4 f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2 8 5 "   r g b C l r = " F F 0 0 0 0 " > < u n r e s o l v e d > < c o m m e n t C h a i n   c h a i n I d = " 9 b 0 c 9 f e e 7 0 a 9 7 1 f 3 6 1 5 f 5 f 0 9 d 8 6 4 c 4 1 3 7 8 f 4 6 d 0 4 " > < i t e m   i d = " 1 2 9 a e 1 7 5 d 5 a 6 7 e f 7 1 1 a e 0 2 4 b 1 7 f a 0 9 d 1 e e 8 d c 3 7 a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2 8 8 "   r g b C l r = " F F 0 0 0 0 " > < u n r e s o l v e d > < c o m m e n t C h a i n   c h a i n I d = " e 5 7 4 a 6 c 2 c e 3 a 2 2 a a 7 9 3 0 f a 2 c e 5 7 c 6 3 0 1 7 1 0 9 5 c 3 b " > < i t e m   i d = " 3 6 f f 4 e 3 d 6 3 7 e 7 f 0 0 7 7 0 d 2 a 6 6 9 e 4 6 3 d 3 a 8 d f f 9 b 6 c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/ c o m m e n t L i s t > < c o m m e n t L i s t   s h e e t S t i d = " 1 3 " > < c o m m e n t C h a i n s   s : r e f = " F 4 8 "   r g b C l r = " F F 0 0 0 0 " > < u n r e s o l v e d > < c o m m e n t C h a i n   c h a i n I d = " 8 f 9 5 3 c f 3 b 4 8 7 b c 2 a e 4 0 d 3 1 f 3 8 d 1 7 a 7 9 4 a 9 2 5 b b 8 e " > < i t e m   i d = " 6 2 1 e e f 0 a 2 9 c a 0 1 6 7 5 0 1 0 f 8 7 6 4 d 2 6 4 e 8 b 7 1 8 c 3 9 8 d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5 1 "   r g b C l r = " F F 0 0 0 0 " > < u n r e s o l v e d > < c o m m e n t C h a i n   c h a i n I d = " 4 6 e f 1 9 c 3 e 2 5 5 f 1 8 4 4 e 1 a 5 b 5 8 8 0 e 7 9 8 b 2 9 d a b c 4 1 d " > < i t e m   i d = " 8 e 9 b f 1 8 9 2 0 0 7 d 5 4 9 5 b 9 b 1 a a f f 4 6 1 9 2 5 5 4 a 2 2 7 d a 1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4 0 4 "   r g b C l r = " F F 0 0 0 0 " > < u n r e s o l v e d > < c o m m e n t C h a i n   c h a i n I d = " d 2 0 4 0 5 4 1 2 d c 8 b 3 9 2 1 f 5 b 7 6 7 4 d d f b 7 0 9 1 8 9 2 5 b 3 1 a " > < i t e m   i d = " e b 8 b 7 b 4 f 2 5 6 2 0 e 7 0 7 7 9 9 7 e e 7 3 1 3 0 f f 2 0 6 1 c 3 e b 4 4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c o m m e n t C h a i n s   s : r e f = " F 4 0 7 "   r g b C l r = " F F 0 0 0 0 " > < u n r e s o l v e d > < c o m m e n t C h a i n   c h a i n I d = " 2 3 f 8 a 0 3 3 b 4 f 5 d 7 7 3 0 e a 6 1 c e b 9 5 c a 3 e 5 7 c 1 f 6 4 3 5 a " > < i t e m   i d = " 4 4 e 8 d 7 9 0 8 f 7 7 d a 8 c b 3 9 e 1 9 b f 2 8 f 1 6 a 2 5 b 1 5 6 0 0 a 5 "   i s N o r m a l = " 1 " > < s : t e x t > < s : r > < s : t   x m l : s p a c e = " p r e s e r v e " > \O�:  
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2 " / > < p i x e l a t o r L i s t   s h e e t S t i d = " 4 " / > < p i x e l a t o r L i s t   s h e e t S t i d = " 6 " / > < p i x e l a t o r L i s t   s h e e t S t i d = " 5 " / > < p i x e l a t o r L i s t   s h e e t S t i d = " 2 " / > < p i x e l a t o r L i s t   s h e e t S t i d = " 8 " / > < p i x e l a t o r L i s t   s h e e t S t i d = " 7 " / > < p i x e l a t o r L i s t   s h e e t S t i d = " 1 0 " / > < p i x e l a t o r L i s t   s h e e t S t i d = " 1 5 " / > < p i x e l a t o r L i s t   s h e e t S t i d = " 1 3 " / > < p i x e l a t o r L i s t   s h e e t S t i d = " 1 4 " / > < p i x e l a t o r L i s t   s h e e t S t i d = " 1 7 " / > < p i x e l a t o r L i s t   s h e e t S t i d = " 1 6 " / > < p i x e l a t o r L i s t   s h e e t S t i d = " 1 8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WWO_wpscloud_20241014161910-44b4ce5d68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珍惜</cp:lastModifiedBy>
  <dcterms:created xsi:type="dcterms:W3CDTF">2006-10-29T03:21:00Z</dcterms:created>
  <dcterms:modified xsi:type="dcterms:W3CDTF">2025-10-28T08:22:37Z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844C2788E1D448B683D8B5736AF82351</vt:lpwstr>
  </property>
  <property fmtid="{D5CDD505-2E9C-101B-9397-08002B2CF9AE}" pid="3" name="KSOProductBuildVer">
    <vt:lpwstr>2052-11.1.0.12763</vt:lpwstr>
  </property>
</Properties>
</file>