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部门整体支出绩效评价基础数据表" sheetId="2" r:id="rId1"/>
    <sheet name="部门整体支出绩效自评表"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Meimin</author>
  </authors>
  <commentList>
    <comment ref="F4" authorId="0">
      <text>
        <r>
          <rPr>
            <b/>
            <sz val="9"/>
            <rFont val="宋体"/>
            <charset val="134"/>
          </rPr>
          <t>Meimin:</t>
        </r>
        <r>
          <rPr>
            <sz val="9"/>
            <rFont val="宋体"/>
            <charset val="134"/>
          </rPr>
          <t xml:space="preserve">
控制率=实际在职人数/编制数</t>
        </r>
      </text>
    </comment>
    <comment ref="B6" authorId="0">
      <text>
        <r>
          <rPr>
            <b/>
            <sz val="9"/>
            <rFont val="宋体"/>
            <charset val="134"/>
          </rPr>
          <t>Meimin:</t>
        </r>
        <r>
          <rPr>
            <sz val="9"/>
            <rFont val="宋体"/>
            <charset val="134"/>
          </rPr>
          <t xml:space="preserve">
合计数</t>
        </r>
      </text>
    </comment>
    <comment ref="D6" authorId="0">
      <text>
        <r>
          <rPr>
            <b/>
            <sz val="9"/>
            <rFont val="宋体"/>
            <charset val="134"/>
          </rPr>
          <t>Meimin:</t>
        </r>
        <r>
          <rPr>
            <sz val="9"/>
            <rFont val="宋体"/>
            <charset val="134"/>
          </rPr>
          <t xml:space="preserve">
合计数</t>
        </r>
      </text>
    </comment>
    <comment ref="F6" authorId="0">
      <text>
        <r>
          <rPr>
            <b/>
            <sz val="9"/>
            <rFont val="宋体"/>
            <charset val="134"/>
          </rPr>
          <t>Meimin:</t>
        </r>
        <r>
          <rPr>
            <sz val="9"/>
            <rFont val="宋体"/>
            <charset val="134"/>
          </rPr>
          <t xml:space="preserve">
合计数</t>
        </r>
      </text>
    </comment>
    <comment ref="F26" authorId="0">
      <text>
        <r>
          <rPr>
            <b/>
            <sz val="9"/>
            <rFont val="宋体"/>
            <charset val="134"/>
          </rPr>
          <t>Meimin:</t>
        </r>
        <r>
          <rPr>
            <sz val="9"/>
            <rFont val="宋体"/>
            <charset val="134"/>
          </rPr>
          <t xml:space="preserve">
全年预算调整额</t>
        </r>
      </text>
    </comment>
  </commentList>
</comments>
</file>

<file path=xl/comments2.xml><?xml version="1.0" encoding="utf-8"?>
<comments xmlns="http://schemas.openxmlformats.org/spreadsheetml/2006/main">
  <authors>
    <author>Meimin</author>
  </authors>
  <commentList>
    <comment ref="D14" authorId="0">
      <text>
        <r>
          <rPr>
            <b/>
            <sz val="9"/>
            <rFont val="宋体"/>
            <charset val="134"/>
          </rPr>
          <t>Meimin:</t>
        </r>
        <r>
          <rPr>
            <sz val="9"/>
            <rFont val="宋体"/>
            <charset val="134"/>
          </rPr>
          <t xml:space="preserve">
对应年初目标的三级指标</t>
        </r>
      </text>
    </comment>
    <comment ref="F14" authorId="0">
      <text>
        <r>
          <rPr>
            <b/>
            <sz val="9"/>
            <rFont val="宋体"/>
            <charset val="134"/>
          </rPr>
          <t>Meimin:</t>
        </r>
        <r>
          <rPr>
            <sz val="9"/>
            <rFont val="宋体"/>
            <charset val="134"/>
          </rPr>
          <t xml:space="preserve">
对应年初目标的指标值及单位</t>
        </r>
      </text>
    </comment>
    <comment ref="H14" authorId="0">
      <text>
        <r>
          <rPr>
            <b/>
            <sz val="9"/>
            <rFont val="宋体"/>
            <charset val="134"/>
          </rPr>
          <t>Meimin:</t>
        </r>
        <r>
          <rPr>
            <sz val="9"/>
            <rFont val="宋体"/>
            <charset val="134"/>
          </rPr>
          <t xml:space="preserve">
对应年度指标值填写明确的完成值</t>
        </r>
      </text>
    </comment>
  </commentList>
</comments>
</file>

<file path=xl/sharedStrings.xml><?xml version="1.0" encoding="utf-8"?>
<sst xmlns="http://schemas.openxmlformats.org/spreadsheetml/2006/main" count="162" uniqueCount="150">
  <si>
    <t>附件1</t>
  </si>
  <si>
    <t>部门整体支出绩效评价基础数据表</t>
  </si>
  <si>
    <r>
      <rPr>
        <sz val="12"/>
        <color indexed="8"/>
        <rFont val="仿宋"/>
        <charset val="134"/>
      </rPr>
      <t>财政供养人员情况</t>
    </r>
  </si>
  <si>
    <r>
      <rPr>
        <sz val="12"/>
        <color indexed="8"/>
        <rFont val="仿宋"/>
        <charset val="134"/>
      </rPr>
      <t>编制数</t>
    </r>
  </si>
  <si>
    <r>
      <rPr>
        <sz val="12"/>
        <color rgb="FF000000"/>
        <rFont val="Times New Roman"/>
        <charset val="134"/>
      </rPr>
      <t>2024</t>
    </r>
    <r>
      <rPr>
        <sz val="12"/>
        <color rgb="FF000000"/>
        <rFont val="仿宋"/>
        <charset val="134"/>
      </rPr>
      <t>年实际在职人数</t>
    </r>
  </si>
  <si>
    <r>
      <rPr>
        <sz val="12"/>
        <color indexed="8"/>
        <rFont val="仿宋"/>
        <charset val="134"/>
      </rPr>
      <t>控制率</t>
    </r>
  </si>
  <si>
    <r>
      <rPr>
        <sz val="12"/>
        <color indexed="8"/>
        <rFont val="黑体"/>
        <charset val="134"/>
      </rPr>
      <t>经费控制情况</t>
    </r>
  </si>
  <si>
    <r>
      <rPr>
        <sz val="12"/>
        <color rgb="FF000000"/>
        <rFont val="Times New Roman"/>
        <charset val="134"/>
      </rPr>
      <t>2023</t>
    </r>
    <r>
      <rPr>
        <sz val="12"/>
        <color rgb="FF000000"/>
        <rFont val="黑体"/>
        <charset val="134"/>
      </rPr>
      <t>年决算数</t>
    </r>
  </si>
  <si>
    <r>
      <rPr>
        <sz val="12"/>
        <color rgb="FF000000"/>
        <rFont val="Times New Roman"/>
        <charset val="134"/>
      </rPr>
      <t>2024</t>
    </r>
    <r>
      <rPr>
        <sz val="12"/>
        <color rgb="FF000000"/>
        <rFont val="黑体"/>
        <charset val="134"/>
      </rPr>
      <t>年预算数</t>
    </r>
  </si>
  <si>
    <r>
      <rPr>
        <sz val="12"/>
        <color rgb="FF000000"/>
        <rFont val="Times New Roman"/>
        <charset val="134"/>
      </rPr>
      <t>2024</t>
    </r>
    <r>
      <rPr>
        <sz val="12"/>
        <color rgb="FF000000"/>
        <rFont val="黑体"/>
        <charset val="134"/>
      </rPr>
      <t>年决算数</t>
    </r>
  </si>
  <si>
    <r>
      <rPr>
        <sz val="12"/>
        <color indexed="8"/>
        <rFont val="仿宋"/>
        <charset val="134"/>
      </rPr>
      <t>三公经费：</t>
    </r>
  </si>
  <si>
    <r>
      <rPr>
        <sz val="12"/>
        <color rgb="FF000000"/>
        <rFont val="Times New Roman"/>
        <charset val="134"/>
      </rPr>
      <t xml:space="preserve">  1.</t>
    </r>
    <r>
      <rPr>
        <sz val="12"/>
        <color rgb="FF000000"/>
        <rFont val="仿宋"/>
        <charset val="134"/>
      </rPr>
      <t>公务用车购置和维护经费</t>
    </r>
  </si>
  <si>
    <r>
      <rPr>
        <sz val="12"/>
        <color indexed="8"/>
        <rFont val="Times New Roman"/>
        <charset val="134"/>
      </rPr>
      <t xml:space="preserve">   </t>
    </r>
    <r>
      <rPr>
        <sz val="12"/>
        <color indexed="8"/>
        <rFont val="仿宋"/>
        <charset val="134"/>
      </rPr>
      <t>其中：公车购置</t>
    </r>
  </si>
  <si>
    <r>
      <rPr>
        <sz val="12"/>
        <color rgb="FF000000"/>
        <rFont val="Times New Roman"/>
        <charset val="134"/>
      </rPr>
      <t xml:space="preserve">               </t>
    </r>
    <r>
      <rPr>
        <sz val="12"/>
        <color rgb="FF000000"/>
        <rFont val="仿宋"/>
        <charset val="134"/>
      </rPr>
      <t>公车运行维护</t>
    </r>
  </si>
  <si>
    <r>
      <rPr>
        <sz val="12"/>
        <color indexed="8"/>
        <rFont val="Times New Roman"/>
        <charset val="134"/>
      </rPr>
      <t xml:space="preserve">  2.</t>
    </r>
    <r>
      <rPr>
        <sz val="12"/>
        <color indexed="8"/>
        <rFont val="仿宋"/>
        <charset val="134"/>
      </rPr>
      <t>出国经费</t>
    </r>
  </si>
  <si>
    <r>
      <rPr>
        <sz val="12"/>
        <color indexed="8"/>
        <rFont val="Times New Roman"/>
        <charset val="134"/>
      </rPr>
      <t xml:space="preserve">  3.</t>
    </r>
    <r>
      <rPr>
        <sz val="12"/>
        <color indexed="8"/>
        <rFont val="仿宋"/>
        <charset val="134"/>
      </rPr>
      <t>公务接待</t>
    </r>
  </si>
  <si>
    <t>项目支出：</t>
  </si>
  <si>
    <t xml:space="preserve"> 1.业务工作专项</t>
  </si>
  <si>
    <t xml:space="preserve"> 2.运行维护专项</t>
  </si>
  <si>
    <t>......</t>
  </si>
  <si>
    <r>
      <rPr>
        <sz val="12"/>
        <color indexed="8"/>
        <rFont val="仿宋"/>
        <charset val="134"/>
      </rPr>
      <t>公用经费：</t>
    </r>
  </si>
  <si>
    <t xml:space="preserve"> 1.水费</t>
  </si>
  <si>
    <t xml:space="preserve"> 2.电费</t>
  </si>
  <si>
    <t xml:space="preserve"> 3.邮电费</t>
  </si>
  <si>
    <t xml:space="preserve"> 4.物业管理费</t>
  </si>
  <si>
    <t xml:space="preserve"> 5.劳务费</t>
  </si>
  <si>
    <t xml:space="preserve"> 6.工会经费</t>
  </si>
  <si>
    <t xml:space="preserve"> 7.福利费</t>
  </si>
  <si>
    <r>
      <rPr>
        <sz val="12"/>
        <color indexed="8"/>
        <rFont val="仿宋"/>
        <charset val="134"/>
      </rPr>
      <t>政府采购金额</t>
    </r>
  </si>
  <si>
    <t>部门基本支出预算调整</t>
  </si>
  <si>
    <t>——</t>
  </si>
  <si>
    <r>
      <rPr>
        <sz val="12"/>
        <color theme="1"/>
        <rFont val="仿宋"/>
        <charset val="134"/>
      </rPr>
      <t>楼堂馆所控制情况
（</t>
    </r>
    <r>
      <rPr>
        <sz val="12"/>
        <color theme="1"/>
        <rFont val="Times New Roman"/>
        <charset val="134"/>
      </rPr>
      <t>2024</t>
    </r>
    <r>
      <rPr>
        <sz val="12"/>
        <color theme="1"/>
        <rFont val="仿宋"/>
        <charset val="134"/>
      </rPr>
      <t>年完工项目）</t>
    </r>
  </si>
  <si>
    <r>
      <rPr>
        <sz val="12"/>
        <color theme="1"/>
        <rFont val="仿宋"/>
        <charset val="134"/>
      </rPr>
      <t>批复规模（㎡）</t>
    </r>
  </si>
  <si>
    <r>
      <rPr>
        <sz val="12"/>
        <color indexed="8"/>
        <rFont val="仿宋"/>
        <charset val="134"/>
      </rPr>
      <t>实际规模（㎡）</t>
    </r>
  </si>
  <si>
    <r>
      <rPr>
        <sz val="12"/>
        <color indexed="8"/>
        <rFont val="仿宋"/>
        <charset val="134"/>
      </rPr>
      <t>规模
控制率</t>
    </r>
  </si>
  <si>
    <r>
      <rPr>
        <sz val="12"/>
        <color indexed="8"/>
        <rFont val="仿宋"/>
        <charset val="134"/>
      </rPr>
      <t>预算投资
（万元）</t>
    </r>
  </si>
  <si>
    <r>
      <rPr>
        <sz val="12"/>
        <color indexed="8"/>
        <rFont val="仿宋"/>
        <charset val="134"/>
      </rPr>
      <t>实际投资（万元）</t>
    </r>
  </si>
  <si>
    <r>
      <rPr>
        <sz val="12"/>
        <color indexed="8"/>
        <rFont val="仿宋"/>
        <charset val="134"/>
      </rPr>
      <t>投资概算控制率</t>
    </r>
  </si>
  <si>
    <t>0</t>
  </si>
  <si>
    <r>
      <rPr>
        <sz val="12"/>
        <color indexed="8"/>
        <rFont val="仿宋"/>
        <charset val="134"/>
      </rPr>
      <t>厉行节约保障措施</t>
    </r>
  </si>
  <si>
    <t>制定《机关财务管理制度》、《公务员接待管理制度》、《内部审计制度》、《车辆管理制度》等</t>
  </si>
  <si>
    <t>说明：“项目支出”需要填报基本支出以外的所有项目支出情况，“公用经费”填报基本支出中的一般商品和服务支出。</t>
  </si>
  <si>
    <t>填表人：吴文敏       填报日期：2025.9.18        联系电话：17773663983</t>
  </si>
  <si>
    <t>附件2</t>
  </si>
  <si>
    <t>部门整体支出绩效自评表</t>
  </si>
  <si>
    <t>（2024年度）</t>
  </si>
  <si>
    <r>
      <rPr>
        <sz val="10"/>
        <color rgb="FF000000"/>
        <rFont val="黑体"/>
        <charset val="134"/>
      </rPr>
      <t>预算单位名</t>
    </r>
    <r>
      <rPr>
        <sz val="10"/>
        <color rgb="FF000000"/>
        <rFont val="Times New Roman"/>
        <charset val="134"/>
      </rPr>
      <t xml:space="preserve">  </t>
    </r>
    <r>
      <rPr>
        <sz val="10"/>
        <color rgb="FF000000"/>
        <rFont val="黑体"/>
        <charset val="134"/>
      </rPr>
      <t>称</t>
    </r>
  </si>
  <si>
    <t>桃源县森林公安局</t>
  </si>
  <si>
    <r>
      <rPr>
        <sz val="10"/>
        <color rgb="FF000000"/>
        <rFont val="黑体"/>
        <charset val="134"/>
      </rPr>
      <t>年度预
算申请
（万元）</t>
    </r>
  </si>
  <si>
    <r>
      <rPr>
        <sz val="10"/>
        <color rgb="FF000000"/>
        <rFont val="仿宋"/>
        <charset val="134"/>
      </rPr>
      <t>上年
结转</t>
    </r>
  </si>
  <si>
    <r>
      <rPr>
        <sz val="10"/>
        <color rgb="FF000000"/>
        <rFont val="仿宋"/>
        <charset val="134"/>
      </rPr>
      <t>年初
预算</t>
    </r>
  </si>
  <si>
    <r>
      <rPr>
        <sz val="10"/>
        <color rgb="FF000000"/>
        <rFont val="仿宋"/>
        <charset val="134"/>
      </rPr>
      <t>全年
预算</t>
    </r>
  </si>
  <si>
    <r>
      <rPr>
        <sz val="10"/>
        <color rgb="FF000000"/>
        <rFont val="仿宋"/>
        <charset val="134"/>
      </rPr>
      <t>全年执行数</t>
    </r>
  </si>
  <si>
    <r>
      <rPr>
        <sz val="10"/>
        <color rgb="FF000000"/>
        <rFont val="仿宋"/>
        <charset val="134"/>
      </rPr>
      <t>分值</t>
    </r>
  </si>
  <si>
    <r>
      <rPr>
        <sz val="10"/>
        <color rgb="FF000000"/>
        <rFont val="仿宋"/>
        <charset val="134"/>
      </rPr>
      <t>执行率</t>
    </r>
  </si>
  <si>
    <r>
      <rPr>
        <sz val="10"/>
        <color rgb="FF000000"/>
        <rFont val="仿宋"/>
        <charset val="134"/>
      </rPr>
      <t>得分</t>
    </r>
  </si>
  <si>
    <r>
      <rPr>
        <sz val="10"/>
        <color rgb="FF000000"/>
        <rFont val="仿宋"/>
        <charset val="134"/>
      </rPr>
      <t>年度资金总额</t>
    </r>
  </si>
  <si>
    <t>按收入性质分：</t>
  </si>
  <si>
    <t>按支出性质分：</t>
  </si>
  <si>
    <r>
      <rPr>
        <sz val="10"/>
        <color rgb="FF000000"/>
        <rFont val="Times New Roman"/>
        <charset val="134"/>
      </rPr>
      <t xml:space="preserve">  </t>
    </r>
    <r>
      <rPr>
        <sz val="10"/>
        <color rgb="FF000000"/>
        <rFont val="仿宋"/>
        <charset val="134"/>
      </rPr>
      <t>其中：</t>
    </r>
    <r>
      <rPr>
        <sz val="10"/>
        <color rgb="FF000000"/>
        <rFont val="Times New Roman"/>
        <charset val="134"/>
      </rPr>
      <t xml:space="preserve">  </t>
    </r>
    <r>
      <rPr>
        <sz val="10"/>
        <color rgb="FF000000"/>
        <rFont val="仿宋"/>
        <charset val="134"/>
      </rPr>
      <t>一般公共预算：</t>
    </r>
    <r>
      <rPr>
        <sz val="10"/>
        <color rgb="FF000000"/>
        <rFont val="Times New Roman"/>
        <charset val="134"/>
      </rPr>
      <t>642.21</t>
    </r>
  </si>
  <si>
    <t xml:space="preserve">  基本支出：483.74</t>
  </si>
  <si>
    <r>
      <rPr>
        <sz val="10"/>
        <color rgb="FF000000"/>
        <rFont val="Times New Roman"/>
        <charset val="134"/>
      </rPr>
      <t xml:space="preserve">       </t>
    </r>
    <r>
      <rPr>
        <sz val="10"/>
        <color rgb="FF000000"/>
        <rFont val="仿宋"/>
        <charset val="134"/>
      </rPr>
      <t>政府性基金拨款：</t>
    </r>
  </si>
  <si>
    <r>
      <rPr>
        <sz val="10"/>
        <color rgb="FF000000"/>
        <rFont val="Times New Roman"/>
        <charset val="134"/>
      </rPr>
      <t xml:space="preserve">      </t>
    </r>
    <r>
      <rPr>
        <sz val="10"/>
        <color rgb="FF000000"/>
        <rFont val="仿宋"/>
        <charset val="134"/>
      </rPr>
      <t>项目支出：</t>
    </r>
    <r>
      <rPr>
        <sz val="10"/>
        <color rgb="FF000000"/>
        <rFont val="Times New Roman"/>
        <charset val="134"/>
      </rPr>
      <t>189.14</t>
    </r>
  </si>
  <si>
    <r>
      <t xml:space="preserve">       </t>
    </r>
    <r>
      <rPr>
        <sz val="10"/>
        <color rgb="FF000000"/>
        <rFont val="仿宋"/>
        <charset val="134"/>
      </rPr>
      <t>纳入专户管理的非税收入拨款：</t>
    </r>
  </si>
  <si>
    <r>
      <rPr>
        <sz val="10"/>
        <color rgb="FF000000"/>
        <rFont val="Times New Roman"/>
        <charset val="134"/>
      </rPr>
      <t xml:space="preserve">       </t>
    </r>
    <r>
      <rPr>
        <sz val="10"/>
        <color rgb="FF000000"/>
        <rFont val="仿宋"/>
        <charset val="134"/>
      </rPr>
      <t>其他资金：</t>
    </r>
    <r>
      <rPr>
        <sz val="10"/>
        <color rgb="FF000000"/>
        <rFont val="Times New Roman"/>
        <charset val="134"/>
      </rPr>
      <t>30.67</t>
    </r>
  </si>
  <si>
    <r>
      <rPr>
        <sz val="10"/>
        <color rgb="FF000000"/>
        <rFont val="黑体"/>
        <charset val="134"/>
      </rPr>
      <t>年度总体目标</t>
    </r>
  </si>
  <si>
    <r>
      <rPr>
        <sz val="10"/>
        <color rgb="FF000000"/>
        <rFont val="仿宋"/>
        <charset val="134"/>
      </rPr>
      <t>预期目标</t>
    </r>
  </si>
  <si>
    <r>
      <rPr>
        <sz val="10"/>
        <color rgb="FF000000"/>
        <rFont val="仿宋"/>
        <charset val="134"/>
      </rPr>
      <t>实际完成情况　</t>
    </r>
  </si>
  <si>
    <r>
      <t>1.</t>
    </r>
    <r>
      <rPr>
        <sz val="10"/>
        <color rgb="FF000000"/>
        <rFont val="仿宋"/>
        <charset val="134"/>
      </rPr>
      <t>打击食品药品、生态环境等违法犯罪活动；刑事案件办结率</t>
    </r>
    <r>
      <rPr>
        <sz val="10"/>
        <color rgb="FF000000"/>
        <rFont val="Times New Roman"/>
        <charset val="134"/>
      </rPr>
      <t>99%</t>
    </r>
    <r>
      <rPr>
        <sz val="10"/>
        <color rgb="FF000000"/>
        <rFont val="仿宋"/>
        <charset val="134"/>
      </rPr>
      <t>。</t>
    </r>
    <r>
      <rPr>
        <sz val="10"/>
        <color rgb="FF000000"/>
        <rFont val="Times New Roman"/>
        <charset val="134"/>
      </rPr>
      <t xml:space="preserve">
2.</t>
    </r>
    <r>
      <rPr>
        <sz val="10"/>
        <color rgb="FF000000"/>
        <rFont val="仿宋"/>
        <charset val="134"/>
      </rPr>
      <t>积极采取防范措施，消除火灾隐患，实现森林火灾受害面积不超过</t>
    </r>
    <r>
      <rPr>
        <sz val="10"/>
        <color rgb="FF000000"/>
        <rFont val="Times New Roman"/>
        <charset val="134"/>
      </rPr>
      <t>1‰</t>
    </r>
    <r>
      <rPr>
        <sz val="10"/>
        <color rgb="FF000000"/>
        <rFont val="仿宋"/>
        <charset val="134"/>
      </rPr>
      <t>目标。</t>
    </r>
  </si>
  <si>
    <r>
      <t>2024</t>
    </r>
    <r>
      <rPr>
        <sz val="10"/>
        <color rgb="FF000000"/>
        <rFont val="仿宋"/>
        <charset val="134"/>
      </rPr>
      <t>年我局共立案</t>
    </r>
    <r>
      <rPr>
        <sz val="10"/>
        <color rgb="FF000000"/>
        <rFont val="Times New Roman"/>
        <charset val="134"/>
      </rPr>
      <t>26</t>
    </r>
    <r>
      <rPr>
        <sz val="10"/>
        <color rgb="FF000000"/>
        <rFont val="仿宋"/>
        <charset val="134"/>
      </rPr>
      <t>起，破获现行案件和积案共</t>
    </r>
    <r>
      <rPr>
        <sz val="10"/>
        <color rgb="FF000000"/>
        <rFont val="Times New Roman"/>
        <charset val="134"/>
      </rPr>
      <t>28</t>
    </r>
    <r>
      <rPr>
        <sz val="10"/>
        <color rgb="FF000000"/>
        <rFont val="仿宋"/>
        <charset val="134"/>
      </rPr>
      <t>起，移送起诉</t>
    </r>
    <r>
      <rPr>
        <sz val="10"/>
        <color rgb="FF000000"/>
        <rFont val="Times New Roman"/>
        <charset val="134"/>
      </rPr>
      <t>39</t>
    </r>
    <r>
      <rPr>
        <sz val="10"/>
        <color rgb="FF000000"/>
        <rFont val="仿宋"/>
        <charset val="134"/>
      </rPr>
      <t>人；完成上级公安机关交办的食品药品和生态环境犯罪涉案线索协查案件</t>
    </r>
    <r>
      <rPr>
        <sz val="10"/>
        <color rgb="FF000000"/>
        <rFont val="Times New Roman"/>
        <charset val="134"/>
      </rPr>
      <t>20</t>
    </r>
    <r>
      <rPr>
        <sz val="10"/>
        <color rgb="FF000000"/>
        <rFont val="仿宋"/>
        <charset val="134"/>
      </rPr>
      <t>件。完成县配合中央生态环境保护督察协调联络组交办的中央生态环境保护督察任务交办单</t>
    </r>
    <r>
      <rPr>
        <sz val="10"/>
        <color rgb="FF000000"/>
        <rFont val="Times New Roman"/>
        <charset val="134"/>
      </rPr>
      <t>3</t>
    </r>
    <r>
      <rPr>
        <sz val="10"/>
        <color rgb="FF000000"/>
        <rFont val="仿宋"/>
        <charset val="134"/>
      </rPr>
      <t>件。注重大案要案办理，组织警力参与市公安局侦办的部督</t>
    </r>
    <r>
      <rPr>
        <sz val="10"/>
        <color rgb="FF000000"/>
        <rFont val="Times New Roman"/>
        <charset val="134"/>
      </rPr>
      <t>“6.01”</t>
    </r>
    <r>
      <rPr>
        <sz val="10"/>
        <color rgb="FF000000"/>
        <rFont val="仿宋"/>
        <charset val="134"/>
      </rPr>
      <t>污染环境案集群战役，移送起诉</t>
    </r>
    <r>
      <rPr>
        <sz val="10"/>
        <color rgb="FF000000"/>
        <rFont val="Times New Roman"/>
        <charset val="134"/>
      </rPr>
      <t>6</t>
    </r>
    <r>
      <rPr>
        <sz val="10"/>
        <color rgb="FF000000"/>
        <rFont val="仿宋"/>
        <charset val="134"/>
      </rPr>
      <t>人，有力维护了我县生态环境安全和人民群众</t>
    </r>
    <r>
      <rPr>
        <sz val="10"/>
        <color rgb="FF000000"/>
        <rFont val="Times New Roman"/>
        <charset val="134"/>
      </rPr>
      <t>“</t>
    </r>
    <r>
      <rPr>
        <sz val="10"/>
        <color rgb="FF000000"/>
        <rFont val="仿宋"/>
        <charset val="134"/>
      </rPr>
      <t>舌尖上的安全</t>
    </r>
    <r>
      <rPr>
        <sz val="10"/>
        <color rgb="FF000000"/>
        <rFont val="Times New Roman"/>
        <charset val="134"/>
      </rPr>
      <t>”</t>
    </r>
    <r>
      <rPr>
        <sz val="10"/>
        <color rgb="FF000000"/>
        <rFont val="仿宋"/>
        <charset val="134"/>
      </rPr>
      <t>。</t>
    </r>
  </si>
  <si>
    <t xml:space="preserve">绩
效
指
标
</t>
  </si>
  <si>
    <r>
      <rPr>
        <sz val="10"/>
        <color indexed="8"/>
        <rFont val="仿宋"/>
        <charset val="134"/>
      </rPr>
      <t>一级指标</t>
    </r>
  </si>
  <si>
    <r>
      <rPr>
        <sz val="10"/>
        <color indexed="8"/>
        <rFont val="仿宋"/>
        <charset val="134"/>
      </rPr>
      <t>二级指标</t>
    </r>
  </si>
  <si>
    <r>
      <rPr>
        <sz val="10"/>
        <color indexed="8"/>
        <rFont val="仿宋"/>
        <charset val="134"/>
      </rPr>
      <t>三级指标</t>
    </r>
  </si>
  <si>
    <r>
      <rPr>
        <sz val="10"/>
        <color indexed="8"/>
        <rFont val="仿宋"/>
        <charset val="134"/>
      </rPr>
      <t>年度指标值</t>
    </r>
  </si>
  <si>
    <t>实际完成值</t>
  </si>
  <si>
    <r>
      <rPr>
        <sz val="10"/>
        <color indexed="8"/>
        <rFont val="仿宋"/>
        <charset val="134"/>
      </rPr>
      <t>分值</t>
    </r>
  </si>
  <si>
    <r>
      <rPr>
        <sz val="10"/>
        <color indexed="8"/>
        <rFont val="仿宋"/>
        <charset val="134"/>
      </rPr>
      <t>得分</t>
    </r>
  </si>
  <si>
    <r>
      <rPr>
        <sz val="10"/>
        <color indexed="8"/>
        <rFont val="仿宋"/>
        <charset val="134"/>
      </rPr>
      <t>偏差原因分析及改进措施</t>
    </r>
  </si>
  <si>
    <r>
      <rPr>
        <sz val="10"/>
        <color indexed="8"/>
        <rFont val="仿宋"/>
        <charset val="134"/>
      </rPr>
      <t>产出指标
（</t>
    </r>
    <r>
      <rPr>
        <sz val="10"/>
        <color indexed="8"/>
        <rFont val="Times New Roman"/>
        <charset val="134"/>
      </rPr>
      <t>50</t>
    </r>
    <r>
      <rPr>
        <sz val="10"/>
        <color indexed="8"/>
        <rFont val="仿宋"/>
        <charset val="134"/>
      </rPr>
      <t>分）</t>
    </r>
  </si>
  <si>
    <r>
      <rPr>
        <sz val="10"/>
        <color indexed="8"/>
        <rFont val="仿宋"/>
        <charset val="134"/>
      </rPr>
      <t>数量指标</t>
    </r>
  </si>
  <si>
    <t>乡镇检查</t>
  </si>
  <si>
    <t>督导检查森林防火等工作</t>
  </si>
  <si>
    <t>28个</t>
  </si>
  <si>
    <t>国有林场检查数</t>
  </si>
  <si>
    <r>
      <rPr>
        <sz val="10"/>
        <color indexed="8"/>
        <rFont val="仿宋"/>
        <charset val="134"/>
      </rPr>
      <t>3</t>
    </r>
    <r>
      <rPr>
        <sz val="10"/>
        <color indexed="8"/>
        <rFont val="宋体"/>
        <charset val="134"/>
      </rPr>
      <t>个</t>
    </r>
  </si>
  <si>
    <t>督导检查次数</t>
  </si>
  <si>
    <r>
      <rPr>
        <sz val="10"/>
        <color indexed="8"/>
        <rFont val="宋体"/>
        <charset val="134"/>
      </rPr>
      <t>一次</t>
    </r>
    <r>
      <rPr>
        <sz val="10"/>
        <color indexed="8"/>
        <rFont val="Times New Roman"/>
        <charset val="134"/>
      </rPr>
      <t>/</t>
    </r>
    <r>
      <rPr>
        <sz val="10"/>
        <color indexed="8"/>
        <rFont val="宋体"/>
        <charset val="134"/>
      </rPr>
      <t>月</t>
    </r>
  </si>
  <si>
    <t>组织学习次数</t>
  </si>
  <si>
    <t>组织学习警综平台操作流程</t>
  </si>
  <si>
    <r>
      <rPr>
        <sz val="10"/>
        <color indexed="8"/>
        <rFont val="仿宋"/>
        <charset val="134"/>
      </rPr>
      <t>12</t>
    </r>
    <r>
      <rPr>
        <sz val="10"/>
        <color indexed="8"/>
        <rFont val="宋体"/>
        <charset val="134"/>
      </rPr>
      <t>次</t>
    </r>
  </si>
  <si>
    <r>
      <rPr>
        <sz val="10"/>
        <color indexed="8"/>
        <rFont val="仿宋"/>
        <charset val="134"/>
      </rPr>
      <t>质量指标</t>
    </r>
  </si>
  <si>
    <t>火灾发现处置率</t>
  </si>
  <si>
    <t>刑事案件办结率</t>
  </si>
  <si>
    <r>
      <rPr>
        <sz val="10"/>
        <color indexed="8"/>
        <rFont val="Times New Roman"/>
        <charset val="134"/>
      </rPr>
      <t>99%</t>
    </r>
    <r>
      <rPr>
        <sz val="10"/>
        <color indexed="8"/>
        <rFont val="宋体"/>
        <charset val="134"/>
      </rPr>
      <t>以上</t>
    </r>
  </si>
  <si>
    <t>接警出警率</t>
  </si>
  <si>
    <t>案件办结合格率</t>
  </si>
  <si>
    <t>办结森林案件合格率</t>
  </si>
  <si>
    <r>
      <rPr>
        <sz val="10"/>
        <color indexed="8"/>
        <rFont val="仿宋"/>
        <charset val="134"/>
      </rPr>
      <t>时效指标</t>
    </r>
  </si>
  <si>
    <t>完成时效</t>
  </si>
  <si>
    <t>各项工作完成时效</t>
  </si>
  <si>
    <r>
      <rPr>
        <sz val="10"/>
        <color rgb="FF000000"/>
        <rFont val="Times New Roman"/>
        <charset val="134"/>
      </rPr>
      <t>2024</t>
    </r>
    <r>
      <rPr>
        <sz val="10"/>
        <color rgb="FF000000"/>
        <rFont val="宋体"/>
        <charset val="134"/>
      </rPr>
      <t>年内</t>
    </r>
  </si>
  <si>
    <t>出警时效</t>
  </si>
  <si>
    <t>接警出警时效</t>
  </si>
  <si>
    <r>
      <rPr>
        <sz val="10"/>
        <color indexed="8"/>
        <rFont val="Times New Roman"/>
        <charset val="134"/>
      </rPr>
      <t>10</t>
    </r>
    <r>
      <rPr>
        <sz val="10"/>
        <color indexed="8"/>
        <rFont val="宋体"/>
        <charset val="134"/>
      </rPr>
      <t>分钟以内</t>
    </r>
  </si>
  <si>
    <t>完成及时率</t>
  </si>
  <si>
    <t>各项工作完成及时率</t>
  </si>
  <si>
    <r>
      <rPr>
        <sz val="10"/>
        <color indexed="8"/>
        <rFont val="仿宋"/>
        <charset val="134"/>
      </rPr>
      <t>成本指标</t>
    </r>
  </si>
  <si>
    <r>
      <rPr>
        <sz val="10"/>
        <color indexed="8"/>
        <rFont val="仿宋"/>
        <charset val="134"/>
      </rPr>
      <t>成本发生规范合理率</t>
    </r>
  </si>
  <si>
    <t>各项支出规范、合理</t>
  </si>
  <si>
    <t>加强对财政支出的监管，完善预算编制，对资产进行全面盘点和管理，提高资源利用率。</t>
  </si>
  <si>
    <r>
      <rPr>
        <sz val="10"/>
        <color indexed="8"/>
        <rFont val="仿宋"/>
        <charset val="134"/>
      </rPr>
      <t>基本支出控制额</t>
    </r>
  </si>
  <si>
    <t>各项基本支出控制额</t>
  </si>
  <si>
    <r>
      <rPr>
        <sz val="10"/>
        <color indexed="8"/>
        <rFont val="仿宋"/>
        <charset val="134"/>
      </rPr>
      <t>项目支出控制额</t>
    </r>
  </si>
  <si>
    <t>各项项目支出控制额</t>
  </si>
  <si>
    <r>
      <rPr>
        <sz val="10"/>
        <color indexed="8"/>
        <rFont val="仿宋"/>
        <charset val="134"/>
      </rPr>
      <t>效益指标
（</t>
    </r>
    <r>
      <rPr>
        <sz val="10"/>
        <color indexed="8"/>
        <rFont val="Times New Roman"/>
        <charset val="134"/>
      </rPr>
      <t>30</t>
    </r>
    <r>
      <rPr>
        <sz val="10"/>
        <color indexed="8"/>
        <rFont val="仿宋"/>
        <charset val="134"/>
      </rPr>
      <t>分）</t>
    </r>
  </si>
  <si>
    <r>
      <rPr>
        <sz val="10"/>
        <color indexed="8"/>
        <rFont val="仿宋"/>
        <charset val="134"/>
      </rPr>
      <t>经济效益指标</t>
    </r>
  </si>
  <si>
    <r>
      <rPr>
        <sz val="10"/>
        <color indexed="8"/>
        <rFont val="仿宋"/>
        <charset val="134"/>
      </rPr>
      <t>无</t>
    </r>
  </si>
  <si>
    <r>
      <rPr>
        <sz val="10"/>
        <color indexed="8"/>
        <rFont val="仿宋"/>
        <charset val="134"/>
      </rPr>
      <t>社会效益指标</t>
    </r>
  </si>
  <si>
    <t>国家及居民财产安全</t>
  </si>
  <si>
    <t>森林火灾防控对国家及居民财产产生的影响</t>
  </si>
  <si>
    <r>
      <rPr>
        <sz val="10"/>
        <color indexed="8"/>
        <rFont val="仿宋"/>
        <charset val="134"/>
      </rPr>
      <t>保障</t>
    </r>
  </si>
  <si>
    <t>火灾隐患</t>
  </si>
  <si>
    <t>对于全县森林火灾隐患产生的影响</t>
  </si>
  <si>
    <t>控制消除</t>
  </si>
  <si>
    <r>
      <rPr>
        <sz val="10"/>
        <color indexed="8"/>
        <rFont val="仿宋"/>
        <charset val="134"/>
      </rPr>
      <t>生态效益指标</t>
    </r>
  </si>
  <si>
    <t>森林受害面积控制率</t>
  </si>
  <si>
    <t>控制森林受害面积</t>
  </si>
  <si>
    <t>1‰以内</t>
  </si>
  <si>
    <t>工作职能增加，工作任务加重且人员编制短缺，人员年龄偏大，影响了工作的正常开展。</t>
  </si>
  <si>
    <t>乱砍乱伐行为</t>
  </si>
  <si>
    <t>对乱砍乱伐行为产生的影响</t>
  </si>
  <si>
    <t>遏制</t>
  </si>
  <si>
    <t>盗猎行为</t>
  </si>
  <si>
    <t>对盗猎行为产生的影响</t>
  </si>
  <si>
    <t>火灾受害面积</t>
  </si>
  <si>
    <t>火灾受害面积比上年相比</t>
  </si>
  <si>
    <r>
      <rPr>
        <sz val="10"/>
        <color indexed="8"/>
        <rFont val="宋体"/>
        <charset val="134"/>
      </rPr>
      <t>减少</t>
    </r>
    <r>
      <rPr>
        <sz val="10"/>
        <color indexed="8"/>
        <rFont val="Times New Roman"/>
        <charset val="134"/>
      </rPr>
      <t>0.2%</t>
    </r>
  </si>
  <si>
    <r>
      <rPr>
        <sz val="10"/>
        <color indexed="8"/>
        <rFont val="仿宋"/>
        <charset val="134"/>
      </rPr>
      <t>可持续影响指标</t>
    </r>
  </si>
  <si>
    <t>群众森林防火意识</t>
  </si>
  <si>
    <t>对群众森林防火意识产生的影响</t>
  </si>
  <si>
    <t>提升</t>
  </si>
  <si>
    <r>
      <rPr>
        <sz val="10"/>
        <color indexed="8"/>
        <rFont val="仿宋"/>
        <charset val="134"/>
      </rPr>
      <t>满意度
指标
（</t>
    </r>
    <r>
      <rPr>
        <sz val="10"/>
        <color indexed="8"/>
        <rFont val="Times New Roman"/>
        <charset val="134"/>
      </rPr>
      <t>10</t>
    </r>
    <r>
      <rPr>
        <sz val="10"/>
        <color indexed="8"/>
        <rFont val="仿宋"/>
        <charset val="134"/>
      </rPr>
      <t>分）</t>
    </r>
  </si>
  <si>
    <r>
      <rPr>
        <sz val="10"/>
        <color indexed="8"/>
        <rFont val="仿宋"/>
        <charset val="134"/>
      </rPr>
      <t>服务对象满意度指标</t>
    </r>
  </si>
  <si>
    <r>
      <rPr>
        <sz val="10"/>
        <color indexed="8"/>
        <rFont val="仿宋"/>
        <charset val="134"/>
      </rPr>
      <t>社会公众满意度</t>
    </r>
  </si>
  <si>
    <t>社会公众及服务对象满意度</t>
  </si>
  <si>
    <r>
      <rPr>
        <sz val="10"/>
        <color indexed="8"/>
        <rFont val="宋体"/>
        <charset val="134"/>
      </rPr>
      <t>≥</t>
    </r>
    <r>
      <rPr>
        <sz val="10"/>
        <color indexed="8"/>
        <rFont val="Times New Roman"/>
        <charset val="134"/>
      </rPr>
      <t>90%</t>
    </r>
  </si>
  <si>
    <t>宣传工作需要进一步加强。</t>
  </si>
  <si>
    <r>
      <rPr>
        <sz val="10"/>
        <color indexed="8"/>
        <rFont val="仿宋"/>
        <charset val="134"/>
      </rPr>
      <t>总</t>
    </r>
    <r>
      <rPr>
        <sz val="10"/>
        <color indexed="8"/>
        <rFont val="Times New Roman"/>
        <charset val="134"/>
      </rPr>
      <t xml:space="preserve">  </t>
    </r>
    <r>
      <rPr>
        <sz val="10"/>
        <color indexed="8"/>
        <rFont val="仿宋"/>
        <charset val="134"/>
      </rPr>
      <t>分</t>
    </r>
  </si>
  <si>
    <t>填表人： 吴文敏               填报日期：2025.9.18              联系电话：17773663983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</si>
</sst>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s>
  <fonts count="50">
    <font>
      <sz val="11"/>
      <color theme="1"/>
      <name val="宋体"/>
      <charset val="134"/>
      <scheme val="minor"/>
    </font>
    <font>
      <sz val="12"/>
      <name val="Times New Roman"/>
      <charset val="134"/>
    </font>
    <font>
      <sz val="12"/>
      <color theme="1"/>
      <name val="黑体"/>
      <charset val="134"/>
    </font>
    <font>
      <sz val="18"/>
      <name val="方正小标宋简体"/>
      <charset val="134"/>
    </font>
    <font>
      <sz val="18"/>
      <name val="Times New Roman"/>
      <charset val="134"/>
    </font>
    <font>
      <sz val="14"/>
      <name val="宋体"/>
      <charset val="134"/>
    </font>
    <font>
      <sz val="10"/>
      <color rgb="FF000000"/>
      <name val="Times New Roman"/>
      <charset val="134"/>
    </font>
    <font>
      <sz val="10"/>
      <color rgb="FF000000"/>
      <name val="宋体"/>
      <charset val="134"/>
    </font>
    <font>
      <sz val="10"/>
      <color rgb="FF000000"/>
      <name val="仿宋"/>
      <charset val="134"/>
    </font>
    <font>
      <sz val="10"/>
      <color rgb="FF000000"/>
      <name val="黑体"/>
      <charset val="134"/>
    </font>
    <font>
      <sz val="10"/>
      <color indexed="8"/>
      <name val="Times New Roman"/>
      <charset val="134"/>
    </font>
    <font>
      <sz val="10"/>
      <color indexed="8"/>
      <name val="仿宋"/>
      <charset val="134"/>
    </font>
    <font>
      <sz val="12"/>
      <name val="仿宋"/>
      <charset val="134"/>
    </font>
    <font>
      <b/>
      <sz val="12"/>
      <color theme="1"/>
      <name val="Times New Roman"/>
      <charset val="134"/>
    </font>
    <font>
      <b/>
      <sz val="12"/>
      <color indexed="8"/>
      <name val="Times New Roman"/>
      <charset val="134"/>
    </font>
    <font>
      <sz val="12"/>
      <color theme="1"/>
      <name val="Times New Roman"/>
      <charset val="134"/>
    </font>
    <font>
      <sz val="18"/>
      <color rgb="FF000000"/>
      <name val="方正小标宋_GBK"/>
      <charset val="134"/>
    </font>
    <font>
      <sz val="18"/>
      <color indexed="8"/>
      <name val="Times New Roman"/>
      <charset val="134"/>
    </font>
    <font>
      <sz val="12"/>
      <color indexed="8"/>
      <name val="Times New Roman"/>
      <charset val="134"/>
    </font>
    <font>
      <sz val="12"/>
      <color rgb="FF000000"/>
      <name val="Times New Roman"/>
      <charset val="134"/>
    </font>
    <font>
      <sz val="12"/>
      <color rgb="FF000000"/>
      <name val="仿宋"/>
      <charset val="134"/>
    </font>
    <font>
      <sz val="12"/>
      <color indexed="8"/>
      <name val="仿宋"/>
      <charset val="134"/>
    </font>
    <font>
      <sz val="11"/>
      <color indexed="8"/>
      <name val="宋体"/>
      <charset val="134"/>
    </font>
    <font>
      <sz val="12"/>
      <color theme="1"/>
      <name val="仿宋"/>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rgb="FF000000"/>
      <name val="黑体"/>
      <charset val="134"/>
    </font>
    <font>
      <sz val="10"/>
      <color indexed="8"/>
      <name val="宋体"/>
      <charset val="134"/>
    </font>
    <font>
      <sz val="12"/>
      <color indexed="8"/>
      <name val="黑体"/>
      <charset val="134"/>
    </font>
    <font>
      <b/>
      <sz val="9"/>
      <name val="宋体"/>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4" borderId="1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2" fillId="0" borderId="0" applyNumberFormat="0" applyFill="0" applyBorder="0" applyAlignment="0" applyProtection="0">
      <alignment vertical="center"/>
    </xf>
    <xf numFmtId="0" fontId="33" fillId="5" borderId="18" applyNumberFormat="0" applyAlignment="0" applyProtection="0">
      <alignment vertical="center"/>
    </xf>
    <xf numFmtId="0" fontId="34" fillId="6" borderId="19" applyNumberFormat="0" applyAlignment="0" applyProtection="0">
      <alignment vertical="center"/>
    </xf>
    <xf numFmtId="0" fontId="35" fillId="6" borderId="18" applyNumberFormat="0" applyAlignment="0" applyProtection="0">
      <alignment vertical="center"/>
    </xf>
    <xf numFmtId="0" fontId="36" fillId="7" borderId="20" applyNumberFormat="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0" fillId="0" borderId="0">
      <alignment vertical="center"/>
    </xf>
    <xf numFmtId="0" fontId="44" fillId="0" borderId="0">
      <alignment vertical="center"/>
    </xf>
    <xf numFmtId="0" fontId="44" fillId="0" borderId="0">
      <alignment vertical="center"/>
    </xf>
  </cellStyleXfs>
  <cellXfs count="97">
    <xf numFmtId="0" fontId="0" fillId="0" borderId="0" xfId="0">
      <alignment vertical="center"/>
    </xf>
    <xf numFmtId="0" fontId="1" fillId="0" borderId="0" xfId="50" applyFont="1">
      <alignment vertical="center"/>
    </xf>
    <xf numFmtId="0" fontId="2" fillId="2" borderId="0" xfId="49" applyFont="1" applyFill="1">
      <alignment vertical="center"/>
    </xf>
    <xf numFmtId="0" fontId="3" fillId="0" borderId="0" xfId="50" applyFont="1" applyBorder="1" applyAlignment="1">
      <alignment horizontal="center" vertical="center"/>
    </xf>
    <xf numFmtId="0" fontId="4" fillId="0" borderId="0" xfId="50" applyFont="1" applyBorder="1" applyAlignment="1">
      <alignment horizontal="center" vertical="center"/>
    </xf>
    <xf numFmtId="0" fontId="5" fillId="0" borderId="0" xfId="50" applyFont="1" applyBorder="1" applyAlignment="1">
      <alignment horizontal="center" vertical="center"/>
    </xf>
    <xf numFmtId="0" fontId="6" fillId="3" borderId="1" xfId="50" applyFont="1" applyFill="1" applyBorder="1" applyAlignment="1">
      <alignment horizontal="center" vertical="center" wrapText="1"/>
    </xf>
    <xf numFmtId="0" fontId="7" fillId="3" borderId="1" xfId="50" applyFont="1" applyFill="1" applyBorder="1" applyAlignment="1">
      <alignment horizontal="left" vertical="center" wrapText="1"/>
    </xf>
    <xf numFmtId="0" fontId="6" fillId="3" borderId="1" xfId="50" applyFont="1" applyFill="1" applyBorder="1" applyAlignment="1">
      <alignment horizontal="left" vertical="center" wrapText="1"/>
    </xf>
    <xf numFmtId="0" fontId="6" fillId="3" borderId="2" xfId="50"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3" borderId="3" xfId="50" applyFont="1" applyFill="1" applyBorder="1" applyAlignment="1">
      <alignment horizontal="center" vertical="center" wrapText="1"/>
    </xf>
    <xf numFmtId="0" fontId="8" fillId="3" borderId="1" xfId="50" applyFont="1" applyFill="1" applyBorder="1" applyAlignment="1">
      <alignment horizontal="left" vertical="center" wrapText="1"/>
    </xf>
    <xf numFmtId="0" fontId="6" fillId="3" borderId="4" xfId="50" applyFont="1" applyFill="1" applyBorder="1" applyAlignment="1">
      <alignment horizontal="left" vertical="center" wrapText="1"/>
    </xf>
    <xf numFmtId="0" fontId="6" fillId="3" borderId="5" xfId="50" applyFont="1" applyFill="1" applyBorder="1" applyAlignment="1">
      <alignment horizontal="left" vertical="center" wrapText="1"/>
    </xf>
    <xf numFmtId="0" fontId="6" fillId="3" borderId="6" xfId="50" applyFont="1" applyFill="1" applyBorder="1" applyAlignment="1">
      <alignment horizontal="left" vertical="center" wrapText="1"/>
    </xf>
    <xf numFmtId="0" fontId="6" fillId="3" borderId="7" xfId="50" applyFont="1" applyFill="1" applyBorder="1" applyAlignment="1">
      <alignment horizontal="center" vertical="center" wrapText="1"/>
    </xf>
    <xf numFmtId="0" fontId="6" fillId="3" borderId="4" xfId="50" applyFont="1" applyFill="1" applyBorder="1" applyAlignment="1">
      <alignment vertical="center" wrapText="1"/>
    </xf>
    <xf numFmtId="0" fontId="6" fillId="3" borderId="5" xfId="50" applyFont="1" applyFill="1" applyBorder="1" applyAlignment="1">
      <alignment vertical="center" wrapText="1"/>
    </xf>
    <xf numFmtId="0" fontId="6" fillId="3" borderId="6" xfId="50" applyFont="1" applyFill="1" applyBorder="1" applyAlignment="1">
      <alignment vertical="center" wrapText="1"/>
    </xf>
    <xf numFmtId="0" fontId="9" fillId="2" borderId="2" xfId="50" applyFont="1" applyFill="1" applyBorder="1" applyAlignment="1">
      <alignment horizontal="center" vertical="center" wrapText="1"/>
    </xf>
    <xf numFmtId="0" fontId="10" fillId="2" borderId="1" xfId="50" applyFont="1" applyFill="1" applyBorder="1" applyAlignment="1">
      <alignment horizontal="center" vertical="center" wrapText="1"/>
    </xf>
    <xf numFmtId="0" fontId="10" fillId="2" borderId="4" xfId="50" applyFont="1" applyFill="1" applyBorder="1" applyAlignment="1">
      <alignment horizontal="center" vertical="center" wrapText="1"/>
    </xf>
    <xf numFmtId="0" fontId="10" fillId="2" borderId="6" xfId="50" applyFont="1" applyFill="1" applyBorder="1" applyAlignment="1">
      <alignment horizontal="center" vertical="center" wrapText="1"/>
    </xf>
    <xf numFmtId="0" fontId="11" fillId="2" borderId="1" xfId="50" applyFont="1" applyFill="1" applyBorder="1" applyAlignment="1">
      <alignment horizontal="center" vertical="center" wrapText="1"/>
    </xf>
    <xf numFmtId="0" fontId="9" fillId="2" borderId="3" xfId="50" applyFont="1" applyFill="1" applyBorder="1" applyAlignment="1">
      <alignment horizontal="center" vertical="center" wrapText="1"/>
    </xf>
    <xf numFmtId="0" fontId="10" fillId="2" borderId="2" xfId="50" applyFont="1" applyFill="1" applyBorder="1" applyAlignment="1">
      <alignment horizontal="center" vertical="center" wrapText="1"/>
    </xf>
    <xf numFmtId="0" fontId="11" fillId="2" borderId="4" xfId="50" applyFont="1" applyFill="1" applyBorder="1" applyAlignment="1">
      <alignment horizontal="justify" vertical="center" wrapText="1"/>
    </xf>
    <xf numFmtId="0" fontId="11" fillId="2" borderId="6" xfId="50" applyFont="1" applyFill="1" applyBorder="1" applyAlignment="1">
      <alignment horizontal="justify" vertical="center" wrapText="1"/>
    </xf>
    <xf numFmtId="0" fontId="11" fillId="2" borderId="8" xfId="50" applyFont="1" applyFill="1" applyBorder="1" applyAlignment="1">
      <alignment horizontal="center" vertical="center" wrapText="1"/>
    </xf>
    <xf numFmtId="0" fontId="11" fillId="2" borderId="9" xfId="50" applyFont="1" applyFill="1" applyBorder="1" applyAlignment="1">
      <alignment horizontal="center" vertical="center" wrapText="1"/>
    </xf>
    <xf numFmtId="0" fontId="10" fillId="2" borderId="3" xfId="50" applyFont="1" applyFill="1" applyBorder="1" applyAlignment="1">
      <alignment horizontal="center" vertical="center" wrapText="1"/>
    </xf>
    <xf numFmtId="0" fontId="11" fillId="2" borderId="10" xfId="50" applyFont="1" applyFill="1" applyBorder="1" applyAlignment="1">
      <alignment horizontal="center" vertical="center" wrapText="1"/>
    </xf>
    <xf numFmtId="0" fontId="11" fillId="2" borderId="11" xfId="50" applyFont="1" applyFill="1" applyBorder="1" applyAlignment="1">
      <alignment horizontal="center" vertical="center" wrapText="1"/>
    </xf>
    <xf numFmtId="0" fontId="10" fillId="2" borderId="7" xfId="50" applyFont="1" applyFill="1" applyBorder="1" applyAlignment="1">
      <alignment horizontal="center" vertical="center" wrapText="1"/>
    </xf>
    <xf numFmtId="0" fontId="11" fillId="2" borderId="4" xfId="50" applyFont="1" applyFill="1" applyBorder="1" applyAlignment="1">
      <alignment horizontal="center" vertical="center" wrapText="1"/>
    </xf>
    <xf numFmtId="0" fontId="11" fillId="2" borderId="6" xfId="50" applyFont="1" applyFill="1" applyBorder="1" applyAlignment="1">
      <alignment horizontal="center" vertical="center" wrapText="1"/>
    </xf>
    <xf numFmtId="9" fontId="10" fillId="2" borderId="1" xfId="50" applyNumberFormat="1" applyFont="1" applyFill="1" applyBorder="1" applyAlignment="1">
      <alignment horizontal="center" vertical="center" wrapText="1"/>
    </xf>
    <xf numFmtId="0" fontId="11" fillId="2" borderId="4" xfId="50" applyFont="1" applyFill="1" applyBorder="1" applyAlignment="1">
      <alignment horizontal="left" vertical="center" wrapText="1"/>
    </xf>
    <xf numFmtId="0" fontId="11" fillId="2" borderId="6" xfId="50" applyFont="1" applyFill="1" applyBorder="1" applyAlignment="1">
      <alignment horizontal="left" vertical="center" wrapText="1"/>
    </xf>
    <xf numFmtId="0" fontId="11" fillId="2" borderId="4" xfId="50" applyFont="1" applyFill="1" applyBorder="1" applyAlignment="1">
      <alignment vertical="center" wrapText="1"/>
    </xf>
    <xf numFmtId="0" fontId="11" fillId="2" borderId="6" xfId="50" applyFont="1" applyFill="1" applyBorder="1" applyAlignment="1">
      <alignment vertical="center" wrapText="1"/>
    </xf>
    <xf numFmtId="9" fontId="6" fillId="2" borderId="1" xfId="50" applyNumberFormat="1" applyFont="1" applyFill="1" applyBorder="1" applyAlignment="1">
      <alignment horizontal="center" vertical="center" wrapText="1"/>
    </xf>
    <xf numFmtId="9" fontId="11" fillId="2" borderId="4" xfId="50" applyNumberFormat="1" applyFont="1" applyFill="1" applyBorder="1" applyAlignment="1">
      <alignment vertical="center" wrapText="1"/>
    </xf>
    <xf numFmtId="9" fontId="11" fillId="2" borderId="6" xfId="50" applyNumberFormat="1" applyFont="1" applyFill="1" applyBorder="1" applyAlignment="1">
      <alignment vertical="center" wrapText="1"/>
    </xf>
    <xf numFmtId="0" fontId="10" fillId="2" borderId="4" xfId="50" applyFont="1" applyFill="1" applyBorder="1" applyAlignment="1">
      <alignment horizontal="justify" vertical="center" wrapText="1"/>
    </xf>
    <xf numFmtId="0" fontId="10" fillId="2" borderId="6" xfId="50" applyFont="1" applyFill="1" applyBorder="1" applyAlignment="1">
      <alignment horizontal="justify" vertical="center" wrapText="1"/>
    </xf>
    <xf numFmtId="0" fontId="10" fillId="0" borderId="1" xfId="50" applyFont="1" applyFill="1" applyBorder="1" applyAlignment="1">
      <alignment horizontal="center" vertical="center" wrapText="1"/>
    </xf>
    <xf numFmtId="0" fontId="10" fillId="2" borderId="5" xfId="50" applyFont="1" applyFill="1" applyBorder="1" applyAlignment="1">
      <alignment horizontal="center" vertical="center" wrapText="1"/>
    </xf>
    <xf numFmtId="0" fontId="12" fillId="0" borderId="12" xfId="50" applyFont="1" applyBorder="1" applyAlignment="1">
      <alignment horizontal="left" vertical="center" wrapText="1"/>
    </xf>
    <xf numFmtId="10" fontId="6" fillId="3" borderId="1" xfId="3" applyNumberFormat="1" applyFont="1" applyFill="1" applyBorder="1" applyAlignment="1">
      <alignment horizontal="center" vertical="center" wrapText="1"/>
    </xf>
    <xf numFmtId="43" fontId="6" fillId="3" borderId="1" xfId="1" applyFont="1" applyFill="1" applyBorder="1" applyAlignment="1">
      <alignment horizontal="center" vertical="center" wrapText="1"/>
    </xf>
    <xf numFmtId="0" fontId="10" fillId="2" borderId="2" xfId="50" applyFont="1" applyFill="1" applyBorder="1" applyAlignment="1">
      <alignment horizontal="left" vertical="center" wrapText="1"/>
    </xf>
    <xf numFmtId="0" fontId="10" fillId="2" borderId="3" xfId="50" applyFont="1" applyFill="1" applyBorder="1" applyAlignment="1">
      <alignment horizontal="left" vertical="center" wrapText="1"/>
    </xf>
    <xf numFmtId="0" fontId="10" fillId="2" borderId="7" xfId="50" applyFont="1" applyFill="1" applyBorder="1" applyAlignment="1">
      <alignment horizontal="left" vertical="center" wrapText="1"/>
    </xf>
    <xf numFmtId="0" fontId="11" fillId="2" borderId="2" xfId="50" applyFont="1" applyFill="1" applyBorder="1" applyAlignment="1">
      <alignment horizontal="center" vertical="center" wrapText="1"/>
    </xf>
    <xf numFmtId="0" fontId="11" fillId="2" borderId="3" xfId="50" applyFont="1" applyFill="1" applyBorder="1" applyAlignment="1">
      <alignment horizontal="center" vertical="center" wrapText="1"/>
    </xf>
    <xf numFmtId="0" fontId="11" fillId="2" borderId="7" xfId="50" applyFont="1" applyFill="1" applyBorder="1" applyAlignment="1">
      <alignment horizontal="center" vertical="center" wrapText="1"/>
    </xf>
    <xf numFmtId="0" fontId="11" fillId="2" borderId="2" xfId="50" applyFont="1" applyFill="1" applyBorder="1" applyAlignment="1">
      <alignment horizontal="left" vertical="center" wrapText="1"/>
    </xf>
    <xf numFmtId="0" fontId="11" fillId="2" borderId="3" xfId="50" applyFont="1" applyFill="1" applyBorder="1" applyAlignment="1">
      <alignment horizontal="left" vertical="center" wrapText="1"/>
    </xf>
    <xf numFmtId="0" fontId="11" fillId="2" borderId="7" xfId="50" applyFont="1" applyFill="1" applyBorder="1" applyAlignment="1">
      <alignment horizontal="left" vertical="center" wrapText="1"/>
    </xf>
    <xf numFmtId="0" fontId="10" fillId="2" borderId="1" xfId="50" applyFont="1" applyFill="1" applyBorder="1" applyAlignment="1">
      <alignment horizontal="left" vertical="center" wrapText="1"/>
    </xf>
    <xf numFmtId="0" fontId="11" fillId="2" borderId="1" xfId="50" applyFont="1" applyFill="1" applyBorder="1" applyAlignment="1">
      <alignment horizontal="left" vertical="center" wrapText="1"/>
    </xf>
    <xf numFmtId="43" fontId="10" fillId="2" borderId="1" xfId="50" applyNumberFormat="1" applyFont="1" applyFill="1" applyBorder="1" applyAlignment="1">
      <alignment horizontal="center" vertical="center" wrapText="1"/>
    </xf>
    <xf numFmtId="0" fontId="13" fillId="2" borderId="0" xfId="49" applyFont="1" applyFill="1">
      <alignment vertical="center"/>
    </xf>
    <xf numFmtId="0" fontId="14" fillId="2" borderId="0" xfId="49" applyFont="1" applyFill="1">
      <alignment vertical="center"/>
    </xf>
    <xf numFmtId="0" fontId="15" fillId="2" borderId="0" xfId="49" applyFont="1" applyFill="1">
      <alignment vertical="center"/>
    </xf>
    <xf numFmtId="0" fontId="16" fillId="2" borderId="0" xfId="49" applyFont="1" applyFill="1" applyAlignment="1">
      <alignment horizontal="center" vertical="center"/>
    </xf>
    <xf numFmtId="0" fontId="17" fillId="2" borderId="0" xfId="49" applyFont="1" applyFill="1" applyAlignment="1">
      <alignment horizontal="center" vertical="center"/>
    </xf>
    <xf numFmtId="0" fontId="18" fillId="2" borderId="1" xfId="49" applyFont="1" applyFill="1" applyBorder="1" applyAlignment="1">
      <alignment horizontal="center" vertical="center" wrapText="1"/>
    </xf>
    <xf numFmtId="0" fontId="19" fillId="2" borderId="1" xfId="49" applyFont="1" applyFill="1" applyBorder="1" applyAlignment="1">
      <alignment horizontal="center" vertical="center" wrapText="1"/>
    </xf>
    <xf numFmtId="176" fontId="18" fillId="2" borderId="1" xfId="1" applyNumberFormat="1" applyFont="1" applyFill="1" applyBorder="1" applyAlignment="1">
      <alignment horizontal="center" vertical="center" wrapText="1"/>
    </xf>
    <xf numFmtId="10" fontId="18" fillId="2" borderId="1" xfId="49" applyNumberFormat="1" applyFont="1" applyFill="1" applyBorder="1" applyAlignment="1">
      <alignment horizontal="center" vertical="center" wrapText="1"/>
    </xf>
    <xf numFmtId="49" fontId="19" fillId="2" borderId="1" xfId="49" applyNumberFormat="1" applyFont="1" applyFill="1" applyBorder="1" applyAlignment="1">
      <alignment horizontal="center" vertical="center" wrapText="1"/>
    </xf>
    <xf numFmtId="49" fontId="18" fillId="2" borderId="1" xfId="49" applyNumberFormat="1" applyFont="1" applyFill="1" applyBorder="1" applyAlignment="1">
      <alignment horizontal="center" vertical="center" wrapText="1"/>
    </xf>
    <xf numFmtId="0" fontId="18" fillId="2" borderId="1" xfId="49" applyFont="1" applyFill="1" applyBorder="1" applyAlignment="1">
      <alignment horizontal="left" vertical="center" wrapText="1"/>
    </xf>
    <xf numFmtId="0" fontId="18" fillId="2" borderId="1" xfId="1" applyNumberFormat="1" applyFont="1" applyFill="1" applyBorder="1" applyAlignment="1">
      <alignment horizontal="center" vertical="center" wrapText="1"/>
    </xf>
    <xf numFmtId="0" fontId="19" fillId="2" borderId="1" xfId="49" applyFont="1" applyFill="1" applyBorder="1" applyAlignment="1">
      <alignment horizontal="left" vertical="center" wrapText="1"/>
    </xf>
    <xf numFmtId="0" fontId="20" fillId="2" borderId="1" xfId="49" applyFont="1" applyFill="1" applyBorder="1" applyAlignment="1">
      <alignment horizontal="left" vertical="center" wrapText="1"/>
    </xf>
    <xf numFmtId="0" fontId="21" fillId="2" borderId="1" xfId="49" applyFont="1" applyFill="1" applyBorder="1" applyAlignment="1">
      <alignment horizontal="left" vertical="center" wrapText="1"/>
    </xf>
    <xf numFmtId="0" fontId="18" fillId="2" borderId="1" xfId="1" applyNumberFormat="1" applyFont="1" applyFill="1" applyBorder="1" applyAlignment="1">
      <alignment horizontal="right" vertical="center" wrapText="1"/>
    </xf>
    <xf numFmtId="4" fontId="22" fillId="0" borderId="13" xfId="0" applyNumberFormat="1" applyFont="1" applyFill="1" applyBorder="1" applyAlignment="1">
      <alignment horizontal="center" vertical="center" shrinkToFit="1"/>
    </xf>
    <xf numFmtId="4" fontId="22" fillId="0" borderId="14" xfId="0" applyNumberFormat="1" applyFont="1" applyFill="1" applyBorder="1" applyAlignment="1">
      <alignment horizontal="center" vertical="center" shrinkToFit="1"/>
    </xf>
    <xf numFmtId="0" fontId="18" fillId="2" borderId="1" xfId="1" applyNumberFormat="1" applyFont="1" applyFill="1" applyBorder="1" applyAlignment="1">
      <alignment horizontal="right" vertical="center"/>
    </xf>
    <xf numFmtId="0" fontId="15" fillId="2" borderId="1" xfId="1" applyNumberFormat="1" applyFont="1" applyFill="1" applyBorder="1" applyAlignment="1">
      <alignment horizontal="right" vertical="center" wrapText="1"/>
    </xf>
    <xf numFmtId="0" fontId="14" fillId="2" borderId="1" xfId="49" applyFont="1" applyFill="1" applyBorder="1" applyAlignment="1">
      <alignment horizontal="left" vertical="center" wrapText="1"/>
    </xf>
    <xf numFmtId="43" fontId="14" fillId="2" borderId="1" xfId="1" applyFont="1" applyFill="1" applyBorder="1" applyAlignment="1">
      <alignment horizontal="center" vertical="center" wrapText="1"/>
    </xf>
    <xf numFmtId="43" fontId="13" fillId="2" borderId="1" xfId="1" applyFont="1" applyFill="1" applyBorder="1" applyAlignment="1">
      <alignment horizontal="center" vertical="center" wrapText="1"/>
    </xf>
    <xf numFmtId="10" fontId="13" fillId="2" borderId="1" xfId="3" applyNumberFormat="1" applyFont="1" applyFill="1" applyBorder="1" applyAlignment="1">
      <alignment horizontal="right" vertical="center" wrapText="1"/>
    </xf>
    <xf numFmtId="0" fontId="23" fillId="2" borderId="1" xfId="49" applyFont="1" applyFill="1" applyBorder="1" applyAlignment="1">
      <alignment horizontal="center" vertical="center" wrapText="1"/>
    </xf>
    <xf numFmtId="49" fontId="15" fillId="2" borderId="1" xfId="49" applyNumberFormat="1" applyFont="1" applyFill="1" applyBorder="1" applyAlignment="1">
      <alignment horizontal="center" vertical="center" wrapText="1"/>
    </xf>
    <xf numFmtId="0" fontId="15" fillId="2" borderId="1" xfId="49" applyFont="1" applyFill="1" applyBorder="1" applyAlignment="1">
      <alignment horizontal="center" vertical="center" wrapText="1"/>
    </xf>
    <xf numFmtId="49" fontId="15" fillId="2" borderId="1" xfId="1" applyNumberFormat="1" applyFont="1" applyFill="1" applyBorder="1" applyAlignment="1">
      <alignment vertical="center" wrapText="1"/>
    </xf>
    <xf numFmtId="49" fontId="24" fillId="2" borderId="1" xfId="49" applyNumberFormat="1" applyFont="1" applyFill="1" applyBorder="1" applyAlignment="1">
      <alignment horizontal="left" vertical="center" wrapText="1"/>
    </xf>
    <xf numFmtId="49" fontId="18" fillId="2" borderId="1" xfId="49" applyNumberFormat="1" applyFont="1" applyFill="1" applyBorder="1" applyAlignment="1">
      <alignment horizontal="left" vertical="center" wrapText="1"/>
    </xf>
    <xf numFmtId="0" fontId="23" fillId="2" borderId="12" xfId="49" applyFont="1" applyFill="1" applyBorder="1" applyAlignment="1">
      <alignment horizontal="left" vertical="center" wrapText="1"/>
    </xf>
    <xf numFmtId="0" fontId="23" fillId="2" borderId="0" xfId="49" applyFont="1" applyFill="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2" xfId="50"/>
    <cellStyle name="常规 5"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tabSelected="1" topLeftCell="A3" workbookViewId="0">
      <selection activeCell="I9" sqref="I9"/>
    </sheetView>
  </sheetViews>
  <sheetFormatPr defaultColWidth="9" defaultRowHeight="15.75" outlineLevelCol="6"/>
  <cols>
    <col min="1" max="1" width="29.5" style="66" customWidth="1"/>
    <col min="2" max="3" width="10" style="66" customWidth="1"/>
    <col min="4" max="5" width="10.5" style="66" customWidth="1"/>
    <col min="6" max="7" width="10" style="66" customWidth="1"/>
    <col min="8" max="16384" width="9" style="66"/>
  </cols>
  <sheetData>
    <row r="1" spans="1:1">
      <c r="A1" s="2" t="s">
        <v>0</v>
      </c>
    </row>
    <row r="2" ht="27.6" customHeight="1" spans="1:7">
      <c r="A2" s="67" t="s">
        <v>1</v>
      </c>
      <c r="B2" s="68"/>
      <c r="C2" s="68"/>
      <c r="D2" s="68"/>
      <c r="E2" s="68"/>
      <c r="F2" s="68"/>
      <c r="G2" s="68"/>
    </row>
    <row r="3" ht="18.75" customHeight="1" spans="1:7">
      <c r="A3" s="69" t="s">
        <v>2</v>
      </c>
      <c r="B3" s="69" t="s">
        <v>3</v>
      </c>
      <c r="C3" s="69"/>
      <c r="D3" s="70" t="s">
        <v>4</v>
      </c>
      <c r="E3" s="69"/>
      <c r="F3" s="69" t="s">
        <v>5</v>
      </c>
      <c r="G3" s="69"/>
    </row>
    <row r="4" s="64" customFormat="1" ht="18.75" customHeight="1" spans="1:7">
      <c r="A4" s="69"/>
      <c r="B4" s="71">
        <v>20</v>
      </c>
      <c r="C4" s="71"/>
      <c r="D4" s="71">
        <v>20</v>
      </c>
      <c r="E4" s="71"/>
      <c r="F4" s="72">
        <v>1</v>
      </c>
      <c r="G4" s="72"/>
    </row>
    <row r="5" s="64" customFormat="1" ht="18.75" customHeight="1" spans="1:7">
      <c r="A5" s="69" t="s">
        <v>6</v>
      </c>
      <c r="B5" s="73" t="s">
        <v>7</v>
      </c>
      <c r="C5" s="74"/>
      <c r="D5" s="73" t="s">
        <v>8</v>
      </c>
      <c r="E5" s="74"/>
      <c r="F5" s="73" t="s">
        <v>9</v>
      </c>
      <c r="G5" s="74"/>
    </row>
    <row r="6" s="65" customFormat="1" ht="18.75" customHeight="1" spans="1:7">
      <c r="A6" s="75" t="s">
        <v>10</v>
      </c>
      <c r="B6" s="76">
        <f>B7+B11</f>
        <v>26.17</v>
      </c>
      <c r="C6" s="76"/>
      <c r="D6" s="76">
        <f>D7+D11</f>
        <v>23</v>
      </c>
      <c r="E6" s="76"/>
      <c r="F6" s="76">
        <f>F7+F11</f>
        <v>22.75</v>
      </c>
      <c r="G6" s="76"/>
    </row>
    <row r="7" ht="18.75" customHeight="1" spans="1:7">
      <c r="A7" s="77" t="s">
        <v>11</v>
      </c>
      <c r="B7" s="76">
        <f>SUM(B8:C9)</f>
        <v>20.65</v>
      </c>
      <c r="C7" s="76"/>
      <c r="D7" s="76">
        <f>SUM(D8:E9)</f>
        <v>18</v>
      </c>
      <c r="E7" s="76"/>
      <c r="F7" s="76">
        <f>SUM(F8:G9)</f>
        <v>17.99</v>
      </c>
      <c r="G7" s="76"/>
    </row>
    <row r="8" ht="18.75" customHeight="1" spans="1:7">
      <c r="A8" s="75" t="s">
        <v>12</v>
      </c>
      <c r="B8" s="76"/>
      <c r="C8" s="76"/>
      <c r="D8" s="76"/>
      <c r="E8" s="76"/>
      <c r="F8" s="76"/>
      <c r="G8" s="76"/>
    </row>
    <row r="9" ht="18.75" customHeight="1" spans="1:7">
      <c r="A9" s="77" t="s">
        <v>13</v>
      </c>
      <c r="B9" s="76">
        <v>20.65</v>
      </c>
      <c r="C9" s="76"/>
      <c r="D9" s="76">
        <v>18</v>
      </c>
      <c r="E9" s="76"/>
      <c r="F9" s="76">
        <v>17.99</v>
      </c>
      <c r="G9" s="76"/>
    </row>
    <row r="10" ht="18.75" customHeight="1" spans="1:7">
      <c r="A10" s="75" t="s">
        <v>14</v>
      </c>
      <c r="B10" s="76"/>
      <c r="C10" s="76"/>
      <c r="D10" s="76"/>
      <c r="E10" s="76"/>
      <c r="F10" s="76"/>
      <c r="G10" s="76"/>
    </row>
    <row r="11" ht="18.75" customHeight="1" spans="1:7">
      <c r="A11" s="75" t="s">
        <v>15</v>
      </c>
      <c r="B11" s="76">
        <v>5.52</v>
      </c>
      <c r="C11" s="76"/>
      <c r="D11" s="76">
        <v>5</v>
      </c>
      <c r="E11" s="76"/>
      <c r="F11" s="76">
        <v>4.76</v>
      </c>
      <c r="G11" s="76"/>
    </row>
    <row r="12" s="65" customFormat="1" ht="18.75" customHeight="1" spans="1:7">
      <c r="A12" s="78" t="s">
        <v>16</v>
      </c>
      <c r="B12" s="76"/>
      <c r="C12" s="76"/>
      <c r="D12" s="76"/>
      <c r="E12" s="76"/>
      <c r="F12" s="76"/>
      <c r="G12" s="76"/>
    </row>
    <row r="13" s="65" customFormat="1" ht="18.75" customHeight="1" spans="1:7">
      <c r="A13" s="79" t="s">
        <v>17</v>
      </c>
      <c r="B13" s="76"/>
      <c r="C13" s="76"/>
      <c r="D13" s="76"/>
      <c r="E13" s="76"/>
      <c r="F13" s="76"/>
      <c r="G13" s="76"/>
    </row>
    <row r="14" s="65" customFormat="1" ht="18.75" customHeight="1" spans="1:7">
      <c r="A14" s="79" t="s">
        <v>18</v>
      </c>
      <c r="B14" s="76"/>
      <c r="C14" s="76"/>
      <c r="D14" s="80"/>
      <c r="E14" s="80"/>
      <c r="F14" s="80"/>
      <c r="G14" s="80"/>
    </row>
    <row r="15" s="65" customFormat="1" ht="18.75" customHeight="1" spans="1:7">
      <c r="A15" s="75" t="s">
        <v>19</v>
      </c>
      <c r="B15" s="76"/>
      <c r="C15" s="76"/>
      <c r="D15" s="76"/>
      <c r="E15" s="76"/>
      <c r="F15" s="76"/>
      <c r="G15" s="76"/>
    </row>
    <row r="16" s="65" customFormat="1" ht="18.75" customHeight="1" spans="1:7">
      <c r="A16" s="75"/>
      <c r="B16" s="76"/>
      <c r="C16" s="76"/>
      <c r="D16" s="80"/>
      <c r="E16" s="80"/>
      <c r="F16" s="80"/>
      <c r="G16" s="80"/>
    </row>
    <row r="17" s="65" customFormat="1" ht="18.75" customHeight="1" spans="1:7">
      <c r="A17" s="75" t="s">
        <v>20</v>
      </c>
      <c r="B17" s="76">
        <f>SUM(B18:C24)</f>
        <v>71.3</v>
      </c>
      <c r="C17" s="76"/>
      <c r="D17" s="76">
        <f>SUM(D18:E24)</f>
        <v>71.6</v>
      </c>
      <c r="E17" s="76"/>
      <c r="F17" s="76">
        <f>SUM(F18:G24)</f>
        <v>69.53</v>
      </c>
      <c r="G17" s="76"/>
    </row>
    <row r="18" ht="18.75" customHeight="1" spans="1:7">
      <c r="A18" s="79" t="s">
        <v>21</v>
      </c>
      <c r="B18" s="81">
        <v>1.5</v>
      </c>
      <c r="C18" s="82"/>
      <c r="D18" s="81">
        <v>2</v>
      </c>
      <c r="E18" s="82"/>
      <c r="F18" s="81">
        <v>1.76</v>
      </c>
      <c r="G18" s="82"/>
    </row>
    <row r="19" ht="18.75" customHeight="1" spans="1:7">
      <c r="A19" s="79" t="s">
        <v>22</v>
      </c>
      <c r="B19" s="81">
        <v>9.8</v>
      </c>
      <c r="C19" s="82"/>
      <c r="D19" s="81">
        <v>11</v>
      </c>
      <c r="E19" s="82"/>
      <c r="F19" s="81">
        <v>10.5</v>
      </c>
      <c r="G19" s="82"/>
    </row>
    <row r="20" ht="18.75" customHeight="1" spans="1:7">
      <c r="A20" s="79" t="s">
        <v>23</v>
      </c>
      <c r="B20" s="81">
        <v>11</v>
      </c>
      <c r="C20" s="82"/>
      <c r="D20" s="81">
        <v>13</v>
      </c>
      <c r="E20" s="82"/>
      <c r="F20" s="81">
        <v>12.68</v>
      </c>
      <c r="G20" s="82"/>
    </row>
    <row r="21" ht="18.75" customHeight="1" spans="1:7">
      <c r="A21" s="79" t="s">
        <v>24</v>
      </c>
      <c r="B21" s="81">
        <v>8</v>
      </c>
      <c r="C21" s="82"/>
      <c r="D21" s="81">
        <v>8</v>
      </c>
      <c r="E21" s="82"/>
      <c r="F21" s="81">
        <v>7.66</v>
      </c>
      <c r="G21" s="82"/>
    </row>
    <row r="22" ht="18.75" customHeight="1" spans="1:7">
      <c r="A22" s="79" t="s">
        <v>25</v>
      </c>
      <c r="B22" s="81">
        <v>20</v>
      </c>
      <c r="C22" s="82"/>
      <c r="D22" s="81">
        <v>0.6</v>
      </c>
      <c r="E22" s="82"/>
      <c r="F22" s="81">
        <v>0.55</v>
      </c>
      <c r="G22" s="82"/>
    </row>
    <row r="23" ht="18.75" customHeight="1" spans="1:7">
      <c r="A23" s="79" t="s">
        <v>26</v>
      </c>
      <c r="B23" s="81">
        <v>11</v>
      </c>
      <c r="C23" s="82"/>
      <c r="D23" s="81">
        <v>14</v>
      </c>
      <c r="E23" s="82"/>
      <c r="F23" s="81">
        <v>14</v>
      </c>
      <c r="G23" s="82"/>
    </row>
    <row r="24" ht="18.75" customHeight="1" spans="1:7">
      <c r="A24" s="79" t="s">
        <v>27</v>
      </c>
      <c r="B24" s="81">
        <v>10</v>
      </c>
      <c r="C24" s="82"/>
      <c r="D24" s="81">
        <v>23</v>
      </c>
      <c r="E24" s="82"/>
      <c r="F24" s="81">
        <v>22.38</v>
      </c>
      <c r="G24" s="82"/>
    </row>
    <row r="25" s="64" customFormat="1" ht="18.75" customHeight="1" spans="1:7">
      <c r="A25" s="75" t="s">
        <v>28</v>
      </c>
      <c r="B25" s="83"/>
      <c r="C25" s="83"/>
      <c r="D25" s="83"/>
      <c r="E25" s="83"/>
      <c r="F25" s="83"/>
      <c r="G25" s="83"/>
    </row>
    <row r="26" s="64" customFormat="1" ht="18.75" customHeight="1" spans="1:7">
      <c r="A26" s="78" t="s">
        <v>29</v>
      </c>
      <c r="B26" s="76" t="s">
        <v>30</v>
      </c>
      <c r="C26" s="76"/>
      <c r="D26" s="76" t="s">
        <v>30</v>
      </c>
      <c r="E26" s="76"/>
      <c r="F26" s="84"/>
      <c r="G26" s="84"/>
    </row>
    <row r="27" s="64" customFormat="1" ht="18.75" customHeight="1" spans="1:7">
      <c r="A27" s="85"/>
      <c r="B27" s="86"/>
      <c r="C27" s="86"/>
      <c r="D27" s="87"/>
      <c r="E27" s="87"/>
      <c r="F27" s="88"/>
      <c r="G27" s="88"/>
    </row>
    <row r="28" ht="31.5" customHeight="1" spans="1:7">
      <c r="A28" s="89" t="s">
        <v>31</v>
      </c>
      <c r="B28" s="90" t="s">
        <v>32</v>
      </c>
      <c r="C28" s="74" t="s">
        <v>33</v>
      </c>
      <c r="D28" s="74" t="s">
        <v>34</v>
      </c>
      <c r="E28" s="74" t="s">
        <v>35</v>
      </c>
      <c r="F28" s="74" t="s">
        <v>36</v>
      </c>
      <c r="G28" s="74" t="s">
        <v>37</v>
      </c>
    </row>
    <row r="29" ht="23.25" customHeight="1" spans="1:7">
      <c r="A29" s="91"/>
      <c r="B29" s="92" t="s">
        <v>38</v>
      </c>
      <c r="C29" s="92" t="s">
        <v>38</v>
      </c>
      <c r="D29" s="92" t="s">
        <v>38</v>
      </c>
      <c r="E29" s="92" t="s">
        <v>38</v>
      </c>
      <c r="F29" s="92" t="s">
        <v>38</v>
      </c>
      <c r="G29" s="92" t="s">
        <v>38</v>
      </c>
    </row>
    <row r="30" ht="45" customHeight="1" spans="1:7">
      <c r="A30" s="69" t="s">
        <v>39</v>
      </c>
      <c r="B30" s="93" t="s">
        <v>40</v>
      </c>
      <c r="C30" s="94"/>
      <c r="D30" s="94"/>
      <c r="E30" s="94"/>
      <c r="F30" s="94"/>
      <c r="G30" s="94"/>
    </row>
    <row r="31" ht="33" customHeight="1" spans="1:7">
      <c r="A31" s="95" t="s">
        <v>41</v>
      </c>
      <c r="B31" s="95"/>
      <c r="C31" s="95"/>
      <c r="D31" s="95"/>
      <c r="E31" s="95"/>
      <c r="F31" s="95"/>
      <c r="G31" s="95"/>
    </row>
    <row r="32" spans="1:7">
      <c r="A32" s="96" t="s">
        <v>42</v>
      </c>
      <c r="B32" s="96"/>
      <c r="C32" s="96"/>
      <c r="D32" s="96"/>
      <c r="E32" s="96"/>
      <c r="F32" s="96"/>
      <c r="G32" s="96"/>
    </row>
  </sheetData>
  <mergeCells count="78">
    <mergeCell ref="A2:G2"/>
    <mergeCell ref="B3:C3"/>
    <mergeCell ref="D3:E3"/>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30:G30"/>
    <mergeCell ref="A31:G31"/>
    <mergeCell ref="A32:G32"/>
    <mergeCell ref="A3:A4"/>
    <mergeCell ref="A28:A29"/>
  </mergeCells>
  <pageMargins left="0.554861111111111" right="0.357638888888889" top="1" bottom="1" header="0.5" footer="0.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view="pageBreakPreview" zoomScale="115" zoomScaleNormal="100" topLeftCell="A28" workbookViewId="0">
      <selection activeCell="B15" sqref="B15:B28"/>
    </sheetView>
  </sheetViews>
  <sheetFormatPr defaultColWidth="9" defaultRowHeight="15.75"/>
  <cols>
    <col min="1" max="2" width="9" style="1"/>
    <col min="3" max="3" width="10.375" style="1" customWidth="1"/>
    <col min="4" max="4" width="9" style="1"/>
    <col min="5" max="5" width="5.375" style="1" customWidth="1"/>
    <col min="6" max="6" width="4" style="1" customWidth="1"/>
    <col min="7" max="7" width="7.75833333333333" style="1" customWidth="1"/>
    <col min="8" max="8" width="10.125" style="1" customWidth="1"/>
    <col min="9" max="9" width="9" style="1"/>
    <col min="10" max="11" width="9.375" style="1" customWidth="1"/>
    <col min="12" max="16384" width="9" style="1"/>
  </cols>
  <sheetData>
    <row r="1" spans="1:1">
      <c r="A1" s="2" t="s">
        <v>43</v>
      </c>
    </row>
    <row r="2" ht="18.95" customHeight="1" spans="1:11">
      <c r="A2" s="3" t="s">
        <v>44</v>
      </c>
      <c r="B2" s="4"/>
      <c r="C2" s="4"/>
      <c r="D2" s="4"/>
      <c r="E2" s="4"/>
      <c r="F2" s="4"/>
      <c r="G2" s="4"/>
      <c r="H2" s="4"/>
      <c r="I2" s="4"/>
      <c r="J2" s="4"/>
      <c r="K2" s="4"/>
    </row>
    <row r="3" ht="20.1" customHeight="1" spans="1:11">
      <c r="A3" s="5" t="s">
        <v>45</v>
      </c>
      <c r="B3" s="5"/>
      <c r="C3" s="5"/>
      <c r="D3" s="5"/>
      <c r="E3" s="5"/>
      <c r="F3" s="5"/>
      <c r="G3" s="5"/>
      <c r="H3" s="5"/>
      <c r="I3" s="5"/>
      <c r="J3" s="5"/>
      <c r="K3" s="5"/>
    </row>
    <row r="4" ht="27" customHeight="1" spans="1:11">
      <c r="A4" s="6" t="s">
        <v>46</v>
      </c>
      <c r="B4" s="7" t="s">
        <v>47</v>
      </c>
      <c r="C4" s="8"/>
      <c r="D4" s="8"/>
      <c r="E4" s="8"/>
      <c r="F4" s="8"/>
      <c r="G4" s="8"/>
      <c r="H4" s="8"/>
      <c r="I4" s="8"/>
      <c r="J4" s="8"/>
      <c r="K4" s="8"/>
    </row>
    <row r="5" ht="24" customHeight="1" spans="1:11">
      <c r="A5" s="9" t="s">
        <v>48</v>
      </c>
      <c r="B5" s="6"/>
      <c r="C5" s="6"/>
      <c r="D5" s="10" t="s">
        <v>49</v>
      </c>
      <c r="E5" s="6" t="s">
        <v>50</v>
      </c>
      <c r="F5" s="6"/>
      <c r="G5" s="6" t="s">
        <v>51</v>
      </c>
      <c r="H5" s="6" t="s">
        <v>52</v>
      </c>
      <c r="I5" s="6" t="s">
        <v>53</v>
      </c>
      <c r="J5" s="6" t="s">
        <v>54</v>
      </c>
      <c r="K5" s="6" t="s">
        <v>55</v>
      </c>
    </row>
    <row r="6" ht="23.1" customHeight="1" spans="1:11">
      <c r="A6" s="11"/>
      <c r="B6" s="6" t="s">
        <v>56</v>
      </c>
      <c r="C6" s="6"/>
      <c r="D6" s="6"/>
      <c r="E6" s="6">
        <v>753.15</v>
      </c>
      <c r="F6" s="6"/>
      <c r="G6" s="6">
        <v>672.99</v>
      </c>
      <c r="H6" s="6">
        <v>672.88</v>
      </c>
      <c r="I6" s="6">
        <v>10</v>
      </c>
      <c r="J6" s="50">
        <v>1</v>
      </c>
      <c r="K6" s="51">
        <v>10</v>
      </c>
    </row>
    <row r="7" ht="23.1" customHeight="1" spans="1:11">
      <c r="A7" s="11"/>
      <c r="B7" s="12" t="s">
        <v>57</v>
      </c>
      <c r="C7" s="8"/>
      <c r="D7" s="8"/>
      <c r="E7" s="8"/>
      <c r="F7" s="8"/>
      <c r="G7" s="8"/>
      <c r="H7" s="12" t="s">
        <v>58</v>
      </c>
      <c r="I7" s="8"/>
      <c r="J7" s="8"/>
      <c r="K7" s="8"/>
    </row>
    <row r="8" ht="23.1" customHeight="1" spans="1:11">
      <c r="A8" s="11"/>
      <c r="B8" s="8" t="s">
        <v>59</v>
      </c>
      <c r="C8" s="8"/>
      <c r="D8" s="8"/>
      <c r="E8" s="8"/>
      <c r="F8" s="8"/>
      <c r="G8" s="8"/>
      <c r="H8" s="12" t="s">
        <v>60</v>
      </c>
      <c r="I8" s="8"/>
      <c r="J8" s="8"/>
      <c r="K8" s="8"/>
    </row>
    <row r="9" ht="23.1" customHeight="1" spans="1:11">
      <c r="A9" s="11"/>
      <c r="B9" s="13" t="s">
        <v>61</v>
      </c>
      <c r="C9" s="14"/>
      <c r="D9" s="14"/>
      <c r="E9" s="14"/>
      <c r="F9" s="14"/>
      <c r="G9" s="15"/>
      <c r="H9" s="13" t="s">
        <v>62</v>
      </c>
      <c r="I9" s="14"/>
      <c r="J9" s="14"/>
      <c r="K9" s="15"/>
    </row>
    <row r="10" ht="23.1" customHeight="1" spans="1:11">
      <c r="A10" s="11"/>
      <c r="B10" s="8" t="s">
        <v>63</v>
      </c>
      <c r="C10" s="8"/>
      <c r="D10" s="8"/>
      <c r="E10" s="8"/>
      <c r="F10" s="8"/>
      <c r="G10" s="8"/>
      <c r="H10" s="8"/>
      <c r="I10" s="8"/>
      <c r="J10" s="8"/>
      <c r="K10" s="8"/>
    </row>
    <row r="11" ht="23.1" customHeight="1" spans="1:11">
      <c r="A11" s="16"/>
      <c r="B11" s="17" t="s">
        <v>64</v>
      </c>
      <c r="C11" s="18"/>
      <c r="D11" s="18"/>
      <c r="E11" s="18"/>
      <c r="F11" s="18"/>
      <c r="G11" s="19"/>
      <c r="H11" s="8"/>
      <c r="I11" s="8"/>
      <c r="J11" s="8"/>
      <c r="K11" s="8"/>
    </row>
    <row r="12" ht="23.1" customHeight="1" spans="1:11">
      <c r="A12" s="6" t="s">
        <v>65</v>
      </c>
      <c r="B12" s="6" t="s">
        <v>66</v>
      </c>
      <c r="C12" s="6"/>
      <c r="D12" s="6"/>
      <c r="E12" s="6"/>
      <c r="F12" s="6"/>
      <c r="G12" s="6"/>
      <c r="H12" s="6" t="s">
        <v>67</v>
      </c>
      <c r="I12" s="6"/>
      <c r="J12" s="6"/>
      <c r="K12" s="6"/>
    </row>
    <row r="13" ht="133" customHeight="1" spans="1:11">
      <c r="A13" s="6"/>
      <c r="B13" s="8" t="s">
        <v>68</v>
      </c>
      <c r="C13" s="8"/>
      <c r="D13" s="8"/>
      <c r="E13" s="8"/>
      <c r="F13" s="8"/>
      <c r="G13" s="8"/>
      <c r="H13" s="8" t="s">
        <v>69</v>
      </c>
      <c r="I13" s="8"/>
      <c r="J13" s="8"/>
      <c r="K13" s="8"/>
    </row>
    <row r="14" ht="25" customHeight="1" spans="1:11">
      <c r="A14" s="20" t="s">
        <v>70</v>
      </c>
      <c r="B14" s="21" t="s">
        <v>71</v>
      </c>
      <c r="C14" s="21" t="s">
        <v>72</v>
      </c>
      <c r="D14" s="22" t="s">
        <v>73</v>
      </c>
      <c r="E14" s="23"/>
      <c r="F14" s="22" t="s">
        <v>74</v>
      </c>
      <c r="G14" s="23"/>
      <c r="H14" s="24" t="s">
        <v>75</v>
      </c>
      <c r="I14" s="21" t="s">
        <v>76</v>
      </c>
      <c r="J14" s="21" t="s">
        <v>77</v>
      </c>
      <c r="K14" s="21" t="s">
        <v>78</v>
      </c>
    </row>
    <row r="15" ht="23.1" customHeight="1" spans="1:11">
      <c r="A15" s="25"/>
      <c r="B15" s="26" t="s">
        <v>79</v>
      </c>
      <c r="C15" s="26" t="s">
        <v>80</v>
      </c>
      <c r="D15" s="27" t="s">
        <v>81</v>
      </c>
      <c r="E15" s="28"/>
      <c r="F15" s="29" t="s">
        <v>82</v>
      </c>
      <c r="G15" s="30"/>
      <c r="H15" s="24" t="s">
        <v>83</v>
      </c>
      <c r="I15" s="26">
        <v>15</v>
      </c>
      <c r="J15" s="26">
        <v>15</v>
      </c>
      <c r="K15" s="52"/>
    </row>
    <row r="16" ht="23.1" customHeight="1" spans="1:11">
      <c r="A16" s="25"/>
      <c r="B16" s="31"/>
      <c r="C16" s="31"/>
      <c r="D16" s="27" t="s">
        <v>84</v>
      </c>
      <c r="E16" s="28"/>
      <c r="F16" s="32"/>
      <c r="G16" s="33"/>
      <c r="H16" s="24" t="s">
        <v>85</v>
      </c>
      <c r="I16" s="31"/>
      <c r="J16" s="31"/>
      <c r="K16" s="53"/>
    </row>
    <row r="17" ht="23.1" customHeight="1" spans="1:11">
      <c r="A17" s="25"/>
      <c r="B17" s="31"/>
      <c r="C17" s="31"/>
      <c r="D17" s="27" t="s">
        <v>86</v>
      </c>
      <c r="E17" s="28"/>
      <c r="F17" s="27" t="s">
        <v>86</v>
      </c>
      <c r="G17" s="28"/>
      <c r="H17" s="24" t="s">
        <v>87</v>
      </c>
      <c r="I17" s="31"/>
      <c r="J17" s="31"/>
      <c r="K17" s="53"/>
    </row>
    <row r="18" ht="28" customHeight="1" spans="1:11">
      <c r="A18" s="25"/>
      <c r="B18" s="31"/>
      <c r="C18" s="34"/>
      <c r="D18" s="27" t="s">
        <v>88</v>
      </c>
      <c r="E18" s="28"/>
      <c r="F18" s="35" t="s">
        <v>89</v>
      </c>
      <c r="G18" s="36"/>
      <c r="H18" s="24" t="s">
        <v>90</v>
      </c>
      <c r="I18" s="34"/>
      <c r="J18" s="34"/>
      <c r="K18" s="54"/>
    </row>
    <row r="19" ht="28" customHeight="1" spans="1:11">
      <c r="A19" s="25"/>
      <c r="B19" s="31"/>
      <c r="C19" s="26" t="s">
        <v>91</v>
      </c>
      <c r="D19" s="27" t="s">
        <v>92</v>
      </c>
      <c r="E19" s="28"/>
      <c r="F19" s="27" t="s">
        <v>92</v>
      </c>
      <c r="G19" s="28"/>
      <c r="H19" s="37">
        <v>1</v>
      </c>
      <c r="I19" s="26">
        <v>15</v>
      </c>
      <c r="J19" s="26">
        <v>15</v>
      </c>
      <c r="K19" s="52"/>
    </row>
    <row r="20" ht="28" customHeight="1" spans="1:11">
      <c r="A20" s="25"/>
      <c r="B20" s="31"/>
      <c r="C20" s="31"/>
      <c r="D20" s="38" t="s">
        <v>93</v>
      </c>
      <c r="E20" s="39"/>
      <c r="F20" s="38" t="s">
        <v>93</v>
      </c>
      <c r="G20" s="39"/>
      <c r="H20" s="37" t="s">
        <v>94</v>
      </c>
      <c r="I20" s="31"/>
      <c r="J20" s="31"/>
      <c r="K20" s="53"/>
    </row>
    <row r="21" ht="23.1" customHeight="1" spans="1:11">
      <c r="A21" s="25"/>
      <c r="B21" s="31"/>
      <c r="C21" s="31"/>
      <c r="D21" s="27" t="s">
        <v>95</v>
      </c>
      <c r="E21" s="28"/>
      <c r="F21" s="27" t="s">
        <v>95</v>
      </c>
      <c r="G21" s="28"/>
      <c r="H21" s="37">
        <v>1</v>
      </c>
      <c r="I21" s="31"/>
      <c r="J21" s="31"/>
      <c r="K21" s="53"/>
    </row>
    <row r="22" ht="27" customHeight="1" spans="1:11">
      <c r="A22" s="25"/>
      <c r="B22" s="31"/>
      <c r="C22" s="34"/>
      <c r="D22" s="27" t="s">
        <v>96</v>
      </c>
      <c r="E22" s="28"/>
      <c r="F22" s="27" t="s">
        <v>97</v>
      </c>
      <c r="G22" s="28"/>
      <c r="H22" s="37">
        <v>1</v>
      </c>
      <c r="I22" s="34"/>
      <c r="J22" s="34"/>
      <c r="K22" s="54"/>
    </row>
    <row r="23" ht="27" customHeight="1" spans="1:11">
      <c r="A23" s="25"/>
      <c r="B23" s="31"/>
      <c r="C23" s="26" t="s">
        <v>98</v>
      </c>
      <c r="D23" s="40" t="s">
        <v>99</v>
      </c>
      <c r="E23" s="41"/>
      <c r="F23" s="40" t="s">
        <v>100</v>
      </c>
      <c r="G23" s="41"/>
      <c r="H23" s="42" t="s">
        <v>101</v>
      </c>
      <c r="I23" s="26">
        <v>10</v>
      </c>
      <c r="J23" s="26">
        <v>10</v>
      </c>
      <c r="K23" s="55"/>
    </row>
    <row r="24" ht="27" customHeight="1" spans="1:11">
      <c r="A24" s="25"/>
      <c r="B24" s="31"/>
      <c r="C24" s="31"/>
      <c r="D24" s="40" t="s">
        <v>102</v>
      </c>
      <c r="E24" s="41"/>
      <c r="F24" s="40" t="s">
        <v>103</v>
      </c>
      <c r="G24" s="41"/>
      <c r="H24" s="37" t="s">
        <v>104</v>
      </c>
      <c r="I24" s="31"/>
      <c r="J24" s="31"/>
      <c r="K24" s="56"/>
    </row>
    <row r="25" ht="27" customHeight="1" spans="1:11">
      <c r="A25" s="25"/>
      <c r="B25" s="31"/>
      <c r="C25" s="34"/>
      <c r="D25" s="27" t="s">
        <v>105</v>
      </c>
      <c r="E25" s="28"/>
      <c r="F25" s="43" t="s">
        <v>106</v>
      </c>
      <c r="G25" s="44"/>
      <c r="H25" s="37">
        <v>1</v>
      </c>
      <c r="I25" s="34"/>
      <c r="J25" s="34"/>
      <c r="K25" s="57"/>
    </row>
    <row r="26" ht="35" customHeight="1" spans="1:11">
      <c r="A26" s="20" t="s">
        <v>70</v>
      </c>
      <c r="B26" s="31"/>
      <c r="C26" s="26" t="s">
        <v>107</v>
      </c>
      <c r="D26" s="45" t="s">
        <v>108</v>
      </c>
      <c r="E26" s="46"/>
      <c r="F26" s="43" t="s">
        <v>109</v>
      </c>
      <c r="G26" s="44"/>
      <c r="H26" s="37">
        <v>1</v>
      </c>
      <c r="I26" s="26">
        <v>10</v>
      </c>
      <c r="J26" s="26">
        <v>9</v>
      </c>
      <c r="K26" s="58" t="s">
        <v>110</v>
      </c>
    </row>
    <row r="27" ht="35" customHeight="1" spans="1:11">
      <c r="A27" s="25"/>
      <c r="B27" s="31"/>
      <c r="C27" s="31"/>
      <c r="D27" s="45" t="s">
        <v>111</v>
      </c>
      <c r="E27" s="46"/>
      <c r="F27" s="40" t="s">
        <v>112</v>
      </c>
      <c r="G27" s="41"/>
      <c r="H27" s="47">
        <v>483.74</v>
      </c>
      <c r="I27" s="31"/>
      <c r="J27" s="31"/>
      <c r="K27" s="59"/>
    </row>
    <row r="28" ht="35" customHeight="1" spans="1:11">
      <c r="A28" s="25"/>
      <c r="B28" s="34"/>
      <c r="C28" s="34"/>
      <c r="D28" s="45" t="s">
        <v>113</v>
      </c>
      <c r="E28" s="46"/>
      <c r="F28" s="40" t="s">
        <v>114</v>
      </c>
      <c r="G28" s="41"/>
      <c r="H28" s="47">
        <v>189.14</v>
      </c>
      <c r="I28" s="34"/>
      <c r="J28" s="34"/>
      <c r="K28" s="60"/>
    </row>
    <row r="29" ht="23.1" customHeight="1" spans="1:11">
      <c r="A29" s="25"/>
      <c r="B29" s="26" t="s">
        <v>115</v>
      </c>
      <c r="C29" s="21" t="s">
        <v>116</v>
      </c>
      <c r="D29" s="45" t="s">
        <v>117</v>
      </c>
      <c r="E29" s="46"/>
      <c r="F29" s="22"/>
      <c r="G29" s="23"/>
      <c r="H29" s="21"/>
      <c r="I29" s="21"/>
      <c r="J29" s="21"/>
      <c r="K29" s="61"/>
    </row>
    <row r="30" ht="49" customHeight="1" spans="1:11">
      <c r="A30" s="25"/>
      <c r="B30" s="31"/>
      <c r="C30" s="26" t="s">
        <v>118</v>
      </c>
      <c r="D30" s="27" t="s">
        <v>119</v>
      </c>
      <c r="E30" s="28"/>
      <c r="F30" s="40" t="s">
        <v>120</v>
      </c>
      <c r="G30" s="41"/>
      <c r="H30" s="21" t="s">
        <v>121</v>
      </c>
      <c r="I30" s="26">
        <v>10</v>
      </c>
      <c r="J30" s="26">
        <v>10</v>
      </c>
      <c r="K30" s="26"/>
    </row>
    <row r="31" ht="46" customHeight="1" spans="1:11">
      <c r="A31" s="25"/>
      <c r="B31" s="31"/>
      <c r="C31" s="34"/>
      <c r="D31" s="27" t="s">
        <v>122</v>
      </c>
      <c r="E31" s="28"/>
      <c r="F31" s="40" t="s">
        <v>123</v>
      </c>
      <c r="G31" s="41"/>
      <c r="H31" s="24" t="s">
        <v>124</v>
      </c>
      <c r="I31" s="34"/>
      <c r="J31" s="34"/>
      <c r="K31" s="34"/>
    </row>
    <row r="32" ht="26.25" customHeight="1" spans="1:11">
      <c r="A32" s="25"/>
      <c r="B32" s="31"/>
      <c r="C32" s="26" t="s">
        <v>125</v>
      </c>
      <c r="D32" s="40" t="s">
        <v>126</v>
      </c>
      <c r="E32" s="41"/>
      <c r="F32" s="40" t="s">
        <v>127</v>
      </c>
      <c r="G32" s="41"/>
      <c r="H32" s="24" t="s">
        <v>128</v>
      </c>
      <c r="I32" s="26">
        <v>15</v>
      </c>
      <c r="J32" s="26">
        <v>14</v>
      </c>
      <c r="K32" s="55" t="s">
        <v>129</v>
      </c>
    </row>
    <row r="33" ht="27" customHeight="1" spans="1:11">
      <c r="A33" s="25"/>
      <c r="B33" s="31"/>
      <c r="C33" s="31"/>
      <c r="D33" s="40" t="s">
        <v>130</v>
      </c>
      <c r="E33" s="41"/>
      <c r="F33" s="40" t="s">
        <v>131</v>
      </c>
      <c r="G33" s="41"/>
      <c r="H33" s="24" t="s">
        <v>132</v>
      </c>
      <c r="I33" s="31"/>
      <c r="J33" s="31"/>
      <c r="K33" s="56"/>
    </row>
    <row r="34" ht="28" customHeight="1" spans="1:11">
      <c r="A34" s="25"/>
      <c r="B34" s="31"/>
      <c r="C34" s="31"/>
      <c r="D34" s="40" t="s">
        <v>133</v>
      </c>
      <c r="E34" s="41"/>
      <c r="F34" s="40" t="s">
        <v>134</v>
      </c>
      <c r="G34" s="41"/>
      <c r="H34" s="24" t="s">
        <v>132</v>
      </c>
      <c r="I34" s="31"/>
      <c r="J34" s="31"/>
      <c r="K34" s="56"/>
    </row>
    <row r="35" ht="27" customHeight="1" spans="1:11">
      <c r="A35" s="25"/>
      <c r="B35" s="31"/>
      <c r="C35" s="34"/>
      <c r="D35" s="27" t="s">
        <v>135</v>
      </c>
      <c r="E35" s="28"/>
      <c r="F35" s="40" t="s">
        <v>136</v>
      </c>
      <c r="G35" s="41"/>
      <c r="H35" s="21" t="s">
        <v>137</v>
      </c>
      <c r="I35" s="34"/>
      <c r="J35" s="34"/>
      <c r="K35" s="57"/>
    </row>
    <row r="36" ht="41" customHeight="1" spans="1:11">
      <c r="A36" s="25"/>
      <c r="B36" s="34"/>
      <c r="C36" s="21" t="s">
        <v>138</v>
      </c>
      <c r="D36" s="27" t="s">
        <v>139</v>
      </c>
      <c r="E36" s="28"/>
      <c r="F36" s="40" t="s">
        <v>140</v>
      </c>
      <c r="G36" s="41"/>
      <c r="H36" s="24" t="s">
        <v>141</v>
      </c>
      <c r="I36" s="21">
        <v>5</v>
      </c>
      <c r="J36" s="21">
        <v>5</v>
      </c>
      <c r="K36" s="61"/>
    </row>
    <row r="37" ht="36.75" spans="1:11">
      <c r="A37" s="25"/>
      <c r="B37" s="26" t="s">
        <v>142</v>
      </c>
      <c r="C37" s="26" t="s">
        <v>143</v>
      </c>
      <c r="D37" s="45" t="s">
        <v>144</v>
      </c>
      <c r="E37" s="46"/>
      <c r="F37" s="40" t="s">
        <v>145</v>
      </c>
      <c r="G37" s="41"/>
      <c r="H37" s="37" t="s">
        <v>146</v>
      </c>
      <c r="I37" s="21">
        <v>10</v>
      </c>
      <c r="J37" s="21">
        <v>9</v>
      </c>
      <c r="K37" s="62" t="s">
        <v>147</v>
      </c>
    </row>
    <row r="38" spans="1:11">
      <c r="A38" s="22" t="s">
        <v>148</v>
      </c>
      <c r="B38" s="48"/>
      <c r="C38" s="48"/>
      <c r="D38" s="48"/>
      <c r="E38" s="48"/>
      <c r="F38" s="48"/>
      <c r="G38" s="48"/>
      <c r="H38" s="23"/>
      <c r="I38" s="21">
        <v>100</v>
      </c>
      <c r="J38" s="63">
        <f>SUM(J15:J37)+K6</f>
        <v>97</v>
      </c>
      <c r="K38" s="61"/>
    </row>
    <row r="39" spans="1:11">
      <c r="A39" s="49" t="s">
        <v>149</v>
      </c>
      <c r="B39" s="49"/>
      <c r="C39" s="49"/>
      <c r="D39" s="49"/>
      <c r="E39" s="49"/>
      <c r="F39" s="49"/>
      <c r="G39" s="49"/>
      <c r="H39" s="49"/>
      <c r="I39" s="49"/>
      <c r="J39" s="49"/>
      <c r="K39" s="49"/>
    </row>
  </sheetData>
  <mergeCells count="99">
    <mergeCell ref="A2:K2"/>
    <mergeCell ref="A3:K3"/>
    <mergeCell ref="B4:K4"/>
    <mergeCell ref="B5:C5"/>
    <mergeCell ref="E5:F5"/>
    <mergeCell ref="B6:C6"/>
    <mergeCell ref="E6:F6"/>
    <mergeCell ref="B7:G7"/>
    <mergeCell ref="H7:K7"/>
    <mergeCell ref="B8:G8"/>
    <mergeCell ref="H8:K8"/>
    <mergeCell ref="B9:G9"/>
    <mergeCell ref="H9:K9"/>
    <mergeCell ref="B10:G10"/>
    <mergeCell ref="H10:K10"/>
    <mergeCell ref="B11:G11"/>
    <mergeCell ref="H11:K11"/>
    <mergeCell ref="B12:G12"/>
    <mergeCell ref="H12:K12"/>
    <mergeCell ref="B13:G13"/>
    <mergeCell ref="H13:K13"/>
    <mergeCell ref="D14:E14"/>
    <mergeCell ref="F14:G14"/>
    <mergeCell ref="D15:E15"/>
    <mergeCell ref="D16:E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D35:E35"/>
    <mergeCell ref="F35:G35"/>
    <mergeCell ref="D36:E36"/>
    <mergeCell ref="F36:G36"/>
    <mergeCell ref="D37:E37"/>
    <mergeCell ref="F37:G37"/>
    <mergeCell ref="A38:H38"/>
    <mergeCell ref="A39:K39"/>
    <mergeCell ref="A5:A11"/>
    <mergeCell ref="A12:A13"/>
    <mergeCell ref="A14:A25"/>
    <mergeCell ref="A26:A37"/>
    <mergeCell ref="B15:B28"/>
    <mergeCell ref="B29:B36"/>
    <mergeCell ref="C15:C18"/>
    <mergeCell ref="C19:C22"/>
    <mergeCell ref="C23:C25"/>
    <mergeCell ref="C26:C28"/>
    <mergeCell ref="C30:C31"/>
    <mergeCell ref="C32:C35"/>
    <mergeCell ref="I15:I18"/>
    <mergeCell ref="I19:I22"/>
    <mergeCell ref="I23:I25"/>
    <mergeCell ref="I26:I28"/>
    <mergeCell ref="I30:I31"/>
    <mergeCell ref="I32:I35"/>
    <mergeCell ref="J15:J18"/>
    <mergeCell ref="J19:J22"/>
    <mergeCell ref="J23:J25"/>
    <mergeCell ref="J26:J28"/>
    <mergeCell ref="J30:J31"/>
    <mergeCell ref="J32:J35"/>
    <mergeCell ref="K15:K18"/>
    <mergeCell ref="K23:K25"/>
    <mergeCell ref="K26:K28"/>
    <mergeCell ref="K30:K31"/>
    <mergeCell ref="K32:K35"/>
    <mergeCell ref="F15:G16"/>
  </mergeCells>
  <pageMargins left="0.751388888888889" right="0.751388888888889" top="0.60625" bottom="0.60625" header="0.5" footer="0.5"/>
  <pageSetup paperSize="9" scale="93" orientation="portrait"/>
  <headerFooter/>
  <rowBreaks count="1" manualBreakCount="1">
    <brk id="25" max="16383" man="1"/>
  </rowBreaks>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部门整体支出绩效评价基础数据表</vt:lpstr>
      <vt:lpstr>部门整体支出绩效自评表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吴文敏</cp:lastModifiedBy>
  <dcterms:created xsi:type="dcterms:W3CDTF">2022-11-15T01:59:00Z</dcterms:created>
  <dcterms:modified xsi:type="dcterms:W3CDTF">2025-09-18T09:29:57Z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B7887DCCBE484D20A62F8CBC9D2826B2_13</vt:lpwstr>
  </property>
</Properties>
</file>