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77" activeTab="1"/>
  </bookViews>
  <sheets>
    <sheet name="1-基础数据表" sheetId="14" r:id="rId1"/>
    <sheet name="2-整体支出绩效自评表" sheetId="21" r:id="rId2"/>
    <sheet name="附件3项目支出绩效自评表 (廉洁文化宣传经费)" sheetId="25" r:id="rId3"/>
    <sheet name="附件3项目支出绩效自评表 (文明创建) " sheetId="26" r:id="rId4"/>
    <sheet name="附件3项目支出绩效自评表 (办公设备购置) " sheetId="27" r:id="rId5"/>
    <sheet name="附件3项目支出绩效自评表 (乡村振兴工作经费)" sheetId="24" r:id="rId6"/>
    <sheet name="附件3项目支出绩效自评表 (监务通通信服务)" sheetId="28" r:id="rId7"/>
    <sheet name="附件3项目支出绩效自评表 (纪检监察办案经费) " sheetId="29" r:id="rId8"/>
  </sheets>
  <definedNames>
    <definedName name="_xlnm.Print_Area" localSheetId="0">'1-基础数据表'!$A$1:$G$46</definedName>
    <definedName name="_xlnm.Print_Area" localSheetId="1">'2-整体支出绩效自评表'!$A$1:$K$43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Meimin</author>
  </authors>
  <commentList>
    <comment ref="F4" authorId="0">
      <text>
        <r>
          <rPr>
            <b/>
            <sz val="9"/>
            <rFont val="宋体"/>
            <charset val="134"/>
          </rPr>
          <t>Meimin:</t>
        </r>
        <r>
          <rPr>
            <sz val="9"/>
            <rFont val="宋体"/>
            <charset val="134"/>
          </rPr>
          <t xml:space="preserve">
控制率=实际在职人数/编制数</t>
        </r>
      </text>
    </comment>
    <comment ref="B7" authorId="0">
      <text>
        <r>
          <rPr>
            <b/>
            <sz val="9"/>
            <rFont val="宋体"/>
            <charset val="134"/>
          </rPr>
          <t>Meimin:</t>
        </r>
        <r>
          <rPr>
            <sz val="9"/>
            <rFont val="宋体"/>
            <charset val="134"/>
          </rPr>
          <t xml:space="preserve">
合计数</t>
        </r>
      </text>
    </comment>
    <comment ref="D7" authorId="0">
      <text>
        <r>
          <rPr>
            <b/>
            <sz val="9"/>
            <rFont val="宋体"/>
            <charset val="134"/>
          </rPr>
          <t>Meimin:</t>
        </r>
        <r>
          <rPr>
            <sz val="9"/>
            <rFont val="宋体"/>
            <charset val="134"/>
          </rPr>
          <t xml:space="preserve">
合计数</t>
        </r>
      </text>
    </comment>
    <comment ref="F7" authorId="0">
      <text>
        <r>
          <rPr>
            <b/>
            <sz val="9"/>
            <rFont val="宋体"/>
            <charset val="134"/>
          </rPr>
          <t>Meimin:</t>
        </r>
        <r>
          <rPr>
            <sz val="9"/>
            <rFont val="宋体"/>
            <charset val="134"/>
          </rPr>
          <t xml:space="preserve">
合计数</t>
        </r>
      </text>
    </comment>
  </commentList>
</comments>
</file>

<file path=xl/comments2.xml><?xml version="1.0" encoding="utf-8"?>
<comments xmlns="http://schemas.openxmlformats.org/spreadsheetml/2006/main">
  <authors>
    <author>Meimin</author>
  </authors>
  <commentList>
    <comment ref="G5" authorId="0">
      <text>
        <r>
          <rPr>
            <b/>
            <sz val="9"/>
            <rFont val="宋体"/>
            <charset val="134"/>
          </rPr>
          <t>Meimin:</t>
        </r>
        <r>
          <rPr>
            <sz val="9"/>
            <rFont val="宋体"/>
            <charset val="134"/>
          </rPr>
          <t xml:space="preserve">
全年预算=年初预算+预算调整+上年结转</t>
        </r>
      </text>
    </comment>
    <comment ref="J5" authorId="0">
      <text>
        <r>
          <rPr>
            <b/>
            <sz val="9"/>
            <rFont val="宋体"/>
            <charset val="134"/>
          </rPr>
          <t>Meimin:</t>
        </r>
        <r>
          <rPr>
            <sz val="9"/>
            <rFont val="宋体"/>
            <charset val="134"/>
          </rPr>
          <t xml:space="preserve">
执行率=全年执行数/全年预算</t>
        </r>
      </text>
    </comment>
    <comment ref="K5" authorId="0">
      <text>
        <r>
          <rPr>
            <b/>
            <sz val="9"/>
            <rFont val="宋体"/>
            <charset val="134"/>
          </rPr>
          <t>Meimin:</t>
        </r>
        <r>
          <rPr>
            <sz val="9"/>
            <rFont val="宋体"/>
            <charset val="134"/>
          </rPr>
          <t xml:space="preserve">
得分=执行率*10分</t>
        </r>
      </text>
    </comment>
    <comment ref="B12" authorId="0">
      <text>
        <r>
          <rPr>
            <b/>
            <sz val="9"/>
            <rFont val="宋体"/>
            <charset val="134"/>
          </rPr>
          <t>Meimin:</t>
        </r>
        <r>
          <rPr>
            <sz val="9"/>
            <rFont val="宋体"/>
            <charset val="134"/>
          </rPr>
          <t xml:space="preserve">
对应年初部门的整体绩效目标</t>
        </r>
      </text>
    </comment>
    <comment ref="H12" authorId="0">
      <text>
        <r>
          <rPr>
            <b/>
            <sz val="9"/>
            <rFont val="宋体"/>
            <charset val="134"/>
          </rPr>
          <t>Meimin:</t>
        </r>
        <r>
          <rPr>
            <sz val="9"/>
            <rFont val="宋体"/>
            <charset val="134"/>
          </rPr>
          <t xml:space="preserve">
对应预期目标描述实际完成情况</t>
        </r>
      </text>
    </comment>
    <comment ref="D13" authorId="0">
      <text>
        <r>
          <rPr>
            <b/>
            <sz val="9"/>
            <rFont val="宋体"/>
            <charset val="134"/>
          </rPr>
          <t>Meimin:</t>
        </r>
        <r>
          <rPr>
            <sz val="9"/>
            <rFont val="宋体"/>
            <charset val="134"/>
          </rPr>
          <t xml:space="preserve">
对应年初目标的三级指标</t>
        </r>
      </text>
    </comment>
    <comment ref="F13" authorId="0">
      <text>
        <r>
          <rPr>
            <b/>
            <sz val="9"/>
            <rFont val="宋体"/>
            <charset val="134"/>
          </rPr>
          <t>Meimin:</t>
        </r>
        <r>
          <rPr>
            <sz val="9"/>
            <rFont val="宋体"/>
            <charset val="134"/>
          </rPr>
          <t xml:space="preserve">
对应年初目标的指标值及单位</t>
        </r>
      </text>
    </comment>
    <comment ref="H13" authorId="0">
      <text>
        <r>
          <rPr>
            <b/>
            <sz val="9"/>
            <rFont val="宋体"/>
            <charset val="134"/>
          </rPr>
          <t>Meimin:</t>
        </r>
        <r>
          <rPr>
            <sz val="9"/>
            <rFont val="宋体"/>
            <charset val="134"/>
          </rPr>
          <t xml:space="preserve">
对应年度指标值填写明确的完成值</t>
        </r>
      </text>
    </comment>
  </commentList>
</comments>
</file>

<file path=xl/sharedStrings.xml><?xml version="1.0" encoding="utf-8"?>
<sst xmlns="http://schemas.openxmlformats.org/spreadsheetml/2006/main" count="642" uniqueCount="328">
  <si>
    <t>附件1</t>
  </si>
  <si>
    <t>2023年度部门整体支出绩效评价基础数据表</t>
  </si>
  <si>
    <r>
      <rPr>
        <sz val="12"/>
        <color indexed="8"/>
        <rFont val="仿宋"/>
        <charset val="134"/>
      </rPr>
      <t>财政供养人员情况</t>
    </r>
  </si>
  <si>
    <r>
      <rPr>
        <sz val="12"/>
        <color indexed="8"/>
        <rFont val="仿宋"/>
        <charset val="134"/>
      </rPr>
      <t>编制数</t>
    </r>
  </si>
  <si>
    <r>
      <rPr>
        <sz val="12"/>
        <color rgb="FF000000"/>
        <rFont val="Times New Roman"/>
        <charset val="134"/>
      </rPr>
      <t>2023</t>
    </r>
    <r>
      <rPr>
        <sz val="12"/>
        <color rgb="FF000000"/>
        <rFont val="仿宋"/>
        <charset val="134"/>
      </rPr>
      <t>年实际在职人数</t>
    </r>
  </si>
  <si>
    <r>
      <rPr>
        <sz val="12"/>
        <color indexed="8"/>
        <rFont val="仿宋"/>
        <charset val="134"/>
      </rPr>
      <t>控制率</t>
    </r>
  </si>
  <si>
    <r>
      <rPr>
        <sz val="12"/>
        <color indexed="8"/>
        <rFont val="黑体"/>
        <charset val="134"/>
      </rPr>
      <t>经费控制情况</t>
    </r>
  </si>
  <si>
    <r>
      <rPr>
        <sz val="12"/>
        <color rgb="FF000000"/>
        <rFont val="Times New Roman"/>
        <charset val="134"/>
      </rPr>
      <t>2022</t>
    </r>
    <r>
      <rPr>
        <sz val="12"/>
        <color rgb="FF000000"/>
        <rFont val="黑体"/>
        <charset val="134"/>
      </rPr>
      <t>年决算数</t>
    </r>
  </si>
  <si>
    <r>
      <rPr>
        <sz val="12"/>
        <color rgb="FF000000"/>
        <rFont val="Times New Roman"/>
        <charset val="134"/>
      </rPr>
      <t>2023</t>
    </r>
    <r>
      <rPr>
        <sz val="12"/>
        <color rgb="FF000000"/>
        <rFont val="黑体"/>
        <charset val="134"/>
      </rPr>
      <t>年预算数</t>
    </r>
  </si>
  <si>
    <r>
      <rPr>
        <sz val="12"/>
        <color rgb="FF000000"/>
        <rFont val="Times New Roman"/>
        <charset val="134"/>
      </rPr>
      <t>2023</t>
    </r>
    <r>
      <rPr>
        <sz val="12"/>
        <color rgb="FF000000"/>
        <rFont val="黑体"/>
        <charset val="134"/>
      </rPr>
      <t>年决算数</t>
    </r>
  </si>
  <si>
    <r>
      <rPr>
        <sz val="12"/>
        <color indexed="8"/>
        <rFont val="仿宋"/>
        <charset val="134"/>
      </rPr>
      <t>三公经费：</t>
    </r>
  </si>
  <si>
    <r>
      <rPr>
        <sz val="12"/>
        <color indexed="8"/>
        <rFont val="Times New Roman"/>
        <charset val="134"/>
      </rPr>
      <t xml:space="preserve">  1.</t>
    </r>
    <r>
      <rPr>
        <sz val="12"/>
        <color indexed="8"/>
        <rFont val="仿宋"/>
        <charset val="134"/>
      </rPr>
      <t>公务用车购置和维护经费</t>
    </r>
  </si>
  <si>
    <r>
      <rPr>
        <sz val="12"/>
        <color indexed="8"/>
        <rFont val="Times New Roman"/>
        <charset val="134"/>
      </rPr>
      <t xml:space="preserve">   </t>
    </r>
    <r>
      <rPr>
        <sz val="12"/>
        <color indexed="8"/>
        <rFont val="仿宋"/>
        <charset val="134"/>
      </rPr>
      <t>其中：公车购置</t>
    </r>
  </si>
  <si>
    <r>
      <rPr>
        <sz val="12"/>
        <color indexed="8"/>
        <rFont val="Times New Roman"/>
        <charset val="134"/>
      </rPr>
      <t xml:space="preserve">             </t>
    </r>
    <r>
      <rPr>
        <sz val="12"/>
        <color indexed="8"/>
        <rFont val="仿宋"/>
        <charset val="134"/>
      </rPr>
      <t>公车运行维护</t>
    </r>
  </si>
  <si>
    <r>
      <rPr>
        <sz val="12"/>
        <color indexed="8"/>
        <rFont val="Times New Roman"/>
        <charset val="134"/>
      </rPr>
      <t xml:space="preserve">  2.</t>
    </r>
    <r>
      <rPr>
        <sz val="12"/>
        <color indexed="8"/>
        <rFont val="仿宋"/>
        <charset val="134"/>
      </rPr>
      <t>出国经费</t>
    </r>
  </si>
  <si>
    <r>
      <rPr>
        <sz val="12"/>
        <color indexed="8"/>
        <rFont val="Times New Roman"/>
        <charset val="134"/>
      </rPr>
      <t xml:space="preserve">  3.</t>
    </r>
    <r>
      <rPr>
        <sz val="12"/>
        <color indexed="8"/>
        <rFont val="仿宋"/>
        <charset val="134"/>
      </rPr>
      <t>公务接待</t>
    </r>
  </si>
  <si>
    <r>
      <rPr>
        <sz val="12"/>
        <color indexed="8"/>
        <rFont val="仿宋"/>
        <charset val="134"/>
      </rPr>
      <t>项目支出：</t>
    </r>
  </si>
  <si>
    <r>
      <rPr>
        <sz val="12"/>
        <color rgb="FF000000"/>
        <rFont val="Times New Roman"/>
        <charset val="134"/>
      </rPr>
      <t xml:space="preserve">  1.</t>
    </r>
    <r>
      <rPr>
        <sz val="12"/>
        <color rgb="FF000000"/>
        <rFont val="仿宋"/>
        <charset val="134"/>
      </rPr>
      <t>特定目标类项目支出</t>
    </r>
  </si>
  <si>
    <r>
      <rPr>
        <sz val="12"/>
        <color rgb="FF000000"/>
        <rFont val="Times New Roman"/>
        <charset val="134"/>
      </rPr>
      <t xml:space="preserve">  2.</t>
    </r>
    <r>
      <rPr>
        <sz val="12"/>
        <color rgb="FF000000"/>
        <rFont val="仿宋"/>
        <charset val="134"/>
      </rPr>
      <t>其他运转类项目支出</t>
    </r>
  </si>
  <si>
    <r>
      <rPr>
        <sz val="12"/>
        <color indexed="8"/>
        <rFont val="仿宋"/>
        <charset val="134"/>
      </rPr>
      <t>公用经费：</t>
    </r>
  </si>
  <si>
    <r>
      <rPr>
        <sz val="12"/>
        <color rgb="FF000000"/>
        <rFont val="Times New Roman"/>
        <charset val="134"/>
      </rPr>
      <t xml:space="preserve">    </t>
    </r>
    <r>
      <rPr>
        <sz val="12"/>
        <color theme="1"/>
        <rFont val="Times New Roman"/>
        <charset val="134"/>
      </rPr>
      <t>1.</t>
    </r>
    <r>
      <rPr>
        <sz val="12"/>
        <color theme="1"/>
        <rFont val="仿宋"/>
        <charset val="134"/>
      </rPr>
      <t>办公经费</t>
    </r>
  </si>
  <si>
    <r>
      <rPr>
        <sz val="12"/>
        <color indexed="8"/>
        <rFont val="Times New Roman"/>
        <charset val="134"/>
      </rPr>
      <t xml:space="preserve">    </t>
    </r>
    <r>
      <rPr>
        <sz val="12"/>
        <color theme="1"/>
        <rFont val="Times New Roman"/>
        <charset val="134"/>
      </rPr>
      <t>2.</t>
    </r>
    <r>
      <rPr>
        <sz val="12"/>
        <color theme="1"/>
        <rFont val="仿宋"/>
        <charset val="134"/>
      </rPr>
      <t>水电费</t>
    </r>
  </si>
  <si>
    <r>
      <rPr>
        <sz val="12"/>
        <color indexed="8"/>
        <rFont val="Times New Roman"/>
        <charset val="134"/>
      </rPr>
      <t xml:space="preserve">    </t>
    </r>
    <r>
      <rPr>
        <sz val="12"/>
        <color theme="1"/>
        <rFont val="Times New Roman"/>
        <charset val="134"/>
      </rPr>
      <t>3.</t>
    </r>
    <r>
      <rPr>
        <sz val="12"/>
        <color theme="1"/>
        <rFont val="仿宋"/>
        <charset val="134"/>
      </rPr>
      <t>差旅费</t>
    </r>
  </si>
  <si>
    <r>
      <rPr>
        <sz val="12"/>
        <color indexed="8"/>
        <rFont val="Times New Roman"/>
        <charset val="134"/>
      </rPr>
      <t xml:space="preserve">    </t>
    </r>
    <r>
      <rPr>
        <sz val="12"/>
        <color theme="1"/>
        <rFont val="Times New Roman"/>
        <charset val="134"/>
      </rPr>
      <t>4.</t>
    </r>
    <r>
      <rPr>
        <sz val="12"/>
        <color theme="1"/>
        <rFont val="仿宋"/>
        <charset val="134"/>
      </rPr>
      <t>会议费</t>
    </r>
  </si>
  <si>
    <r>
      <rPr>
        <sz val="12"/>
        <color indexed="8"/>
        <rFont val="Times New Roman"/>
        <charset val="134"/>
      </rPr>
      <t xml:space="preserve">    </t>
    </r>
    <r>
      <rPr>
        <sz val="12"/>
        <color theme="1"/>
        <rFont val="Times New Roman"/>
        <charset val="134"/>
      </rPr>
      <t>5.</t>
    </r>
    <r>
      <rPr>
        <sz val="12"/>
        <color theme="1"/>
        <rFont val="仿宋"/>
        <charset val="134"/>
      </rPr>
      <t>培训费</t>
    </r>
  </si>
  <si>
    <r>
      <rPr>
        <sz val="12"/>
        <color indexed="8"/>
        <rFont val="Times New Roman"/>
        <charset val="134"/>
      </rPr>
      <t xml:space="preserve">    </t>
    </r>
    <r>
      <rPr>
        <sz val="12"/>
        <color theme="1"/>
        <rFont val="Times New Roman"/>
        <charset val="134"/>
      </rPr>
      <t>6.</t>
    </r>
    <r>
      <rPr>
        <sz val="12"/>
        <color theme="1"/>
        <rFont val="仿宋"/>
        <charset val="134"/>
      </rPr>
      <t>印刷费</t>
    </r>
  </si>
  <si>
    <r>
      <rPr>
        <sz val="12"/>
        <color rgb="FF000000"/>
        <rFont val="Times New Roman"/>
        <charset val="134"/>
      </rPr>
      <t xml:space="preserve">    7.</t>
    </r>
    <r>
      <rPr>
        <sz val="12"/>
        <color theme="1"/>
        <rFont val="仿宋"/>
        <charset val="134"/>
      </rPr>
      <t>邮电费</t>
    </r>
  </si>
  <si>
    <r>
      <rPr>
        <sz val="12"/>
        <color rgb="FF000000"/>
        <rFont val="Times New Roman"/>
        <charset val="134"/>
      </rPr>
      <t xml:space="preserve">    8.</t>
    </r>
    <r>
      <rPr>
        <sz val="12"/>
        <color theme="1"/>
        <rFont val="仿宋"/>
        <charset val="134"/>
      </rPr>
      <t>物业管理费</t>
    </r>
  </si>
  <si>
    <r>
      <rPr>
        <sz val="12"/>
        <color rgb="FF000000"/>
        <rFont val="Times New Roman"/>
        <charset val="134"/>
      </rPr>
      <t xml:space="preserve">    9.</t>
    </r>
    <r>
      <rPr>
        <sz val="12"/>
        <color theme="1"/>
        <rFont val="仿宋"/>
        <charset val="134"/>
      </rPr>
      <t>劳务费</t>
    </r>
  </si>
  <si>
    <r>
      <rPr>
        <sz val="12"/>
        <color rgb="FF000000"/>
        <rFont val="Times New Roman"/>
        <charset val="134"/>
      </rPr>
      <t xml:space="preserve">    10.</t>
    </r>
    <r>
      <rPr>
        <sz val="12"/>
        <color theme="1"/>
        <rFont val="仿宋"/>
        <charset val="134"/>
      </rPr>
      <t>委托业务费</t>
    </r>
  </si>
  <si>
    <r>
      <rPr>
        <sz val="12"/>
        <color rgb="FF000000"/>
        <rFont val="Times New Roman"/>
        <charset val="134"/>
      </rPr>
      <t xml:space="preserve">    11.</t>
    </r>
    <r>
      <rPr>
        <sz val="12"/>
        <color theme="1"/>
        <rFont val="仿宋"/>
        <charset val="134"/>
      </rPr>
      <t>工会经费</t>
    </r>
  </si>
  <si>
    <r>
      <rPr>
        <sz val="12"/>
        <color rgb="FF000000"/>
        <rFont val="Times New Roman"/>
        <charset val="134"/>
      </rPr>
      <t xml:space="preserve">    12.</t>
    </r>
    <r>
      <rPr>
        <sz val="12"/>
        <color theme="1"/>
        <rFont val="仿宋"/>
        <charset val="134"/>
      </rPr>
      <t>福利费</t>
    </r>
  </si>
  <si>
    <r>
      <rPr>
        <sz val="12"/>
        <color rgb="FF000000"/>
        <rFont val="Times New Roman"/>
        <charset val="134"/>
      </rPr>
      <t xml:space="preserve">    13.</t>
    </r>
    <r>
      <rPr>
        <sz val="12"/>
        <color theme="1"/>
        <rFont val="仿宋"/>
        <charset val="134"/>
      </rPr>
      <t>其他商品和服务</t>
    </r>
  </si>
  <si>
    <r>
      <rPr>
        <sz val="12"/>
        <color rgb="FF000000"/>
        <rFont val="Times New Roman"/>
        <charset val="134"/>
      </rPr>
      <t xml:space="preserve">    14.</t>
    </r>
    <r>
      <rPr>
        <sz val="12"/>
        <color theme="1"/>
        <rFont val="仿宋"/>
        <charset val="134"/>
      </rPr>
      <t>咨询费</t>
    </r>
  </si>
  <si>
    <r>
      <rPr>
        <sz val="12"/>
        <color rgb="FF000000"/>
        <rFont val="Times New Roman"/>
        <charset val="134"/>
      </rPr>
      <t xml:space="preserve">    15.</t>
    </r>
    <r>
      <rPr>
        <sz val="12"/>
        <color theme="1"/>
        <rFont val="仿宋"/>
        <charset val="134"/>
      </rPr>
      <t>维修维护费</t>
    </r>
  </si>
  <si>
    <r>
      <rPr>
        <sz val="12"/>
        <color rgb="FF000000"/>
        <rFont val="Times New Roman"/>
        <charset val="134"/>
      </rPr>
      <t xml:space="preserve">    16.</t>
    </r>
    <r>
      <rPr>
        <sz val="12"/>
        <color theme="1"/>
        <rFont val="仿宋"/>
        <charset val="134"/>
      </rPr>
      <t>公务接待费</t>
    </r>
  </si>
  <si>
    <r>
      <rPr>
        <sz val="12"/>
        <color rgb="FF000000"/>
        <rFont val="Times New Roman"/>
        <charset val="134"/>
      </rPr>
      <t xml:space="preserve">    17.</t>
    </r>
    <r>
      <rPr>
        <sz val="12"/>
        <color theme="1"/>
        <rFont val="仿宋"/>
        <charset val="134"/>
      </rPr>
      <t>公务用车运行维护费</t>
    </r>
  </si>
  <si>
    <r>
      <rPr>
        <sz val="12"/>
        <color rgb="FF000000"/>
        <rFont val="Times New Roman"/>
        <charset val="134"/>
      </rPr>
      <t xml:space="preserve">    18.</t>
    </r>
    <r>
      <rPr>
        <sz val="12"/>
        <color theme="1"/>
        <rFont val="仿宋"/>
        <charset val="134"/>
      </rPr>
      <t>其他交通费</t>
    </r>
  </si>
  <si>
    <r>
      <rPr>
        <sz val="12"/>
        <color rgb="FF000000"/>
        <rFont val="Times New Roman"/>
        <charset val="134"/>
      </rPr>
      <t xml:space="preserve">    19.</t>
    </r>
    <r>
      <rPr>
        <sz val="12"/>
        <color theme="1"/>
        <rFont val="仿宋"/>
        <charset val="134"/>
      </rPr>
      <t>税金及附加费用</t>
    </r>
  </si>
  <si>
    <r>
      <rPr>
        <sz val="12"/>
        <color rgb="FF000000"/>
        <rFont val="Times New Roman"/>
        <charset val="134"/>
      </rPr>
      <t xml:space="preserve">   20.</t>
    </r>
    <r>
      <rPr>
        <sz val="12"/>
        <color rgb="FF000000"/>
        <rFont val="仿宋"/>
        <charset val="134"/>
      </rPr>
      <t>租赁费</t>
    </r>
  </si>
  <si>
    <r>
      <rPr>
        <sz val="12"/>
        <color rgb="FF000000"/>
        <rFont val="Times New Roman"/>
        <charset val="134"/>
      </rPr>
      <t xml:space="preserve">   21.</t>
    </r>
    <r>
      <rPr>
        <sz val="12"/>
        <color rgb="FF000000"/>
        <rFont val="仿宋"/>
        <charset val="134"/>
      </rPr>
      <t>专用材料</t>
    </r>
  </si>
  <si>
    <r>
      <rPr>
        <sz val="12"/>
        <color indexed="8"/>
        <rFont val="仿宋"/>
        <charset val="134"/>
      </rPr>
      <t>政府采购金额</t>
    </r>
  </si>
  <si>
    <t>——</t>
  </si>
  <si>
    <r>
      <rPr>
        <sz val="12"/>
        <color indexed="8"/>
        <rFont val="仿宋"/>
        <charset val="134"/>
      </rPr>
      <t>部门整体支出预算调整</t>
    </r>
  </si>
  <si>
    <r>
      <rPr>
        <sz val="12"/>
        <color theme="1"/>
        <rFont val="仿宋"/>
        <charset val="134"/>
      </rPr>
      <t>楼堂馆所控制情况</t>
    </r>
    <r>
      <rPr>
        <sz val="12"/>
        <color theme="1"/>
        <rFont val="Times New Roman"/>
        <charset val="134"/>
      </rPr>
      <t xml:space="preserve">
</t>
    </r>
    <r>
      <rPr>
        <sz val="12"/>
        <color theme="1"/>
        <rFont val="仿宋"/>
        <charset val="134"/>
      </rPr>
      <t>（</t>
    </r>
    <r>
      <rPr>
        <sz val="12"/>
        <color theme="1"/>
        <rFont val="Times New Roman"/>
        <charset val="134"/>
      </rPr>
      <t>2023</t>
    </r>
    <r>
      <rPr>
        <sz val="12"/>
        <color theme="1"/>
        <rFont val="仿宋"/>
        <charset val="134"/>
      </rPr>
      <t>年完工项目）</t>
    </r>
  </si>
  <si>
    <r>
      <rPr>
        <sz val="12"/>
        <color theme="1"/>
        <rFont val="仿宋"/>
        <charset val="134"/>
      </rPr>
      <t>批复规模（㎡）</t>
    </r>
  </si>
  <si>
    <r>
      <rPr>
        <sz val="12"/>
        <color indexed="8"/>
        <rFont val="仿宋"/>
        <charset val="134"/>
      </rPr>
      <t>实际规模（㎡）</t>
    </r>
  </si>
  <si>
    <r>
      <rPr>
        <sz val="12"/>
        <color indexed="8"/>
        <rFont val="仿宋"/>
        <charset val="134"/>
      </rPr>
      <t>规模</t>
    </r>
    <r>
      <rPr>
        <sz val="12"/>
        <color indexed="8"/>
        <rFont val="Times New Roman"/>
        <charset val="134"/>
      </rPr>
      <t xml:space="preserve">
</t>
    </r>
    <r>
      <rPr>
        <sz val="12"/>
        <color indexed="8"/>
        <rFont val="仿宋"/>
        <charset val="134"/>
      </rPr>
      <t>控制率</t>
    </r>
  </si>
  <si>
    <r>
      <rPr>
        <sz val="12"/>
        <color indexed="8"/>
        <rFont val="仿宋"/>
        <charset val="134"/>
      </rPr>
      <t>预算投资</t>
    </r>
    <r>
      <rPr>
        <sz val="12"/>
        <color indexed="8"/>
        <rFont val="Times New Roman"/>
        <charset val="134"/>
      </rPr>
      <t xml:space="preserve">
</t>
    </r>
    <r>
      <rPr>
        <sz val="12"/>
        <color indexed="8"/>
        <rFont val="仿宋"/>
        <charset val="134"/>
      </rPr>
      <t>（万元）</t>
    </r>
  </si>
  <si>
    <r>
      <rPr>
        <sz val="12"/>
        <color indexed="8"/>
        <rFont val="仿宋"/>
        <charset val="134"/>
      </rPr>
      <t>实际投资（万元）</t>
    </r>
  </si>
  <si>
    <r>
      <rPr>
        <sz val="12"/>
        <color indexed="8"/>
        <rFont val="仿宋"/>
        <charset val="134"/>
      </rPr>
      <t>投资概算控制率</t>
    </r>
  </si>
  <si>
    <r>
      <rPr>
        <sz val="12"/>
        <color theme="1"/>
        <rFont val="仿宋"/>
        <charset val="134"/>
      </rPr>
      <t>无</t>
    </r>
  </si>
  <si>
    <r>
      <rPr>
        <sz val="12"/>
        <color indexed="8"/>
        <rFont val="仿宋"/>
        <charset val="134"/>
      </rPr>
      <t>厉行节约保障措施</t>
    </r>
  </si>
  <si>
    <t>机关制定了严格的办公用品领用、采购制度，会议、接待审批制度、经费支出管理制度，坚持厉行节约。</t>
  </si>
  <si>
    <r>
      <rPr>
        <sz val="12"/>
        <color theme="1"/>
        <rFont val="仿宋"/>
        <charset val="134"/>
      </rPr>
      <t>说明：</t>
    </r>
    <r>
      <rPr>
        <sz val="12"/>
        <color theme="1"/>
        <rFont val="Times New Roman"/>
        <charset val="134"/>
      </rPr>
      <t>“</t>
    </r>
    <r>
      <rPr>
        <sz val="12"/>
        <color theme="1"/>
        <rFont val="仿宋"/>
        <charset val="134"/>
      </rPr>
      <t>项目支出</t>
    </r>
    <r>
      <rPr>
        <sz val="12"/>
        <color theme="1"/>
        <rFont val="Times New Roman"/>
        <charset val="134"/>
      </rPr>
      <t>”</t>
    </r>
    <r>
      <rPr>
        <sz val="12"/>
        <color theme="1"/>
        <rFont val="仿宋"/>
        <charset val="134"/>
      </rPr>
      <t>需要填报基本支出以外的所有项目支出情况，</t>
    </r>
    <r>
      <rPr>
        <sz val="12"/>
        <color theme="1"/>
        <rFont val="Times New Roman"/>
        <charset val="134"/>
      </rPr>
      <t>“</t>
    </r>
    <r>
      <rPr>
        <sz val="12"/>
        <color theme="1"/>
        <rFont val="仿宋"/>
        <charset val="134"/>
      </rPr>
      <t>公用经费</t>
    </r>
    <r>
      <rPr>
        <sz val="12"/>
        <color theme="1"/>
        <rFont val="Times New Roman"/>
        <charset val="134"/>
      </rPr>
      <t>”</t>
    </r>
    <r>
      <rPr>
        <sz val="12"/>
        <color theme="1"/>
        <rFont val="仿宋"/>
        <charset val="134"/>
      </rPr>
      <t>填报基</t>
    </r>
    <r>
      <rPr>
        <sz val="12"/>
        <color theme="1"/>
        <rFont val="Times New Roman"/>
        <charset val="134"/>
      </rPr>
      <t xml:space="preserve"> </t>
    </r>
    <r>
      <rPr>
        <sz val="12"/>
        <color theme="1"/>
        <rFont val="仿宋"/>
        <charset val="134"/>
      </rPr>
      <t>本支出中的一般商品和服务支出。</t>
    </r>
  </si>
  <si>
    <r>
      <rPr>
        <sz val="12"/>
        <color theme="1"/>
        <rFont val="仿宋"/>
        <charset val="134"/>
      </rPr>
      <t>填表人：周洁</t>
    </r>
    <r>
      <rPr>
        <sz val="12"/>
        <color theme="1"/>
        <rFont val="Times New Roman"/>
        <charset val="134"/>
      </rPr>
      <t xml:space="preserve">             </t>
    </r>
    <r>
      <rPr>
        <sz val="12"/>
        <color theme="1"/>
        <rFont val="仿宋"/>
        <charset val="134"/>
      </rPr>
      <t>填报日期：</t>
    </r>
    <r>
      <rPr>
        <sz val="12"/>
        <color theme="1"/>
        <rFont val="Times New Roman"/>
        <charset val="134"/>
      </rPr>
      <t xml:space="preserve">2024.6.27       </t>
    </r>
    <r>
      <rPr>
        <sz val="12"/>
        <color theme="1"/>
        <rFont val="仿宋"/>
        <charset val="134"/>
      </rPr>
      <t>联系电话：6622426</t>
    </r>
  </si>
  <si>
    <r>
      <rPr>
        <sz val="12"/>
        <rFont val="黑体"/>
        <charset val="134"/>
      </rPr>
      <t>附件</t>
    </r>
    <r>
      <rPr>
        <sz val="12"/>
        <rFont val="Times New Roman"/>
        <charset val="134"/>
      </rPr>
      <t>2</t>
    </r>
  </si>
  <si>
    <r>
      <rPr>
        <sz val="18"/>
        <rFont val="Times New Roman"/>
        <charset val="134"/>
      </rPr>
      <t>2023</t>
    </r>
    <r>
      <rPr>
        <sz val="18"/>
        <rFont val="方正公文小标宋"/>
        <charset val="134"/>
      </rPr>
      <t>年度部门整体支出绩效自评表</t>
    </r>
  </si>
  <si>
    <r>
      <rPr>
        <sz val="12"/>
        <color rgb="FF000000"/>
        <rFont val="黑体"/>
        <charset val="134"/>
      </rPr>
      <t>预算单位名</t>
    </r>
    <r>
      <rPr>
        <sz val="12"/>
        <color rgb="FF000000"/>
        <rFont val="Times New Roman"/>
        <charset val="134"/>
      </rPr>
      <t xml:space="preserve">  </t>
    </r>
    <r>
      <rPr>
        <sz val="12"/>
        <color rgb="FF000000"/>
        <rFont val="黑体"/>
        <charset val="134"/>
      </rPr>
      <t>称</t>
    </r>
  </si>
  <si>
    <t>中共桃源县纪律检查委员会</t>
  </si>
  <si>
    <r>
      <rPr>
        <sz val="12"/>
        <color rgb="FF000000"/>
        <rFont val="黑体"/>
        <charset val="134"/>
      </rPr>
      <t>年度预</t>
    </r>
    <r>
      <rPr>
        <sz val="12"/>
        <color rgb="FF000000"/>
        <rFont val="Times New Roman"/>
        <charset val="134"/>
      </rPr>
      <t xml:space="preserve">
</t>
    </r>
    <r>
      <rPr>
        <sz val="12"/>
        <color rgb="FF000000"/>
        <rFont val="黑体"/>
        <charset val="134"/>
      </rPr>
      <t>算申请</t>
    </r>
    <r>
      <rPr>
        <sz val="12"/>
        <color rgb="FF000000"/>
        <rFont val="Times New Roman"/>
        <charset val="134"/>
      </rPr>
      <t xml:space="preserve">
</t>
    </r>
    <r>
      <rPr>
        <sz val="12"/>
        <color rgb="FF000000"/>
        <rFont val="黑体"/>
        <charset val="134"/>
      </rPr>
      <t>（万元）</t>
    </r>
  </si>
  <si>
    <r>
      <rPr>
        <sz val="12"/>
        <color rgb="FF000000"/>
        <rFont val="仿宋"/>
        <charset val="134"/>
      </rPr>
      <t>上年</t>
    </r>
    <r>
      <rPr>
        <sz val="12"/>
        <color rgb="FF000000"/>
        <rFont val="Times New Roman"/>
        <charset val="134"/>
      </rPr>
      <t xml:space="preserve">
</t>
    </r>
    <r>
      <rPr>
        <sz val="12"/>
        <color rgb="FF000000"/>
        <rFont val="仿宋"/>
        <charset val="134"/>
      </rPr>
      <t>结转</t>
    </r>
  </si>
  <si>
    <r>
      <rPr>
        <sz val="12"/>
        <color rgb="FF000000"/>
        <rFont val="仿宋"/>
        <charset val="134"/>
      </rPr>
      <t>年初</t>
    </r>
    <r>
      <rPr>
        <sz val="12"/>
        <color rgb="FF000000"/>
        <rFont val="Times New Roman"/>
        <charset val="134"/>
      </rPr>
      <t xml:space="preserve">
</t>
    </r>
    <r>
      <rPr>
        <sz val="12"/>
        <color rgb="FF000000"/>
        <rFont val="仿宋"/>
        <charset val="134"/>
      </rPr>
      <t>预算</t>
    </r>
  </si>
  <si>
    <r>
      <rPr>
        <sz val="12"/>
        <color rgb="FF000000"/>
        <rFont val="仿宋"/>
        <charset val="134"/>
      </rPr>
      <t>全年</t>
    </r>
    <r>
      <rPr>
        <sz val="12"/>
        <color rgb="FF000000"/>
        <rFont val="Times New Roman"/>
        <charset val="134"/>
      </rPr>
      <t xml:space="preserve">
</t>
    </r>
    <r>
      <rPr>
        <sz val="12"/>
        <color rgb="FF000000"/>
        <rFont val="仿宋"/>
        <charset val="134"/>
      </rPr>
      <t>预算</t>
    </r>
  </si>
  <si>
    <t>全年执行数</t>
  </si>
  <si>
    <t>分值</t>
  </si>
  <si>
    <t>执行率</t>
  </si>
  <si>
    <t>得分</t>
  </si>
  <si>
    <t>年度资金总额</t>
  </si>
  <si>
    <t>按收入性质分：2317.86</t>
  </si>
  <si>
    <t>按支出性质分：2317.86</t>
  </si>
  <si>
    <r>
      <rPr>
        <sz val="12"/>
        <color rgb="FF000000"/>
        <rFont val="Times New Roman"/>
        <charset val="134"/>
      </rPr>
      <t xml:space="preserve">  </t>
    </r>
    <r>
      <rPr>
        <sz val="12"/>
        <color rgb="FF000000"/>
        <rFont val="仿宋"/>
        <charset val="134"/>
      </rPr>
      <t>其中：</t>
    </r>
    <r>
      <rPr>
        <sz val="12"/>
        <color rgb="FF000000"/>
        <rFont val="Times New Roman"/>
        <charset val="134"/>
      </rPr>
      <t xml:space="preserve">  </t>
    </r>
    <r>
      <rPr>
        <sz val="12"/>
        <color rgb="FF000000"/>
        <rFont val="仿宋"/>
        <charset val="134"/>
      </rPr>
      <t>一般公共预算：</t>
    </r>
    <r>
      <rPr>
        <sz val="12"/>
        <color rgb="FF000000"/>
        <rFont val="Times New Roman"/>
        <charset val="134"/>
      </rPr>
      <t>2317.86</t>
    </r>
  </si>
  <si>
    <t>其中：基本支出：1515.98</t>
  </si>
  <si>
    <r>
      <rPr>
        <sz val="12"/>
        <color rgb="FF000000"/>
        <rFont val="Times New Roman"/>
        <charset val="134"/>
      </rPr>
      <t xml:space="preserve">       </t>
    </r>
    <r>
      <rPr>
        <sz val="12"/>
        <color rgb="FF000000"/>
        <rFont val="仿宋"/>
        <charset val="134"/>
      </rPr>
      <t>政府性基金拨款：</t>
    </r>
  </si>
  <si>
    <r>
      <rPr>
        <sz val="12"/>
        <color rgb="FF000000"/>
        <rFont val="Times New Roman"/>
        <charset val="134"/>
      </rPr>
      <t xml:space="preserve">      </t>
    </r>
    <r>
      <rPr>
        <sz val="12"/>
        <color rgb="FF000000"/>
        <rFont val="仿宋"/>
        <charset val="134"/>
      </rPr>
      <t>项目支出：</t>
    </r>
    <r>
      <rPr>
        <sz val="12"/>
        <color rgb="FF000000"/>
        <rFont val="Times New Roman"/>
        <charset val="134"/>
      </rPr>
      <t>801.88</t>
    </r>
  </si>
  <si>
    <r>
      <rPr>
        <sz val="12"/>
        <color rgb="FF000000"/>
        <rFont val="Times New Roman"/>
        <charset val="134"/>
      </rPr>
      <t xml:space="preserve">       </t>
    </r>
    <r>
      <rPr>
        <sz val="12"/>
        <color rgb="FF000000"/>
        <rFont val="仿宋"/>
        <charset val="134"/>
      </rPr>
      <t>纳入专户管理的非税收入拨款：</t>
    </r>
  </si>
  <si>
    <r>
      <rPr>
        <sz val="12"/>
        <color rgb="FF000000"/>
        <rFont val="Times New Roman"/>
        <charset val="134"/>
      </rPr>
      <t xml:space="preserve">       </t>
    </r>
    <r>
      <rPr>
        <sz val="12"/>
        <color rgb="FF000000"/>
        <rFont val="仿宋"/>
        <charset val="134"/>
      </rPr>
      <t>其他资金：</t>
    </r>
  </si>
  <si>
    <t>年度总体目标</t>
  </si>
  <si>
    <t>预期目标</t>
  </si>
  <si>
    <t>实际完成情况　</t>
  </si>
  <si>
    <t xml:space="preserve"> 总目标：坚持以习近平新时代中国特色社会主义思想为指导，坚定不移贯彻落实党的二十大精神，坚决捍卫“两个确立”、增强“四个意识”、坚定“四个自信”、做到“两个维护”，牢记“三个务必”，认真落实新时代党的建设总要求，坚决贯彻党的自我革命战略部署和全面从严治党战略方针，一刻不停推进全面从严治党，一体推进不敢腐、不能腐、不想腐，推动党风廉政建设和反腐败斗争向纵深发展、向基层延伸，以纪检监察工作高质量发展新成效为全面建设社会主义现代化新桃源提供高质量保障。
    年度目标：1.精准监督，护航营商环境大局。2.惩治腐败，维护风清气正的政治生态。3.紧抓重点，巩固作风建设良好局面。4.纵深拓展，彰显巡察利剑作用。5.联系群众，拓展乡村振兴监督面。6.革命锻造，建设纪检监察铁军。</t>
  </si>
  <si>
    <t>总目标：以习近平同志为核心的党中央坚强领导下，坚决扛牢压实管党治党政治责任，始终坚持严的基调、严的氛围、严的措施，持续推进党的自我革命，纵深推进清廉桃源建设，全县政治生态向上向好，新风正气日益充盈。
年度目标：找准切口、精准监督，护航大局成效明显；重拳出击、惩治腐败，政治生态风清气正；紧盯重点、一抓到底，作风建设持续巩固；向深拓展、向下延伸，巡察“利剑”不断彰显；情系民生、维护民利，执纪为民更加鲜明；系统集成、协同高效，全面从严越拧越紧；纯洁思想、纯洁组织，自身建设不断加强。</t>
  </si>
  <si>
    <r>
      <rPr>
        <sz val="12"/>
        <color rgb="FF000000"/>
        <rFont val="黑体"/>
        <charset val="134"/>
      </rPr>
      <t>绩</t>
    </r>
    <r>
      <rPr>
        <sz val="12"/>
        <color rgb="FF000000"/>
        <rFont val="Times New Roman"/>
        <charset val="134"/>
      </rPr>
      <t xml:space="preserve">
</t>
    </r>
    <r>
      <rPr>
        <sz val="12"/>
        <color rgb="FF000000"/>
        <rFont val="黑体"/>
        <charset val="134"/>
      </rPr>
      <t>效</t>
    </r>
    <r>
      <rPr>
        <sz val="12"/>
        <color rgb="FF000000"/>
        <rFont val="Times New Roman"/>
        <charset val="134"/>
      </rPr>
      <t xml:space="preserve">
</t>
    </r>
    <r>
      <rPr>
        <sz val="12"/>
        <color rgb="FF000000"/>
        <rFont val="黑体"/>
        <charset val="134"/>
      </rPr>
      <t>指</t>
    </r>
    <r>
      <rPr>
        <sz val="12"/>
        <color rgb="FF000000"/>
        <rFont val="Times New Roman"/>
        <charset val="134"/>
      </rPr>
      <t xml:space="preserve">
</t>
    </r>
    <r>
      <rPr>
        <sz val="12"/>
        <color rgb="FF000000"/>
        <rFont val="黑体"/>
        <charset val="134"/>
      </rPr>
      <t>标</t>
    </r>
    <r>
      <rPr>
        <sz val="12"/>
        <color rgb="FF000000"/>
        <rFont val="Times New Roman"/>
        <charset val="134"/>
      </rPr>
      <t xml:space="preserve">
</t>
    </r>
  </si>
  <si>
    <t>一级指标</t>
  </si>
  <si>
    <t>二级指标</t>
  </si>
  <si>
    <t>三级指标</t>
  </si>
  <si>
    <t>年度指标值</t>
  </si>
  <si>
    <t>实际完成值</t>
  </si>
  <si>
    <t>偏差原因分析及改进措施</t>
  </si>
  <si>
    <r>
      <rPr>
        <sz val="12"/>
        <color rgb="FF000000"/>
        <rFont val="仿宋"/>
        <charset val="134"/>
      </rPr>
      <t>产出指标</t>
    </r>
    <r>
      <rPr>
        <sz val="12"/>
        <color rgb="FF000000"/>
        <rFont val="Times New Roman"/>
        <charset val="134"/>
      </rPr>
      <t xml:space="preserve">
</t>
    </r>
    <r>
      <rPr>
        <sz val="12"/>
        <color rgb="FF000000"/>
        <rFont val="仿宋"/>
        <charset val="134"/>
      </rPr>
      <t>（</t>
    </r>
    <r>
      <rPr>
        <sz val="12"/>
        <color rgb="FF000000"/>
        <rFont val="Times New Roman"/>
        <charset val="134"/>
      </rPr>
      <t>50</t>
    </r>
    <r>
      <rPr>
        <sz val="12"/>
        <color rgb="FF000000"/>
        <rFont val="仿宋"/>
        <charset val="134"/>
      </rPr>
      <t>分）</t>
    </r>
  </si>
  <si>
    <t>数量指标</t>
  </si>
  <si>
    <t>查处各类违纪案件</t>
  </si>
  <si>
    <r>
      <rPr>
        <sz val="12"/>
        <color rgb="FF000000"/>
        <rFont val="Times New Roman"/>
        <charset val="134"/>
      </rPr>
      <t>200</t>
    </r>
    <r>
      <rPr>
        <sz val="12"/>
        <color rgb="FF000000"/>
        <rFont val="仿宋"/>
        <charset val="134"/>
      </rPr>
      <t>件以上</t>
    </r>
  </si>
  <si>
    <r>
      <rPr>
        <sz val="12"/>
        <color rgb="FF000000"/>
        <rFont val="Times New Roman"/>
        <charset val="134"/>
      </rPr>
      <t>250</t>
    </r>
    <r>
      <rPr>
        <sz val="12"/>
        <color rgb="FF000000"/>
        <rFont val="宋体"/>
        <charset val="134"/>
      </rPr>
      <t>件</t>
    </r>
  </si>
  <si>
    <t>相关数量指标年初目标与实际情况有较大差异，主要原因一是每年查处案件数量无法准确估计；二是本年加大了乡镇乡村振兴等领域案件的查办力度；三是加大了宣传力度，纪检监察信息发布数量有所增长。</t>
  </si>
  <si>
    <t>派驻纪检监察组查办案件</t>
  </si>
  <si>
    <r>
      <rPr>
        <sz val="12"/>
        <color rgb="FF000000"/>
        <rFont val="Times New Roman"/>
        <charset val="134"/>
      </rPr>
      <t>40</t>
    </r>
    <r>
      <rPr>
        <sz val="12"/>
        <color rgb="FF000000"/>
        <rFont val="宋体"/>
        <charset val="134"/>
      </rPr>
      <t>件</t>
    </r>
  </si>
  <si>
    <r>
      <rPr>
        <sz val="12"/>
        <color rgb="FF000000"/>
        <rFont val="Times New Roman"/>
        <charset val="134"/>
      </rPr>
      <t>36</t>
    </r>
    <r>
      <rPr>
        <sz val="12"/>
        <color rgb="FF000000"/>
        <rFont val="宋体"/>
        <charset val="134"/>
      </rPr>
      <t>件</t>
    </r>
  </si>
  <si>
    <t>自办案件</t>
  </si>
  <si>
    <r>
      <rPr>
        <sz val="12"/>
        <color rgb="FF000000"/>
        <rFont val="Times New Roman"/>
        <charset val="134"/>
      </rPr>
      <t>65</t>
    </r>
    <r>
      <rPr>
        <sz val="12"/>
        <color rgb="FF000000"/>
        <rFont val="仿宋"/>
        <charset val="134"/>
      </rPr>
      <t>件</t>
    </r>
  </si>
  <si>
    <r>
      <rPr>
        <sz val="12"/>
        <color rgb="FF000000"/>
        <rFont val="Times New Roman"/>
        <charset val="134"/>
      </rPr>
      <t>59</t>
    </r>
    <r>
      <rPr>
        <sz val="12"/>
        <color rgb="FF000000"/>
        <rFont val="宋体"/>
        <charset val="134"/>
      </rPr>
      <t>件</t>
    </r>
  </si>
  <si>
    <t>县直单位查办案件</t>
  </si>
  <si>
    <r>
      <rPr>
        <sz val="12"/>
        <color rgb="FF000000"/>
        <rFont val="Times New Roman"/>
        <charset val="134"/>
      </rPr>
      <t>5</t>
    </r>
    <r>
      <rPr>
        <sz val="12"/>
        <color rgb="FF000000"/>
        <rFont val="仿宋"/>
        <charset val="134"/>
      </rPr>
      <t>件</t>
    </r>
  </si>
  <si>
    <r>
      <rPr>
        <sz val="12"/>
        <color rgb="FF000000"/>
        <rFont val="Times New Roman"/>
        <charset val="134"/>
      </rPr>
      <t>9</t>
    </r>
    <r>
      <rPr>
        <sz val="12"/>
        <color rgb="FF000000"/>
        <rFont val="宋体"/>
        <charset val="134"/>
      </rPr>
      <t>件</t>
    </r>
  </si>
  <si>
    <t>乡镇查办案件</t>
  </si>
  <si>
    <r>
      <rPr>
        <sz val="12"/>
        <color rgb="FF000000"/>
        <rFont val="Times New Roman"/>
        <charset val="134"/>
      </rPr>
      <t>90</t>
    </r>
    <r>
      <rPr>
        <sz val="12"/>
        <color rgb="FF000000"/>
        <rFont val="仿宋"/>
        <charset val="134"/>
      </rPr>
      <t>件以上</t>
    </r>
  </si>
  <si>
    <r>
      <rPr>
        <sz val="12"/>
        <color rgb="FF000000"/>
        <rFont val="Times New Roman"/>
        <charset val="134"/>
      </rPr>
      <t>146</t>
    </r>
    <r>
      <rPr>
        <sz val="12"/>
        <color rgb="FF000000"/>
        <rFont val="宋体"/>
        <charset val="134"/>
      </rPr>
      <t>件</t>
    </r>
  </si>
  <si>
    <t>发布纪检监察信息数量</t>
  </si>
  <si>
    <r>
      <rPr>
        <sz val="12"/>
        <color rgb="FF000000"/>
        <rFont val="Times New Roman"/>
        <charset val="134"/>
      </rPr>
      <t>180</t>
    </r>
    <r>
      <rPr>
        <sz val="12"/>
        <color rgb="FF000000"/>
        <rFont val="仿宋"/>
        <charset val="134"/>
      </rPr>
      <t>篇（条）以上</t>
    </r>
  </si>
  <si>
    <r>
      <rPr>
        <sz val="12"/>
        <color rgb="FF000000"/>
        <rFont val="Times New Roman"/>
        <charset val="134"/>
      </rPr>
      <t>191</t>
    </r>
    <r>
      <rPr>
        <sz val="12"/>
        <color rgb="FF000000"/>
        <rFont val="宋体"/>
        <charset val="134"/>
      </rPr>
      <t>篇</t>
    </r>
  </si>
  <si>
    <t>全年组织警示教育活动次数</t>
  </si>
  <si>
    <r>
      <rPr>
        <sz val="12"/>
        <color rgb="FF000000"/>
        <rFont val="Times New Roman"/>
        <charset val="134"/>
      </rPr>
      <t>4</t>
    </r>
    <r>
      <rPr>
        <sz val="12"/>
        <color rgb="FF000000"/>
        <rFont val="仿宋"/>
        <charset val="134"/>
      </rPr>
      <t>次</t>
    </r>
  </si>
  <si>
    <r>
      <rPr>
        <sz val="12"/>
        <color rgb="FF000000"/>
        <rFont val="Times New Roman"/>
        <charset val="134"/>
      </rPr>
      <t>5</t>
    </r>
    <r>
      <rPr>
        <sz val="12"/>
        <color rgb="FF000000"/>
        <rFont val="宋体"/>
        <charset val="134"/>
      </rPr>
      <t>次</t>
    </r>
  </si>
  <si>
    <t>机关事务正常运转率</t>
  </si>
  <si>
    <t>党建考核达标率</t>
  </si>
  <si>
    <t>违纪案件办结率</t>
  </si>
  <si>
    <t>对各单位一届任期内考核覆盖率、政治巡察率</t>
  </si>
  <si>
    <t>质量指标</t>
  </si>
  <si>
    <t>信访件受理处置率</t>
  </si>
  <si>
    <t>案件审理优质率</t>
  </si>
  <si>
    <t>各类纪检案件的办理程序合规率</t>
  </si>
  <si>
    <t>廉政及警示教育县级单位覆盖率</t>
  </si>
  <si>
    <t>时效指标</t>
  </si>
  <si>
    <t>各项工作完成及时率</t>
  </si>
  <si>
    <t>成本指标</t>
  </si>
  <si>
    <t>各项支出规范、合理</t>
  </si>
  <si>
    <t>各项基本支出控制额</t>
  </si>
  <si>
    <r>
      <rPr>
        <sz val="12"/>
        <color rgb="FF000000"/>
        <rFont val="Times New Roman"/>
        <charset val="134"/>
      </rPr>
      <t>1494.03</t>
    </r>
    <r>
      <rPr>
        <sz val="12"/>
        <color rgb="FF000000"/>
        <rFont val="仿宋"/>
        <charset val="134"/>
      </rPr>
      <t>万元</t>
    </r>
  </si>
  <si>
    <r>
      <rPr>
        <sz val="12"/>
        <color rgb="FF000000"/>
        <rFont val="Times New Roman"/>
        <charset val="134"/>
      </rPr>
      <t>1515.98</t>
    </r>
    <r>
      <rPr>
        <sz val="12"/>
        <color rgb="FF000000"/>
        <rFont val="仿宋"/>
        <charset val="134"/>
      </rPr>
      <t>万元</t>
    </r>
  </si>
  <si>
    <t>各项项目支出控制额</t>
  </si>
  <si>
    <r>
      <rPr>
        <sz val="12"/>
        <color rgb="FF000000"/>
        <rFont val="Times New Roman"/>
        <charset val="134"/>
      </rPr>
      <t>1093.27</t>
    </r>
    <r>
      <rPr>
        <sz val="12"/>
        <color rgb="FF000000"/>
        <rFont val="仿宋"/>
        <charset val="134"/>
      </rPr>
      <t>万元</t>
    </r>
  </si>
  <si>
    <r>
      <rPr>
        <sz val="12"/>
        <color rgb="FF000000"/>
        <rFont val="Times New Roman"/>
        <charset val="134"/>
      </rPr>
      <t>801.88</t>
    </r>
    <r>
      <rPr>
        <sz val="12"/>
        <color rgb="FF000000"/>
        <rFont val="仿宋"/>
        <charset val="134"/>
      </rPr>
      <t>万元</t>
    </r>
  </si>
  <si>
    <r>
      <rPr>
        <sz val="12"/>
        <color rgb="FF000000"/>
        <rFont val="仿宋"/>
        <charset val="134"/>
      </rPr>
      <t>效益指标</t>
    </r>
    <r>
      <rPr>
        <sz val="12"/>
        <color rgb="FF000000"/>
        <rFont val="Times New Roman"/>
        <charset val="134"/>
      </rPr>
      <t xml:space="preserve">
</t>
    </r>
    <r>
      <rPr>
        <sz val="12"/>
        <color rgb="FF000000"/>
        <rFont val="仿宋"/>
        <charset val="134"/>
      </rPr>
      <t>（</t>
    </r>
    <r>
      <rPr>
        <sz val="12"/>
        <color rgb="FF000000"/>
        <rFont val="Times New Roman"/>
        <charset val="134"/>
      </rPr>
      <t>30</t>
    </r>
    <r>
      <rPr>
        <sz val="12"/>
        <color rgb="FF000000"/>
        <rFont val="仿宋"/>
        <charset val="134"/>
      </rPr>
      <t>分）</t>
    </r>
  </si>
  <si>
    <t>经济效益指标</t>
  </si>
  <si>
    <t>无</t>
  </si>
  <si>
    <t>社会效益指标</t>
  </si>
  <si>
    <t>群众利益</t>
  </si>
  <si>
    <t>维护保障</t>
  </si>
  <si>
    <t>党风政风虽然有所好转，但仍存在官僚主义形式主义问题，要持续巩固，深化清廉桃源建设和新时代廉洁文化建设。</t>
  </si>
  <si>
    <t>党风政风干部作风</t>
  </si>
  <si>
    <t>好转</t>
  </si>
  <si>
    <t>履职效益</t>
  </si>
  <si>
    <t>争先创优</t>
  </si>
  <si>
    <t>全市先进单位</t>
  </si>
  <si>
    <t>生态效益指标</t>
  </si>
  <si>
    <t>可持续影响指标</t>
  </si>
  <si>
    <t>党员干部违纪违法案件逐步下降</t>
  </si>
  <si>
    <r>
      <rPr>
        <sz val="12"/>
        <rFont val="Times New Roman"/>
        <charset val="0"/>
      </rPr>
      <t>5%</t>
    </r>
    <r>
      <rPr>
        <sz val="12"/>
        <rFont val="仿宋"/>
        <charset val="0"/>
      </rPr>
      <t>以上</t>
    </r>
  </si>
  <si>
    <t>群众诉求处理率</t>
  </si>
  <si>
    <r>
      <rPr>
        <sz val="12"/>
        <color rgb="FF000000"/>
        <rFont val="仿宋"/>
        <charset val="134"/>
      </rPr>
      <t>满意度</t>
    </r>
    <r>
      <rPr>
        <sz val="12"/>
        <color rgb="FF000000"/>
        <rFont val="Times New Roman"/>
        <charset val="134"/>
      </rPr>
      <t xml:space="preserve">
</t>
    </r>
    <r>
      <rPr>
        <sz val="12"/>
        <color rgb="FF000000"/>
        <rFont val="仿宋"/>
        <charset val="134"/>
      </rPr>
      <t>指标</t>
    </r>
    <r>
      <rPr>
        <sz val="12"/>
        <color rgb="FF000000"/>
        <rFont val="Times New Roman"/>
        <charset val="134"/>
      </rPr>
      <t xml:space="preserve">
</t>
    </r>
    <r>
      <rPr>
        <sz val="12"/>
        <color rgb="FF000000"/>
        <rFont val="仿宋"/>
        <charset val="134"/>
      </rPr>
      <t>（</t>
    </r>
    <r>
      <rPr>
        <sz val="12"/>
        <color rgb="FF000000"/>
        <rFont val="Times New Roman"/>
        <charset val="134"/>
      </rPr>
      <t>10</t>
    </r>
    <r>
      <rPr>
        <sz val="12"/>
        <color rgb="FF000000"/>
        <rFont val="仿宋"/>
        <charset val="134"/>
      </rPr>
      <t>分）</t>
    </r>
  </si>
  <si>
    <t>服务对象满意度指标</t>
  </si>
  <si>
    <t>民意满意度</t>
  </si>
  <si>
    <r>
      <rPr>
        <sz val="12"/>
        <color rgb="FF000000"/>
        <rFont val="Times New Roman"/>
        <charset val="134"/>
      </rPr>
      <t>90%</t>
    </r>
    <r>
      <rPr>
        <sz val="12"/>
        <color rgb="FF000000"/>
        <rFont val="仿宋"/>
        <charset val="134"/>
      </rPr>
      <t>以上</t>
    </r>
  </si>
  <si>
    <t>民意满意度不够高，主要原因是群众对于纪检监察组织的期待比较高，希望纪检监察组织针对损害人民群众利益的相关领域和问题有更为严格的措施予以监督。</t>
  </si>
  <si>
    <t>服务对象满意度</t>
  </si>
  <si>
    <t>优化服务态度，提高对象满意度。</t>
  </si>
  <si>
    <r>
      <rPr>
        <sz val="12"/>
        <color rgb="FF000000"/>
        <rFont val="仿宋"/>
        <charset val="134"/>
      </rPr>
      <t>总</t>
    </r>
    <r>
      <rPr>
        <sz val="12"/>
        <color rgb="FF000000"/>
        <rFont val="Times New Roman"/>
        <charset val="134"/>
      </rPr>
      <t xml:space="preserve">  </t>
    </r>
    <r>
      <rPr>
        <sz val="12"/>
        <color rgb="FF000000"/>
        <rFont val="仿宋"/>
        <charset val="134"/>
      </rPr>
      <t>分</t>
    </r>
  </si>
  <si>
    <t>填表人：周洁             填报日期：2024.6.27       联系电话：6622426</t>
  </si>
  <si>
    <t>附件3</t>
  </si>
  <si>
    <t>项目支出绩效自评表</t>
  </si>
  <si>
    <t>（2023年度）</t>
  </si>
  <si>
    <t>项目名称</t>
  </si>
  <si>
    <t>廉洁文化宣传经费</t>
  </si>
  <si>
    <t>主管部门</t>
  </si>
  <si>
    <r>
      <rPr>
        <sz val="12"/>
        <rFont val="仿宋"/>
        <charset val="134"/>
      </rPr>
      <t>中共桃源县纪律检查委员会</t>
    </r>
  </si>
  <si>
    <r>
      <rPr>
        <sz val="12"/>
        <rFont val="仿宋"/>
        <charset val="134"/>
      </rPr>
      <t>实施单位</t>
    </r>
  </si>
  <si>
    <t>项目资金
（万元）</t>
  </si>
  <si>
    <r>
      <rPr>
        <sz val="12"/>
        <rFont val="仿宋"/>
        <charset val="134"/>
      </rPr>
      <t>年初</t>
    </r>
    <r>
      <rPr>
        <sz val="12"/>
        <rFont val="Times New Roman"/>
        <charset val="134"/>
      </rPr>
      <t xml:space="preserve">
</t>
    </r>
    <r>
      <rPr>
        <sz val="12"/>
        <rFont val="仿宋"/>
        <charset val="134"/>
      </rPr>
      <t>预算数</t>
    </r>
  </si>
  <si>
    <r>
      <rPr>
        <sz val="12"/>
        <rFont val="仿宋"/>
        <charset val="134"/>
      </rPr>
      <t>全年</t>
    </r>
    <r>
      <rPr>
        <sz val="12"/>
        <rFont val="Times New Roman"/>
        <charset val="134"/>
      </rPr>
      <t xml:space="preserve">
</t>
    </r>
    <r>
      <rPr>
        <sz val="12"/>
        <rFont val="仿宋"/>
        <charset val="134"/>
      </rPr>
      <t>预算数</t>
    </r>
  </si>
  <si>
    <r>
      <rPr>
        <sz val="12"/>
        <rFont val="仿宋"/>
        <charset val="134"/>
      </rPr>
      <t>全年</t>
    </r>
    <r>
      <rPr>
        <sz val="12"/>
        <rFont val="Times New Roman"/>
        <charset val="134"/>
      </rPr>
      <t xml:space="preserve">
</t>
    </r>
    <r>
      <rPr>
        <sz val="12"/>
        <rFont val="仿宋"/>
        <charset val="134"/>
      </rPr>
      <t>执行数</t>
    </r>
  </si>
  <si>
    <r>
      <rPr>
        <sz val="12"/>
        <rFont val="仿宋"/>
        <charset val="134"/>
      </rPr>
      <t>分值</t>
    </r>
  </si>
  <si>
    <r>
      <rPr>
        <sz val="12"/>
        <rFont val="仿宋"/>
        <charset val="134"/>
      </rPr>
      <t>执行率</t>
    </r>
  </si>
  <si>
    <r>
      <rPr>
        <sz val="12"/>
        <rFont val="仿宋"/>
        <charset val="134"/>
      </rPr>
      <t>得分</t>
    </r>
  </si>
  <si>
    <r>
      <rPr>
        <sz val="12"/>
        <rFont val="仿宋"/>
        <charset val="134"/>
      </rPr>
      <t>年度资金总额：</t>
    </r>
  </si>
  <si>
    <r>
      <rPr>
        <sz val="12"/>
        <rFont val="仿宋"/>
        <charset val="134"/>
      </rPr>
      <t>其中：当年财政拨款</t>
    </r>
  </si>
  <si>
    <r>
      <rPr>
        <sz val="12"/>
        <rFont val="Times New Roman"/>
        <charset val="134"/>
      </rPr>
      <t xml:space="preserve">         </t>
    </r>
    <r>
      <rPr>
        <sz val="12"/>
        <rFont val="仿宋"/>
        <charset val="134"/>
      </rPr>
      <t>上年结转资金</t>
    </r>
  </si>
  <si>
    <r>
      <rPr>
        <sz val="12"/>
        <rFont val="Times New Roman"/>
        <charset val="134"/>
      </rPr>
      <t xml:space="preserve">              </t>
    </r>
    <r>
      <rPr>
        <sz val="12"/>
        <rFont val="仿宋"/>
        <charset val="134"/>
      </rPr>
      <t>其他资金</t>
    </r>
  </si>
  <si>
    <r>
      <rPr>
        <sz val="12"/>
        <rFont val="仿宋"/>
        <charset val="134"/>
      </rPr>
      <t>预期目标</t>
    </r>
  </si>
  <si>
    <r>
      <rPr>
        <sz val="12"/>
        <rFont val="仿宋"/>
        <charset val="134"/>
      </rPr>
      <t>实际完成情况</t>
    </r>
  </si>
  <si>
    <t>通过开展清廉文化宣传活动，引导广大干部群众自觉抵制腐败现象，增强廉洁自律意识，提高拒腐防变的能力厚植廉洁文化土壤。</t>
  </si>
  <si>
    <t>培育了廉洁文化的生存土壤，涵养了清风正气的政治生态，筑牢廉政风险屏障。</t>
  </si>
  <si>
    <t>年度
绩效
指标</t>
  </si>
  <si>
    <r>
      <rPr>
        <sz val="12"/>
        <rFont val="仿宋"/>
        <charset val="134"/>
      </rPr>
      <t>一级指标</t>
    </r>
  </si>
  <si>
    <r>
      <rPr>
        <sz val="12"/>
        <rFont val="仿宋"/>
        <charset val="134"/>
      </rPr>
      <t>二级指标</t>
    </r>
  </si>
  <si>
    <r>
      <rPr>
        <sz val="12"/>
        <rFont val="仿宋"/>
        <charset val="134"/>
      </rPr>
      <t>三级指标</t>
    </r>
  </si>
  <si>
    <r>
      <rPr>
        <sz val="12"/>
        <rFont val="仿宋"/>
        <charset val="134"/>
      </rPr>
      <t>年度</t>
    </r>
    <r>
      <rPr>
        <sz val="12"/>
        <rFont val="Times New Roman"/>
        <charset val="134"/>
      </rPr>
      <t xml:space="preserve">
</t>
    </r>
    <r>
      <rPr>
        <sz val="12"/>
        <rFont val="仿宋"/>
        <charset val="134"/>
      </rPr>
      <t>指标值</t>
    </r>
  </si>
  <si>
    <r>
      <rPr>
        <sz val="12"/>
        <rFont val="仿宋"/>
        <charset val="134"/>
      </rPr>
      <t>实际</t>
    </r>
    <r>
      <rPr>
        <sz val="12"/>
        <rFont val="Times New Roman"/>
        <charset val="134"/>
      </rPr>
      <t xml:space="preserve">
</t>
    </r>
    <r>
      <rPr>
        <sz val="12"/>
        <rFont val="仿宋"/>
        <charset val="134"/>
      </rPr>
      <t>完成值</t>
    </r>
  </si>
  <si>
    <r>
      <rPr>
        <sz val="12"/>
        <rFont val="仿宋"/>
        <charset val="134"/>
      </rPr>
      <t>偏差原因分析</t>
    </r>
    <r>
      <rPr>
        <sz val="12"/>
        <rFont val="Times New Roman"/>
        <charset val="134"/>
      </rPr>
      <t xml:space="preserve">
</t>
    </r>
    <r>
      <rPr>
        <sz val="12"/>
        <rFont val="仿宋"/>
        <charset val="134"/>
      </rPr>
      <t>及改进措施</t>
    </r>
  </si>
  <si>
    <r>
      <rPr>
        <sz val="12"/>
        <rFont val="仿宋"/>
        <charset val="134"/>
      </rPr>
      <t>产出</t>
    </r>
    <r>
      <rPr>
        <sz val="12"/>
        <rFont val="Times New Roman"/>
        <charset val="134"/>
      </rPr>
      <t xml:space="preserve">
</t>
    </r>
    <r>
      <rPr>
        <sz val="12"/>
        <rFont val="仿宋"/>
        <charset val="134"/>
      </rPr>
      <t>指标</t>
    </r>
    <r>
      <rPr>
        <sz val="12"/>
        <rFont val="Times New Roman"/>
        <charset val="134"/>
      </rPr>
      <t xml:space="preserve">
</t>
    </r>
    <r>
      <rPr>
        <sz val="12"/>
        <rFont val="仿宋"/>
        <charset val="134"/>
      </rPr>
      <t>（</t>
    </r>
    <r>
      <rPr>
        <sz val="12"/>
        <rFont val="Times New Roman"/>
        <charset val="134"/>
      </rPr>
      <t>50</t>
    </r>
    <r>
      <rPr>
        <sz val="12"/>
        <rFont val="仿宋"/>
        <charset val="134"/>
      </rPr>
      <t>分）</t>
    </r>
  </si>
  <si>
    <r>
      <rPr>
        <sz val="12"/>
        <rFont val="仿宋"/>
        <charset val="134"/>
      </rPr>
      <t>数量指标</t>
    </r>
  </si>
  <si>
    <t>清廉建设宣传册</t>
  </si>
  <si>
    <t>1批</t>
  </si>
  <si>
    <t>宣传册数量有限，宣传范围还不够广。</t>
  </si>
  <si>
    <t>专题片拍摄</t>
  </si>
  <si>
    <t>1部</t>
  </si>
  <si>
    <t>宣传片拍摄角度还不够多元化，要增加各领域违纪违法案例，提升震慑力。</t>
  </si>
  <si>
    <r>
      <rPr>
        <sz val="12"/>
        <rFont val="仿宋"/>
        <charset val="134"/>
      </rPr>
      <t>质量指标</t>
    </r>
  </si>
  <si>
    <r>
      <rPr>
        <sz val="12"/>
        <rFont val="仿宋"/>
        <charset val="134"/>
      </rPr>
      <t>阵地建设宣传栏</t>
    </r>
  </si>
  <si>
    <t>内容丰富</t>
  </si>
  <si>
    <t>内容更新不多，要紧跟新要求。</t>
  </si>
  <si>
    <r>
      <rPr>
        <sz val="12"/>
        <rFont val="仿宋"/>
        <charset val="134"/>
      </rPr>
      <t>时效指标</t>
    </r>
  </si>
  <si>
    <r>
      <rPr>
        <sz val="12"/>
        <rFont val="仿宋"/>
        <charset val="134"/>
      </rPr>
      <t>信息发布及时率</t>
    </r>
  </si>
  <si>
    <r>
      <rPr>
        <sz val="12"/>
        <rFont val="仿宋"/>
        <charset val="134"/>
      </rPr>
      <t>成本指标</t>
    </r>
  </si>
  <si>
    <r>
      <rPr>
        <sz val="12"/>
        <rFont val="仿宋"/>
        <charset val="134"/>
      </rPr>
      <t>效益</t>
    </r>
    <r>
      <rPr>
        <sz val="12"/>
        <rFont val="Times New Roman"/>
        <charset val="134"/>
      </rPr>
      <t xml:space="preserve">
</t>
    </r>
    <r>
      <rPr>
        <sz val="12"/>
        <rFont val="仿宋"/>
        <charset val="134"/>
      </rPr>
      <t>指标（</t>
    </r>
    <r>
      <rPr>
        <sz val="12"/>
        <rFont val="Times New Roman"/>
        <charset val="134"/>
      </rPr>
      <t>30</t>
    </r>
    <r>
      <rPr>
        <sz val="12"/>
        <rFont val="仿宋"/>
        <charset val="134"/>
      </rPr>
      <t>分）</t>
    </r>
  </si>
  <si>
    <r>
      <rPr>
        <sz val="12"/>
        <rFont val="仿宋"/>
        <charset val="134"/>
      </rPr>
      <t>经济效益</t>
    </r>
    <r>
      <rPr>
        <sz val="12"/>
        <rFont val="Times New Roman"/>
        <charset val="134"/>
      </rPr>
      <t xml:space="preserve">
</t>
    </r>
    <r>
      <rPr>
        <sz val="12"/>
        <rFont val="仿宋"/>
        <charset val="134"/>
      </rPr>
      <t>指标</t>
    </r>
  </si>
  <si>
    <r>
      <rPr>
        <sz val="12"/>
        <rFont val="仿宋"/>
        <charset val="134"/>
      </rPr>
      <t>社会效益</t>
    </r>
    <r>
      <rPr>
        <sz val="12"/>
        <rFont val="Times New Roman"/>
        <charset val="134"/>
      </rPr>
      <t xml:space="preserve">
</t>
    </r>
    <r>
      <rPr>
        <sz val="12"/>
        <rFont val="仿宋"/>
        <charset val="134"/>
      </rPr>
      <t>指标</t>
    </r>
  </si>
  <si>
    <t>清廉建设氛围</t>
  </si>
  <si>
    <t>浓厚</t>
  </si>
  <si>
    <t>营造了风清气正的氛围，但是警示教育还不够入心。</t>
  </si>
  <si>
    <r>
      <rPr>
        <sz val="12"/>
        <rFont val="仿宋"/>
        <charset val="134"/>
      </rPr>
      <t>生态效益</t>
    </r>
    <r>
      <rPr>
        <sz val="12"/>
        <rFont val="Times New Roman"/>
        <charset val="134"/>
      </rPr>
      <t xml:space="preserve">
</t>
    </r>
    <r>
      <rPr>
        <sz val="12"/>
        <rFont val="仿宋"/>
        <charset val="134"/>
      </rPr>
      <t>指标</t>
    </r>
  </si>
  <si>
    <r>
      <rPr>
        <sz val="12"/>
        <rFont val="仿宋"/>
        <charset val="134"/>
      </rPr>
      <t>可持续影</t>
    </r>
    <r>
      <rPr>
        <sz val="12"/>
        <rFont val="Times New Roman"/>
        <charset val="134"/>
      </rPr>
      <t xml:space="preserve">
</t>
    </r>
    <r>
      <rPr>
        <sz val="12"/>
        <rFont val="仿宋"/>
        <charset val="134"/>
      </rPr>
      <t>响指标</t>
    </r>
  </si>
  <si>
    <r>
      <rPr>
        <sz val="12"/>
        <rFont val="仿宋"/>
        <charset val="134"/>
      </rPr>
      <t>宣传效果</t>
    </r>
  </si>
  <si>
    <t>长期持续</t>
  </si>
  <si>
    <t>持续影响</t>
  </si>
  <si>
    <r>
      <rPr>
        <sz val="12"/>
        <rFont val="仿宋"/>
        <charset val="134"/>
      </rPr>
      <t>满意度</t>
    </r>
    <r>
      <rPr>
        <sz val="12"/>
        <rFont val="Times New Roman"/>
        <charset val="134"/>
      </rPr>
      <t xml:space="preserve">
</t>
    </r>
    <r>
      <rPr>
        <sz val="12"/>
        <rFont val="仿宋"/>
        <charset val="134"/>
      </rPr>
      <t>指标</t>
    </r>
    <r>
      <rPr>
        <sz val="12"/>
        <rFont val="Times New Roman"/>
        <charset val="134"/>
      </rPr>
      <t xml:space="preserve">
</t>
    </r>
    <r>
      <rPr>
        <sz val="12"/>
        <rFont val="仿宋"/>
        <charset val="134"/>
      </rPr>
      <t>（</t>
    </r>
    <r>
      <rPr>
        <sz val="12"/>
        <rFont val="Times New Roman"/>
        <charset val="134"/>
      </rPr>
      <t>10</t>
    </r>
    <r>
      <rPr>
        <sz val="12"/>
        <rFont val="仿宋"/>
        <charset val="134"/>
      </rPr>
      <t>分）</t>
    </r>
  </si>
  <si>
    <r>
      <rPr>
        <sz val="12"/>
        <rFont val="仿宋"/>
        <charset val="134"/>
      </rPr>
      <t>服务对象</t>
    </r>
    <r>
      <rPr>
        <sz val="12"/>
        <rFont val="Times New Roman"/>
        <charset val="134"/>
      </rPr>
      <t xml:space="preserve">
</t>
    </r>
    <r>
      <rPr>
        <sz val="12"/>
        <rFont val="仿宋"/>
        <charset val="134"/>
      </rPr>
      <t>满意度</t>
    </r>
    <r>
      <rPr>
        <sz val="12"/>
        <rFont val="Times New Roman"/>
        <charset val="134"/>
      </rPr>
      <t xml:space="preserve">
</t>
    </r>
    <r>
      <rPr>
        <sz val="12"/>
        <rFont val="仿宋"/>
        <charset val="134"/>
      </rPr>
      <t>指标</t>
    </r>
  </si>
  <si>
    <r>
      <rPr>
        <sz val="12"/>
        <rFont val="仿宋"/>
        <charset val="134"/>
      </rPr>
      <t>群众满意度</t>
    </r>
  </si>
  <si>
    <r>
      <rPr>
        <sz val="12"/>
        <rFont val="仿宋"/>
        <charset val="134"/>
      </rPr>
      <t>≧</t>
    </r>
    <r>
      <rPr>
        <sz val="12"/>
        <rFont val="Times New Roman"/>
        <charset val="134"/>
      </rPr>
      <t>85%</t>
    </r>
  </si>
  <si>
    <r>
      <rPr>
        <sz val="12"/>
        <rFont val="仿宋"/>
        <charset val="134"/>
      </rPr>
      <t>总分</t>
    </r>
  </si>
  <si>
    <t>文明创建工作经费</t>
  </si>
  <si>
    <t>提高干部职工思想道德、文化素质和单位文明程度，着力抓好干部职工素质建设、工作能力建设、干部作风建设和单位环境建设，巩固“市级文明标兵单位”成果。</t>
  </si>
  <si>
    <t>完成了本年度文明创建各项主题活动，干部职工凝结了团结意识，宣扬了传统文化，巩固了“市级文明标兵单位”成果。</t>
  </si>
  <si>
    <t>开展“我们的节日”主题活动</t>
  </si>
  <si>
    <t>7次</t>
  </si>
  <si>
    <t>开展先进典型选树活动</t>
  </si>
  <si>
    <t>1次</t>
  </si>
  <si>
    <t>“未成年子女思想道德教育”活动</t>
  </si>
  <si>
    <t>活动形式略显单一，创新不足，要丰富活动载体，与爱国教育结合起来开展。</t>
  </si>
  <si>
    <t>开展“道德讲堂”活动</t>
  </si>
  <si>
    <t>2次</t>
  </si>
  <si>
    <t>文体活动干部参与率</t>
  </si>
  <si>
    <r>
      <rPr>
        <sz val="12"/>
        <rFont val="仿宋"/>
        <charset val="134"/>
      </rPr>
      <t>≧</t>
    </r>
    <r>
      <rPr>
        <sz val="12"/>
        <rFont val="仿宋"/>
        <charset val="0"/>
      </rPr>
      <t>90%</t>
    </r>
  </si>
  <si>
    <t>因工作繁忙，外出出差较多，参与率偏低。</t>
  </si>
  <si>
    <t>志愿者注册率</t>
  </si>
  <si>
    <r>
      <rPr>
        <sz val="12"/>
        <rFont val="仿宋"/>
        <charset val="134"/>
      </rPr>
      <t>≧</t>
    </r>
    <r>
      <rPr>
        <sz val="12"/>
        <rFont val="仿宋"/>
        <charset val="0"/>
      </rPr>
      <t>85%</t>
    </r>
  </si>
  <si>
    <t>文明创建氛围</t>
  </si>
  <si>
    <t>积极性高，但是参与度较低，导致文明创建氛围不够浓厚，要通过活动提高干部职工文明素养。</t>
  </si>
  <si>
    <t>生态环境</t>
  </si>
  <si>
    <t>整洁有序</t>
  </si>
  <si>
    <t>整体形象</t>
  </si>
  <si>
    <t>提升</t>
  </si>
  <si>
    <t>满意度</t>
  </si>
  <si>
    <t>办公设备购置</t>
  </si>
  <si>
    <t>按需购买必要的办公设备，做好办公设备的管理及日常维护工作，确保能够长期使用。</t>
  </si>
  <si>
    <t>根据相关文件办公设备配置标准，结合实际办公需求购买必要的办公设备。</t>
  </si>
  <si>
    <t>政府采购率</t>
  </si>
  <si>
    <t>办公设备</t>
  </si>
  <si>
    <r>
      <rPr>
        <sz val="12"/>
        <rFont val="仿宋"/>
        <charset val="134"/>
      </rPr>
      <t>1</t>
    </r>
    <r>
      <rPr>
        <sz val="12"/>
        <rFont val="宋体"/>
        <charset val="134"/>
      </rPr>
      <t>批</t>
    </r>
  </si>
  <si>
    <t>办公家具</t>
  </si>
  <si>
    <t>设备质量合格率</t>
  </si>
  <si>
    <t>安装工程验收合格率</t>
  </si>
  <si>
    <t>采购金额</t>
  </si>
  <si>
    <r>
      <rPr>
        <sz val="12"/>
        <rFont val="Times New Roman"/>
        <charset val="134"/>
      </rPr>
      <t>100</t>
    </r>
    <r>
      <rPr>
        <sz val="12"/>
        <rFont val="仿宋"/>
        <charset val="134"/>
      </rPr>
      <t>万元</t>
    </r>
  </si>
  <si>
    <r>
      <rPr>
        <sz val="12"/>
        <rFont val="Times New Roman"/>
        <charset val="134"/>
      </rPr>
      <t>107.71</t>
    </r>
    <r>
      <rPr>
        <sz val="12"/>
        <rFont val="仿宋"/>
        <charset val="134"/>
      </rPr>
      <t>万元</t>
    </r>
  </si>
  <si>
    <t>因工作需要，部分设备为新增采购计划，导致要进行预算调整，下年要更加精准测算。</t>
  </si>
  <si>
    <t>业务保障能力提升</t>
  </si>
  <si>
    <t>提高</t>
  </si>
  <si>
    <t>设备采购后，偶尔有故障时技术人员因能力有限未能及时排除，保障水平有待提高</t>
  </si>
  <si>
    <t>设备利用率</t>
  </si>
  <si>
    <t>采购节能环保设备</t>
  </si>
  <si>
    <t>节能环保</t>
  </si>
  <si>
    <t>设备可使用年限</t>
  </si>
  <si>
    <r>
      <rPr>
        <sz val="12"/>
        <rFont val="仿宋"/>
        <charset val="134"/>
      </rPr>
      <t>≦</t>
    </r>
    <r>
      <rPr>
        <sz val="12"/>
        <rFont val="Times New Roman"/>
        <charset val="0"/>
      </rPr>
      <t>10</t>
    </r>
    <r>
      <rPr>
        <sz val="12"/>
        <rFont val="仿宋"/>
        <charset val="134"/>
      </rPr>
      <t>年</t>
    </r>
  </si>
  <si>
    <t>使用人员满意度</t>
  </si>
  <si>
    <t>填表人：周洁             填报日期：2024.6.27      联系电话：6622426</t>
  </si>
  <si>
    <t>乡村振兴工作经费</t>
  </si>
  <si>
    <r>
      <rPr>
        <sz val="12"/>
        <rFont val="黑体"/>
        <charset val="134"/>
      </rPr>
      <t>主管部门</t>
    </r>
  </si>
  <si>
    <r>
      <rPr>
        <sz val="12"/>
        <rFont val="黑体"/>
        <charset val="134"/>
      </rPr>
      <t>项目资金</t>
    </r>
    <r>
      <rPr>
        <sz val="12"/>
        <rFont val="Times New Roman"/>
        <charset val="134"/>
      </rPr>
      <t xml:space="preserve">
</t>
    </r>
    <r>
      <rPr>
        <sz val="12"/>
        <rFont val="黑体"/>
        <charset val="134"/>
      </rPr>
      <t>（万元）</t>
    </r>
  </si>
  <si>
    <r>
      <rPr>
        <sz val="12"/>
        <rFont val="黑体"/>
        <charset val="134"/>
      </rPr>
      <t>年度总体目标</t>
    </r>
  </si>
  <si>
    <t>通过帮扶促进帮联村居农村产业优化升级，提高农业生产力水平，切实提高帮联户的收入水平，提升农村经济薄弱家庭抗风险能力。</t>
  </si>
  <si>
    <t>完成年度走访要求和收入增长目标。</t>
  </si>
  <si>
    <r>
      <rPr>
        <sz val="12"/>
        <rFont val="仿宋"/>
        <charset val="134"/>
      </rPr>
      <t>帮扶村居</t>
    </r>
  </si>
  <si>
    <r>
      <rPr>
        <sz val="12"/>
        <rFont val="Times New Roman"/>
        <charset val="134"/>
      </rPr>
      <t>4</t>
    </r>
    <r>
      <rPr>
        <sz val="12"/>
        <rFont val="仿宋"/>
        <charset val="134"/>
      </rPr>
      <t>个</t>
    </r>
  </si>
  <si>
    <r>
      <rPr>
        <sz val="12"/>
        <rFont val="仿宋"/>
        <charset val="134"/>
      </rPr>
      <t>农业生产物资</t>
    </r>
  </si>
  <si>
    <r>
      <rPr>
        <sz val="12"/>
        <rFont val="Times New Roman"/>
        <charset val="134"/>
      </rPr>
      <t>4</t>
    </r>
    <r>
      <rPr>
        <sz val="12"/>
        <rFont val="仿宋"/>
        <charset val="134"/>
      </rPr>
      <t>批</t>
    </r>
  </si>
  <si>
    <r>
      <rPr>
        <sz val="12"/>
        <rFont val="仿宋"/>
        <charset val="134"/>
      </rPr>
      <t>农业生产物资质量</t>
    </r>
  </si>
  <si>
    <r>
      <rPr>
        <sz val="12"/>
        <rFont val="仿宋"/>
        <charset val="134"/>
      </rPr>
      <t>优质</t>
    </r>
  </si>
  <si>
    <r>
      <rPr>
        <sz val="12"/>
        <rFont val="仿宋"/>
        <charset val="134"/>
      </rPr>
      <t>走访及时率</t>
    </r>
  </si>
  <si>
    <r>
      <rPr>
        <sz val="12"/>
        <rFont val="仿宋"/>
        <charset val="134"/>
      </rPr>
      <t>个人帮扶人员因在外办案，通过电话联系或在要求时间之后走访。</t>
    </r>
  </si>
  <si>
    <r>
      <rPr>
        <sz val="12"/>
        <rFont val="仿宋"/>
        <charset val="134"/>
      </rPr>
      <t>驻村补助及帮扶物资</t>
    </r>
  </si>
  <si>
    <r>
      <rPr>
        <sz val="12"/>
        <rFont val="SimSun"/>
        <charset val="134"/>
      </rPr>
      <t>≦</t>
    </r>
    <r>
      <rPr>
        <sz val="12"/>
        <rFont val="Times New Roman"/>
        <charset val="134"/>
      </rPr>
      <t>50</t>
    </r>
    <r>
      <rPr>
        <sz val="12"/>
        <rFont val="仿宋"/>
        <charset val="134"/>
      </rPr>
      <t>万元</t>
    </r>
  </si>
  <si>
    <r>
      <rPr>
        <sz val="12"/>
        <rFont val="Times New Roman"/>
        <charset val="134"/>
      </rPr>
      <t>35.01</t>
    </r>
    <r>
      <rPr>
        <sz val="12"/>
        <rFont val="仿宋"/>
        <charset val="134"/>
      </rPr>
      <t>万元</t>
    </r>
  </si>
  <si>
    <t>仅仅给予物资帮扶，未能对帮联村居建设提供后盾支持，今后要加大支持力度，建设好新农村。</t>
  </si>
  <si>
    <r>
      <rPr>
        <sz val="12"/>
        <rFont val="仿宋"/>
        <charset val="134"/>
      </rPr>
      <t>人均收入增长率</t>
    </r>
  </si>
  <si>
    <r>
      <rPr>
        <sz val="12"/>
        <rFont val="仿宋"/>
        <charset val="134"/>
      </rPr>
      <t>≧</t>
    </r>
    <r>
      <rPr>
        <sz val="12"/>
        <rFont val="Times New Roman"/>
        <charset val="0"/>
      </rPr>
      <t>10%</t>
    </r>
  </si>
  <si>
    <r>
      <rPr>
        <sz val="12"/>
        <rFont val="仿宋"/>
        <charset val="134"/>
      </rPr>
      <t>群众幸福感</t>
    </r>
  </si>
  <si>
    <r>
      <rPr>
        <sz val="12"/>
        <rFont val="仿宋"/>
        <charset val="134"/>
      </rPr>
      <t>增强</t>
    </r>
  </si>
  <si>
    <r>
      <rPr>
        <sz val="12"/>
        <rFont val="仿宋"/>
        <charset val="134"/>
      </rPr>
      <t>农村生态环境</t>
    </r>
  </si>
  <si>
    <r>
      <rPr>
        <sz val="12"/>
        <rFont val="仿宋"/>
        <charset val="134"/>
      </rPr>
      <t>提升</t>
    </r>
  </si>
  <si>
    <r>
      <rPr>
        <sz val="12"/>
        <rFont val="仿宋"/>
        <charset val="134"/>
      </rPr>
      <t>监务通通信服务费</t>
    </r>
  </si>
  <si>
    <t>通过加密通讯及支撑服务、移动办公服务、平台运维服务，借助加密通讯及支撑服务实现移动办公、安全通信等移动信息化服务。</t>
  </si>
  <si>
    <r>
      <rPr>
        <sz val="12"/>
        <rFont val="仿宋"/>
        <charset val="134"/>
      </rPr>
      <t>保障本年度移动办公需求及安全通信服务。</t>
    </r>
  </si>
  <si>
    <r>
      <rPr>
        <sz val="12"/>
        <rFont val="仿宋"/>
        <charset val="134"/>
      </rPr>
      <t>通信服务人次</t>
    </r>
  </si>
  <si>
    <r>
      <rPr>
        <sz val="12"/>
        <rFont val="Times New Roman"/>
        <charset val="134"/>
      </rPr>
      <t>99</t>
    </r>
    <r>
      <rPr>
        <sz val="12"/>
        <rFont val="仿宋"/>
        <charset val="134"/>
      </rPr>
      <t>人</t>
    </r>
  </si>
  <si>
    <r>
      <rPr>
        <sz val="12"/>
        <rFont val="仿宋"/>
        <charset val="134"/>
      </rPr>
      <t>偏远地区通话质量</t>
    </r>
  </si>
  <si>
    <r>
      <rPr>
        <sz val="12"/>
        <rFont val="仿宋"/>
        <charset val="134"/>
      </rPr>
      <t>信号清晰</t>
    </r>
  </si>
  <si>
    <r>
      <rPr>
        <sz val="12"/>
        <rFont val="仿宋"/>
        <charset val="134"/>
      </rPr>
      <t>清晰</t>
    </r>
  </si>
  <si>
    <r>
      <rPr>
        <sz val="12"/>
        <rFont val="仿宋"/>
        <charset val="134"/>
      </rPr>
      <t>信息安全性</t>
    </r>
  </si>
  <si>
    <r>
      <rPr>
        <sz val="12"/>
        <rFont val="仿宋"/>
        <charset val="134"/>
      </rPr>
      <t>安全</t>
    </r>
  </si>
  <si>
    <r>
      <rPr>
        <sz val="12"/>
        <rFont val="仿宋"/>
        <charset val="134"/>
      </rPr>
      <t>故障处理及时响应率</t>
    </r>
  </si>
  <si>
    <r>
      <rPr>
        <sz val="12"/>
        <rFont val="仿宋"/>
        <charset val="134"/>
      </rPr>
      <t>≧</t>
    </r>
    <r>
      <rPr>
        <sz val="12"/>
        <rFont val="Times New Roman"/>
        <charset val="134"/>
      </rPr>
      <t>90%</t>
    </r>
  </si>
  <si>
    <r>
      <rPr>
        <sz val="12"/>
        <rFont val="仿宋"/>
        <charset val="134"/>
      </rPr>
      <t>通信服务支出限额</t>
    </r>
  </si>
  <si>
    <r>
      <rPr>
        <sz val="12"/>
        <rFont val="仿宋"/>
        <charset val="134"/>
      </rPr>
      <t>≦</t>
    </r>
    <r>
      <rPr>
        <sz val="12"/>
        <rFont val="Times New Roman"/>
        <charset val="134"/>
      </rPr>
      <t>23.65</t>
    </r>
    <r>
      <rPr>
        <sz val="12"/>
        <rFont val="仿宋"/>
        <charset val="134"/>
      </rPr>
      <t>万元</t>
    </r>
  </si>
  <si>
    <r>
      <rPr>
        <sz val="12"/>
        <rFont val="Times New Roman"/>
        <charset val="134"/>
      </rPr>
      <t>23.64</t>
    </r>
    <r>
      <rPr>
        <sz val="12"/>
        <rFont val="仿宋"/>
        <charset val="134"/>
      </rPr>
      <t>万元</t>
    </r>
  </si>
  <si>
    <r>
      <rPr>
        <sz val="12"/>
        <rFont val="仿宋"/>
        <charset val="134"/>
      </rPr>
      <t>移动办公效率</t>
    </r>
  </si>
  <si>
    <r>
      <rPr>
        <sz val="12"/>
        <rFont val="仿宋"/>
        <charset val="134"/>
      </rPr>
      <t>增加了移动办公效率，但在办公平台搭建上还不够先进。</t>
    </r>
  </si>
  <si>
    <r>
      <rPr>
        <sz val="12"/>
        <rFont val="仿宋"/>
        <charset val="134"/>
      </rPr>
      <t>安全通信保障</t>
    </r>
  </si>
  <si>
    <r>
      <rPr>
        <sz val="12"/>
        <rFont val="仿宋"/>
        <charset val="134"/>
      </rPr>
      <t>1</t>
    </r>
    <r>
      <rPr>
        <sz val="12"/>
        <rFont val="宋体"/>
        <charset val="134"/>
      </rPr>
      <t>年</t>
    </r>
  </si>
  <si>
    <r>
      <rPr>
        <sz val="12"/>
        <rFont val="仿宋"/>
        <charset val="134"/>
      </rPr>
      <t>服务对象满意度</t>
    </r>
  </si>
  <si>
    <r>
      <rPr>
        <sz val="12"/>
        <rFont val="仿宋"/>
        <charset val="134"/>
      </rPr>
      <t>基本上是满意的，但偶尔有一些保障不及时的反馈，要求运营商提升工作效率。</t>
    </r>
  </si>
  <si>
    <r>
      <rPr>
        <sz val="12"/>
        <rFont val="仿宋"/>
        <charset val="134"/>
      </rPr>
      <t>纪检监察办案经费</t>
    </r>
  </si>
  <si>
    <r>
      <rPr>
        <sz val="12"/>
        <rFont val="仿宋"/>
        <charset val="134"/>
      </rPr>
      <t>加强从严治党、从严治国方面的党内监督，发挥社会监督作用，扎实推进协调治理，为提高党的建设质量、维护社会稳定和长治久安营造良好环境。</t>
    </r>
  </si>
  <si>
    <r>
      <rPr>
        <sz val="12"/>
        <rFont val="仿宋"/>
        <charset val="134"/>
      </rPr>
      <t>完成本年度工作任务，落实全面从严治党工作要求。</t>
    </r>
  </si>
  <si>
    <r>
      <rPr>
        <sz val="12"/>
        <rFont val="仿宋"/>
        <charset val="134"/>
      </rPr>
      <t>违纪案件办结率</t>
    </r>
  </si>
  <si>
    <r>
      <rPr>
        <sz val="12"/>
        <rFont val="仿宋"/>
        <charset val="134"/>
      </rPr>
      <t>查处大要案件</t>
    </r>
  </si>
  <si>
    <r>
      <rPr>
        <sz val="12"/>
        <rFont val="Times New Roman"/>
        <charset val="134"/>
      </rPr>
      <t>5</t>
    </r>
    <r>
      <rPr>
        <sz val="12"/>
        <rFont val="仿宋"/>
        <charset val="134"/>
      </rPr>
      <t>件</t>
    </r>
  </si>
  <si>
    <r>
      <rPr>
        <sz val="12"/>
        <rFont val="仿宋"/>
        <charset val="134"/>
      </rPr>
      <t>案件办理程序合规率</t>
    </r>
  </si>
  <si>
    <r>
      <rPr>
        <sz val="12"/>
        <rFont val="仿宋"/>
        <charset val="134"/>
      </rPr>
      <t>案件审理优质率</t>
    </r>
  </si>
  <si>
    <r>
      <rPr>
        <sz val="12"/>
        <rFont val="仿宋"/>
        <charset val="134"/>
      </rPr>
      <t>及时完成率</t>
    </r>
  </si>
  <si>
    <r>
      <rPr>
        <sz val="12"/>
        <rFont val="仿宋"/>
        <charset val="134"/>
      </rPr>
      <t>各项支出规范合理</t>
    </r>
  </si>
  <si>
    <r>
      <rPr>
        <sz val="12"/>
        <rFont val="仿宋"/>
        <charset val="134"/>
      </rPr>
      <t>规范支出</t>
    </r>
  </si>
  <si>
    <r>
      <rPr>
        <sz val="12"/>
        <rFont val="仿宋"/>
        <charset val="134"/>
      </rPr>
      <t>群众利益</t>
    </r>
  </si>
  <si>
    <r>
      <rPr>
        <sz val="12"/>
        <rFont val="仿宋"/>
        <charset val="134"/>
      </rPr>
      <t>维护保障</t>
    </r>
  </si>
  <si>
    <r>
      <rPr>
        <sz val="12"/>
        <rFont val="仿宋"/>
        <charset val="134"/>
      </rPr>
      <t>维护了群众利益，但仍然存在一些隐蔽的损害群众利益的行为，要开展相关的专项整治。</t>
    </r>
  </si>
  <si>
    <r>
      <rPr>
        <sz val="12"/>
        <rFont val="仿宋"/>
        <charset val="134"/>
      </rPr>
      <t>党风政风干部作风</t>
    </r>
  </si>
  <si>
    <r>
      <rPr>
        <sz val="12"/>
        <rFont val="仿宋"/>
        <charset val="134"/>
      </rPr>
      <t>持续好转</t>
    </r>
  </si>
  <si>
    <r>
      <rPr>
        <sz val="12"/>
        <rFont val="仿宋"/>
        <charset val="134"/>
      </rPr>
      <t>党风政风进一步好转，但还存在一些顽瘴痼疾，比如官僚主义形式主义问题，需要长期坚持整治。</t>
    </r>
  </si>
  <si>
    <t>尽管惩治腐败取得了一些成果，但群众身边的腐败还是屡禁不止，还要进一步极大打击力度，提升群众获得感、幸福感。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</si>
</sst>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s>
  <fonts count="48">
    <font>
      <sz val="11"/>
      <color theme="1"/>
      <name val="宋体"/>
      <charset val="134"/>
      <scheme val="minor"/>
    </font>
    <font>
      <sz val="12"/>
      <color theme="1"/>
      <name val="黑体"/>
      <charset val="134"/>
    </font>
    <font>
      <sz val="12"/>
      <name val="宋体"/>
      <charset val="134"/>
    </font>
    <font>
      <sz val="18"/>
      <name val="方正小标宋_GBK"/>
      <charset val="134"/>
    </font>
    <font>
      <sz val="18"/>
      <name val="Times New Roman"/>
      <charset val="134"/>
    </font>
    <font>
      <sz val="12"/>
      <name val="Times New Roman"/>
      <charset val="134"/>
    </font>
    <font>
      <sz val="12"/>
      <name val="黑体"/>
      <charset val="134"/>
    </font>
    <font>
      <sz val="12"/>
      <name val="仿宋"/>
      <charset val="134"/>
    </font>
    <font>
      <sz val="12"/>
      <name val="SimSun"/>
      <charset val="134"/>
    </font>
    <font>
      <sz val="12"/>
      <name val="Times New Roman"/>
      <charset val="0"/>
    </font>
    <font>
      <sz val="12"/>
      <name val="仿宋"/>
      <charset val="0"/>
    </font>
    <font>
      <sz val="12"/>
      <color rgb="FF000000"/>
      <name val="黑体"/>
      <charset val="134"/>
    </font>
    <font>
      <sz val="12"/>
      <color rgb="FF000000"/>
      <name val="仿宋"/>
      <charset val="134"/>
    </font>
    <font>
      <sz val="12"/>
      <color rgb="FF000000"/>
      <name val="Times New Roman"/>
      <charset val="134"/>
    </font>
    <font>
      <b/>
      <sz val="12"/>
      <color theme="1"/>
      <name val="Times New Roman"/>
      <charset val="134"/>
    </font>
    <font>
      <b/>
      <sz val="12"/>
      <color indexed="8"/>
      <name val="Times New Roman"/>
      <charset val="134"/>
    </font>
    <font>
      <sz val="12"/>
      <color theme="1"/>
      <name val="Times New Roman"/>
      <charset val="134"/>
    </font>
    <font>
      <sz val="18"/>
      <color indexed="8"/>
      <name val="方正小标宋简体"/>
      <charset val="134"/>
    </font>
    <font>
      <sz val="12"/>
      <color indexed="8"/>
      <name val="Times New Roman"/>
      <charset val="134"/>
    </font>
    <font>
      <sz val="12"/>
      <color theme="1"/>
      <name val="仿宋"/>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b/>
      <sz val="12"/>
      <name val="宋体"/>
      <charset val="134"/>
    </font>
    <font>
      <sz val="12"/>
      <color indexed="8"/>
      <name val="仿宋"/>
      <charset val="134"/>
    </font>
    <font>
      <sz val="12"/>
      <color rgb="FF000000"/>
      <name val="宋体"/>
      <charset val="134"/>
    </font>
    <font>
      <sz val="12"/>
      <color indexed="8"/>
      <name val="黑体"/>
      <charset val="134"/>
    </font>
    <font>
      <sz val="18"/>
      <name val="方正公文小标宋"/>
      <charset val="134"/>
    </font>
    <font>
      <b/>
      <sz val="9"/>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20" fillId="0" borderId="0" applyFont="0" applyFill="0" applyBorder="0" applyAlignment="0" applyProtection="0">
      <alignment vertical="center"/>
    </xf>
    <xf numFmtId="44" fontId="0" fillId="0" borderId="0" applyFont="0" applyFill="0" applyBorder="0" applyAlignment="0" applyProtection="0">
      <alignment vertical="center"/>
    </xf>
    <xf numFmtId="9" fontId="2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6" borderId="14" applyNumberFormat="0" applyAlignment="0" applyProtection="0">
      <alignment vertical="center"/>
    </xf>
    <xf numFmtId="0" fontId="30" fillId="7" borderId="15" applyNumberFormat="0" applyAlignment="0" applyProtection="0">
      <alignment vertical="center"/>
    </xf>
    <xf numFmtId="0" fontId="31" fillId="7" borderId="14" applyNumberFormat="0" applyAlignment="0" applyProtection="0">
      <alignment vertical="center"/>
    </xf>
    <xf numFmtId="0" fontId="32" fillId="8"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9" fontId="20" fillId="0" borderId="0" applyFont="0" applyFill="0" applyBorder="0" applyAlignment="0" applyProtection="0">
      <alignment vertical="center"/>
    </xf>
    <xf numFmtId="0" fontId="0" fillId="0" borderId="0">
      <alignment vertical="center"/>
    </xf>
    <xf numFmtId="0" fontId="40" fillId="0" borderId="0">
      <alignment vertical="center"/>
    </xf>
    <xf numFmtId="0" fontId="2" fillId="0" borderId="0">
      <alignment vertical="center"/>
    </xf>
    <xf numFmtId="0" fontId="41" fillId="0" borderId="0" applyNumberFormat="0" applyFill="0" applyBorder="0" applyAlignment="0" applyProtection="0"/>
    <xf numFmtId="0" fontId="20" fillId="0" borderId="0">
      <alignment vertical="center"/>
    </xf>
    <xf numFmtId="0" fontId="41" fillId="0" borderId="0" applyNumberFormat="0" applyFill="0" applyBorder="0" applyAlignment="0" applyProtection="0"/>
    <xf numFmtId="0" fontId="2" fillId="0" borderId="0">
      <alignment vertical="center"/>
    </xf>
    <xf numFmtId="0" fontId="2" fillId="0" borderId="0">
      <alignment vertical="center"/>
    </xf>
    <xf numFmtId="43" fontId="20" fillId="0" borderId="0" applyFont="0" applyFill="0" applyBorder="0" applyAlignment="0" applyProtection="0">
      <alignment vertical="center"/>
    </xf>
    <xf numFmtId="0" fontId="2" fillId="0" borderId="0"/>
  </cellStyleXfs>
  <cellXfs count="163">
    <xf numFmtId="0" fontId="0" fillId="0" borderId="0" xfId="0">
      <alignment vertical="center"/>
    </xf>
    <xf numFmtId="0" fontId="1" fillId="2" borderId="0" xfId="50" applyFont="1" applyFill="1">
      <alignment vertical="center"/>
    </xf>
    <xf numFmtId="0" fontId="2" fillId="0" borderId="0" xfId="59" applyFill="1" applyAlignment="1"/>
    <xf numFmtId="0" fontId="3" fillId="0" borderId="0" xfId="59" applyFont="1" applyFill="1" applyBorder="1" applyAlignment="1">
      <alignment horizontal="center" vertical="center" wrapText="1"/>
    </xf>
    <xf numFmtId="0" fontId="4" fillId="0" borderId="0" xfId="59" applyFont="1" applyFill="1" applyBorder="1" applyAlignment="1">
      <alignment horizontal="center" vertical="center" wrapText="1"/>
    </xf>
    <xf numFmtId="0" fontId="2" fillId="0" borderId="1" xfId="59" applyFont="1" applyFill="1" applyBorder="1" applyAlignment="1">
      <alignment horizontal="center" vertical="center" wrapText="1"/>
    </xf>
    <xf numFmtId="0" fontId="5" fillId="0" borderId="1" xfId="59" applyFont="1" applyFill="1" applyBorder="1" applyAlignment="1">
      <alignment horizontal="center" vertical="center" wrapText="1"/>
    </xf>
    <xf numFmtId="0" fontId="6" fillId="0" borderId="2" xfId="59" applyFont="1" applyFill="1" applyBorder="1" applyAlignment="1">
      <alignment horizontal="center" vertical="center" wrapText="1"/>
    </xf>
    <xf numFmtId="0" fontId="5" fillId="0" borderId="2" xfId="59" applyFont="1" applyFill="1" applyBorder="1" applyAlignment="1">
      <alignment horizontal="center" vertical="center"/>
    </xf>
    <xf numFmtId="0" fontId="5" fillId="0" borderId="2" xfId="59" applyFont="1" applyFill="1" applyBorder="1" applyAlignment="1">
      <alignment horizontal="center" vertical="center" wrapText="1"/>
    </xf>
    <xf numFmtId="0" fontId="5" fillId="0" borderId="3" xfId="59" applyFont="1" applyFill="1" applyBorder="1" applyAlignment="1">
      <alignment horizontal="center" vertical="center" wrapText="1"/>
    </xf>
    <xf numFmtId="0" fontId="5" fillId="0" borderId="2" xfId="59" applyFont="1" applyFill="1" applyBorder="1" applyAlignment="1">
      <alignment horizontal="left" vertical="center"/>
    </xf>
    <xf numFmtId="0" fontId="5" fillId="0" borderId="4" xfId="59" applyFont="1" applyFill="1" applyBorder="1" applyAlignment="1">
      <alignment horizontal="center" vertical="center"/>
    </xf>
    <xf numFmtId="9" fontId="5" fillId="0" borderId="4" xfId="59" applyNumberFormat="1" applyFont="1" applyFill="1" applyBorder="1" applyAlignment="1">
      <alignment horizontal="center" vertical="center"/>
    </xf>
    <xf numFmtId="0" fontId="5" fillId="3" borderId="2" xfId="59" applyFont="1" applyFill="1" applyBorder="1" applyAlignment="1">
      <alignment horizontal="center" vertical="center"/>
    </xf>
    <xf numFmtId="0" fontId="5" fillId="0" borderId="5" xfId="59" applyFont="1" applyFill="1" applyBorder="1" applyAlignment="1">
      <alignment horizontal="center" vertical="center"/>
    </xf>
    <xf numFmtId="0" fontId="5" fillId="3" borderId="4" xfId="59" applyFont="1" applyFill="1" applyBorder="1" applyAlignment="1">
      <alignment horizontal="center" vertical="center"/>
    </xf>
    <xf numFmtId="0" fontId="5" fillId="0" borderId="2" xfId="59" applyFont="1" applyFill="1" applyBorder="1" applyAlignment="1">
      <alignment vertical="center"/>
    </xf>
    <xf numFmtId="0" fontId="5" fillId="0" borderId="6" xfId="59" applyFont="1" applyFill="1" applyBorder="1" applyAlignment="1">
      <alignment horizontal="center" vertical="center" wrapText="1"/>
    </xf>
    <xf numFmtId="0" fontId="5" fillId="0" borderId="4" xfId="59" applyFont="1" applyFill="1" applyBorder="1" applyAlignment="1">
      <alignment horizontal="left" vertical="center" wrapText="1"/>
    </xf>
    <xf numFmtId="0" fontId="5" fillId="0" borderId="5" xfId="59" applyFont="1" applyFill="1" applyBorder="1" applyAlignment="1">
      <alignment horizontal="left" vertical="center" wrapText="1"/>
    </xf>
    <xf numFmtId="0" fontId="5" fillId="0" borderId="7" xfId="59" applyFont="1" applyFill="1" applyBorder="1" applyAlignment="1">
      <alignment horizontal="left" vertical="center" wrapText="1"/>
    </xf>
    <xf numFmtId="0" fontId="5" fillId="0" borderId="3" xfId="59" applyFont="1" applyFill="1" applyBorder="1" applyAlignment="1">
      <alignment horizontal="center" vertical="center"/>
    </xf>
    <xf numFmtId="0" fontId="7" fillId="0" borderId="3" xfId="59" applyFont="1" applyFill="1" applyBorder="1" applyAlignment="1">
      <alignment horizontal="center" vertical="center" wrapText="1"/>
    </xf>
    <xf numFmtId="0" fontId="5" fillId="0" borderId="8" xfId="59" applyFont="1" applyFill="1" applyBorder="1" applyAlignment="1">
      <alignment horizontal="center" vertical="center" wrapText="1"/>
    </xf>
    <xf numFmtId="0" fontId="5" fillId="0" borderId="2" xfId="0" applyFont="1" applyFill="1" applyBorder="1" applyAlignment="1">
      <alignment horizontal="center" vertical="center"/>
    </xf>
    <xf numFmtId="9" fontId="5" fillId="0" borderId="2" xfId="59" applyNumberFormat="1" applyFont="1" applyFill="1" applyBorder="1" applyAlignment="1">
      <alignment horizontal="center" vertical="center" wrapText="1"/>
    </xf>
    <xf numFmtId="9" fontId="5" fillId="3" borderId="2" xfId="59" applyNumberFormat="1" applyFont="1" applyFill="1" applyBorder="1" applyAlignment="1">
      <alignment horizontal="center" vertical="center" wrapText="1"/>
    </xf>
    <xf numFmtId="0" fontId="5" fillId="0" borderId="2" xfId="59" applyFont="1" applyFill="1" applyBorder="1" applyAlignment="1">
      <alignment horizontal="left" vertical="center" wrapText="1"/>
    </xf>
    <xf numFmtId="0" fontId="5" fillId="0" borderId="6" xfId="59" applyFont="1" applyFill="1" applyBorder="1" applyAlignment="1">
      <alignment vertical="center" wrapText="1"/>
    </xf>
    <xf numFmtId="0" fontId="5" fillId="0" borderId="2" xfId="59" applyNumberFormat="1" applyFont="1" applyFill="1" applyBorder="1" applyAlignment="1">
      <alignment horizontal="center" vertical="center" wrapText="1"/>
    </xf>
    <xf numFmtId="0" fontId="5" fillId="0" borderId="4" xfId="59" applyFont="1" applyFill="1" applyBorder="1" applyAlignment="1">
      <alignment horizontal="center" vertical="center" wrapText="1"/>
    </xf>
    <xf numFmtId="0" fontId="5" fillId="0" borderId="2" xfId="59" applyNumberFormat="1"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59" applyNumberFormat="1" applyFont="1" applyFill="1" applyBorder="1" applyAlignment="1" applyProtection="1">
      <alignment horizontal="center" vertical="center" wrapText="1"/>
    </xf>
    <xf numFmtId="0" fontId="7" fillId="0" borderId="2" xfId="59" applyFont="1" applyFill="1" applyBorder="1" applyAlignment="1">
      <alignment horizontal="left" vertical="center" wrapText="1"/>
    </xf>
    <xf numFmtId="0" fontId="5" fillId="0" borderId="5" xfId="59" applyFont="1" applyFill="1" applyBorder="1" applyAlignment="1">
      <alignment horizontal="center" vertical="center" wrapText="1"/>
    </xf>
    <xf numFmtId="0" fontId="5" fillId="0" borderId="7" xfId="59" applyFont="1" applyFill="1" applyBorder="1" applyAlignment="1">
      <alignment horizontal="center" vertical="center" wrapText="1"/>
    </xf>
    <xf numFmtId="0" fontId="7" fillId="0" borderId="9" xfId="52" applyFont="1" applyFill="1" applyBorder="1" applyAlignment="1">
      <alignment horizontal="left" vertical="center" wrapText="1"/>
    </xf>
    <xf numFmtId="0" fontId="5" fillId="0" borderId="9" xfId="52" applyFont="1" applyFill="1" applyBorder="1" applyAlignment="1">
      <alignment horizontal="left" vertical="center"/>
    </xf>
    <xf numFmtId="0" fontId="7" fillId="0" borderId="2" xfId="59" applyFont="1" applyFill="1" applyBorder="1" applyAlignment="1">
      <alignment horizontal="center" vertical="center" wrapText="1"/>
    </xf>
    <xf numFmtId="0" fontId="7" fillId="0" borderId="4" xfId="59" applyFont="1" applyFill="1" applyBorder="1" applyAlignment="1">
      <alignment horizontal="left" vertical="center" wrapText="1"/>
    </xf>
    <xf numFmtId="0" fontId="5" fillId="3" borderId="2" xfId="59" applyFont="1" applyFill="1" applyBorder="1" applyAlignment="1">
      <alignment horizontal="center" vertical="center" wrapText="1"/>
    </xf>
    <xf numFmtId="9" fontId="7" fillId="0" borderId="2" xfId="59" applyNumberFormat="1" applyFont="1" applyFill="1" applyBorder="1" applyAlignment="1">
      <alignment horizontal="center" vertical="center" wrapText="1"/>
    </xf>
    <xf numFmtId="0" fontId="7" fillId="3" borderId="2" xfId="59" applyFont="1" applyFill="1" applyBorder="1" applyAlignment="1">
      <alignment horizontal="center" vertical="center" wrapText="1"/>
    </xf>
    <xf numFmtId="0" fontId="7" fillId="0" borderId="2" xfId="59" applyFont="1" applyFill="1" applyBorder="1" applyAlignment="1">
      <alignment horizontal="center" vertical="center"/>
    </xf>
    <xf numFmtId="0" fontId="7" fillId="0" borderId="5" xfId="59" applyFont="1" applyFill="1" applyBorder="1" applyAlignment="1">
      <alignment horizontal="left" vertical="center" wrapText="1"/>
    </xf>
    <xf numFmtId="0" fontId="7" fillId="0" borderId="7" xfId="59" applyFont="1" applyFill="1" applyBorder="1" applyAlignment="1">
      <alignment horizontal="left" vertical="center" wrapText="1"/>
    </xf>
    <xf numFmtId="0" fontId="8" fillId="0" borderId="4" xfId="59" applyFont="1" applyFill="1" applyBorder="1" applyAlignment="1">
      <alignment horizontal="center" vertical="center" wrapText="1"/>
    </xf>
    <xf numFmtId="9" fontId="5" fillId="0" borderId="2" xfId="0" applyNumberFormat="1" applyFont="1" applyFill="1" applyBorder="1" applyAlignment="1">
      <alignment horizontal="center" vertical="center"/>
    </xf>
    <xf numFmtId="0" fontId="6" fillId="0" borderId="6" xfId="59" applyFont="1" applyFill="1" applyBorder="1" applyAlignment="1">
      <alignment horizontal="center" vertical="center" wrapText="1"/>
    </xf>
    <xf numFmtId="0" fontId="6" fillId="0" borderId="3" xfId="59" applyFont="1" applyFill="1" applyBorder="1" applyAlignment="1">
      <alignment horizontal="center" vertical="center" wrapText="1"/>
    </xf>
    <xf numFmtId="0" fontId="6" fillId="0" borderId="8" xfId="59" applyFont="1" applyFill="1" applyBorder="1" applyAlignment="1">
      <alignment horizontal="center" vertical="center" wrapText="1"/>
    </xf>
    <xf numFmtId="0" fontId="7" fillId="0" borderId="3" xfId="59" applyFont="1" applyFill="1" applyBorder="1" applyAlignment="1">
      <alignment horizontal="center" vertical="center"/>
    </xf>
    <xf numFmtId="9" fontId="5" fillId="0" borderId="2" xfId="59" applyNumberFormat="1" applyFont="1" applyFill="1" applyBorder="1" applyAlignment="1">
      <alignment horizontal="center" vertical="center"/>
    </xf>
    <xf numFmtId="0" fontId="7" fillId="0" borderId="10" xfId="59" applyFont="1" applyFill="1" applyBorder="1" applyAlignment="1">
      <alignment horizontal="center" vertical="center"/>
    </xf>
    <xf numFmtId="0" fontId="5" fillId="0" borderId="2" xfId="59" applyFont="1" applyFill="1" applyBorder="1" applyAlignment="1">
      <alignment vertical="center" wrapText="1"/>
    </xf>
    <xf numFmtId="0" fontId="7" fillId="0" borderId="2" xfId="0" applyFont="1" applyFill="1" applyBorder="1" applyAlignment="1">
      <alignment horizontal="center" vertical="center"/>
    </xf>
    <xf numFmtId="0" fontId="7" fillId="0" borderId="2" xfId="59" applyFont="1" applyFill="1" applyBorder="1" applyAlignment="1">
      <alignment vertical="center" wrapText="1"/>
    </xf>
    <xf numFmtId="9" fontId="9" fillId="0" borderId="2"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59" applyFont="1" applyFill="1" applyBorder="1" applyAlignment="1">
      <alignment horizontal="center" vertical="center" wrapText="1"/>
    </xf>
    <xf numFmtId="0" fontId="7" fillId="0" borderId="2" xfId="59" applyFont="1" applyFill="1" applyBorder="1" applyAlignment="1">
      <alignment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xf>
    <xf numFmtId="9" fontId="7" fillId="0" borderId="2" xfId="0" applyNumberFormat="1" applyFont="1" applyFill="1" applyBorder="1" applyAlignment="1">
      <alignment horizontal="center"/>
    </xf>
    <xf numFmtId="9" fontId="7" fillId="3" borderId="2" xfId="59" applyNumberFormat="1" applyFont="1" applyFill="1" applyBorder="1" applyAlignment="1">
      <alignment horizontal="center" vertical="center" wrapText="1"/>
    </xf>
    <xf numFmtId="0" fontId="7" fillId="0" borderId="2" xfId="59"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7" fillId="0" borderId="2" xfId="0" applyFont="1" applyFill="1" applyBorder="1" applyAlignment="1">
      <alignment horizontal="left" vertical="center"/>
    </xf>
    <xf numFmtId="0" fontId="5" fillId="0" borderId="0" xfId="52" applyFont="1">
      <alignment vertical="center"/>
    </xf>
    <xf numFmtId="0" fontId="4" fillId="0" borderId="1" xfId="52" applyFont="1" applyBorder="1" applyAlignment="1">
      <alignment horizontal="center" vertical="center"/>
    </xf>
    <xf numFmtId="0" fontId="11" fillId="4" borderId="2" xfId="52" applyFont="1" applyFill="1" applyBorder="1" applyAlignment="1">
      <alignment horizontal="center" vertical="center" wrapText="1"/>
    </xf>
    <xf numFmtId="0" fontId="12" fillId="4" borderId="4" xfId="52" applyFont="1" applyFill="1" applyBorder="1" applyAlignment="1">
      <alignment horizontal="center" vertical="center" wrapText="1"/>
    </xf>
    <xf numFmtId="0" fontId="13" fillId="4" borderId="5" xfId="52" applyFont="1" applyFill="1" applyBorder="1" applyAlignment="1">
      <alignment horizontal="center" vertical="center" wrapText="1"/>
    </xf>
    <xf numFmtId="0" fontId="13" fillId="4" borderId="7" xfId="52" applyFont="1" applyFill="1" applyBorder="1" applyAlignment="1">
      <alignment horizontal="center" vertical="center" wrapText="1"/>
    </xf>
    <xf numFmtId="0" fontId="11" fillId="4" borderId="6" xfId="52" applyFont="1" applyFill="1" applyBorder="1" applyAlignment="1">
      <alignment horizontal="center" vertical="center" wrapText="1"/>
    </xf>
    <xf numFmtId="0" fontId="13" fillId="4" borderId="2" xfId="52" applyFont="1" applyFill="1" applyBorder="1" applyAlignment="1">
      <alignment horizontal="center" vertical="center" wrapText="1"/>
    </xf>
    <xf numFmtId="0" fontId="12" fillId="4" borderId="6" xfId="52" applyFont="1" applyFill="1" applyBorder="1" applyAlignment="1">
      <alignment horizontal="center" vertical="center" wrapText="1"/>
    </xf>
    <xf numFmtId="0" fontId="12" fillId="4" borderId="2" xfId="52" applyFont="1" applyFill="1" applyBorder="1" applyAlignment="1">
      <alignment horizontal="center" vertical="center" wrapText="1"/>
    </xf>
    <xf numFmtId="0" fontId="13" fillId="4" borderId="8" xfId="52" applyFont="1" applyFill="1" applyBorder="1" applyAlignment="1">
      <alignment horizontal="center" vertical="center" wrapText="1"/>
    </xf>
    <xf numFmtId="10" fontId="13" fillId="4" borderId="2" xfId="3" applyNumberFormat="1" applyFont="1" applyFill="1" applyBorder="1" applyAlignment="1">
      <alignment horizontal="center" vertical="center" wrapText="1"/>
    </xf>
    <xf numFmtId="43" fontId="13" fillId="4" borderId="2" xfId="1" applyFont="1" applyFill="1" applyBorder="1" applyAlignment="1">
      <alignment horizontal="center" vertical="center" wrapText="1"/>
    </xf>
    <xf numFmtId="0" fontId="12" fillId="4" borderId="2" xfId="52" applyFont="1" applyFill="1" applyBorder="1" applyAlignment="1">
      <alignment horizontal="left" vertical="center" wrapText="1"/>
    </xf>
    <xf numFmtId="0" fontId="13" fillId="4" borderId="2" xfId="52" applyFont="1" applyFill="1" applyBorder="1" applyAlignment="1">
      <alignment horizontal="left" vertical="center" wrapText="1"/>
    </xf>
    <xf numFmtId="0" fontId="13" fillId="4" borderId="4" xfId="52" applyFont="1" applyFill="1" applyBorder="1" applyAlignment="1">
      <alignment horizontal="left" vertical="center" wrapText="1"/>
    </xf>
    <xf numFmtId="0" fontId="13" fillId="4" borderId="5" xfId="52" applyFont="1" applyFill="1" applyBorder="1" applyAlignment="1">
      <alignment horizontal="left" vertical="center" wrapText="1"/>
    </xf>
    <xf numFmtId="0" fontId="13" fillId="4" borderId="7" xfId="52" applyFont="1" applyFill="1" applyBorder="1" applyAlignment="1">
      <alignment horizontal="left" vertical="center" wrapText="1"/>
    </xf>
    <xf numFmtId="0" fontId="13" fillId="4" borderId="3" xfId="52" applyFont="1" applyFill="1" applyBorder="1" applyAlignment="1">
      <alignment horizontal="center" vertical="center" wrapText="1"/>
    </xf>
    <xf numFmtId="0" fontId="13" fillId="4" borderId="4" xfId="52" applyFont="1" applyFill="1" applyBorder="1" applyAlignment="1">
      <alignment vertical="center" wrapText="1"/>
    </xf>
    <xf numFmtId="0" fontId="13" fillId="4" borderId="5" xfId="52" applyFont="1" applyFill="1" applyBorder="1" applyAlignment="1">
      <alignment vertical="center" wrapText="1"/>
    </xf>
    <xf numFmtId="0" fontId="13" fillId="4" borderId="7" xfId="52" applyFont="1" applyFill="1" applyBorder="1" applyAlignment="1">
      <alignment vertical="center" wrapText="1"/>
    </xf>
    <xf numFmtId="0" fontId="12" fillId="4" borderId="2" xfId="52" applyFont="1" applyFill="1" applyBorder="1" applyAlignment="1">
      <alignment horizontal="justify" vertical="center" wrapText="1"/>
    </xf>
    <xf numFmtId="0" fontId="13" fillId="4" borderId="2" xfId="52" applyFont="1" applyFill="1" applyBorder="1" applyAlignment="1">
      <alignment horizontal="justify" vertical="center" wrapText="1"/>
    </xf>
    <xf numFmtId="0" fontId="13" fillId="4" borderId="6" xfId="52" applyFont="1" applyFill="1" applyBorder="1" applyAlignment="1">
      <alignment horizontal="center" vertical="center" wrapText="1"/>
    </xf>
    <xf numFmtId="0" fontId="12" fillId="4" borderId="6" xfId="52" applyFont="1" applyFill="1" applyBorder="1" applyAlignment="1">
      <alignment horizontal="left" vertical="center" wrapText="1"/>
    </xf>
    <xf numFmtId="0" fontId="13" fillId="4" borderId="8" xfId="52" applyFont="1" applyFill="1" applyBorder="1" applyAlignment="1">
      <alignment horizontal="left" vertical="center" wrapText="1"/>
    </xf>
    <xf numFmtId="0" fontId="12" fillId="4" borderId="7" xfId="52" applyFont="1" applyFill="1" applyBorder="1" applyAlignment="1">
      <alignment horizontal="center" vertical="center" wrapText="1"/>
    </xf>
    <xf numFmtId="9" fontId="13" fillId="4" borderId="4" xfId="52" applyNumberFormat="1" applyFont="1" applyFill="1" applyBorder="1" applyAlignment="1">
      <alignment horizontal="center" vertical="center" wrapText="1"/>
    </xf>
    <xf numFmtId="9" fontId="13" fillId="4" borderId="2" xfId="52"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0" fontId="13" fillId="4" borderId="3" xfId="52" applyFont="1" applyFill="1" applyBorder="1" applyAlignment="1">
      <alignment horizontal="left" vertical="center" wrapText="1"/>
    </xf>
    <xf numFmtId="0" fontId="9" fillId="0" borderId="2" xfId="0" applyFont="1" applyFill="1" applyBorder="1" applyAlignment="1">
      <alignment horizontal="center" vertical="center" wrapText="1"/>
    </xf>
    <xf numFmtId="0" fontId="12" fillId="4" borderId="8" xfId="52" applyFont="1" applyFill="1" applyBorder="1" applyAlignment="1">
      <alignment horizontal="center" vertical="center" wrapText="1"/>
    </xf>
    <xf numFmtId="0" fontId="13" fillId="4" borderId="4" xfId="52" applyFont="1" applyFill="1" applyBorder="1" applyAlignment="1">
      <alignment horizontal="center" vertical="center" wrapText="1"/>
    </xf>
    <xf numFmtId="0" fontId="7" fillId="0" borderId="4" xfId="0" applyFont="1" applyFill="1" applyBorder="1" applyAlignment="1">
      <alignment horizontal="center" vertical="center"/>
    </xf>
    <xf numFmtId="0" fontId="9" fillId="0" borderId="7" xfId="0" applyFont="1" applyFill="1" applyBorder="1" applyAlignment="1">
      <alignment horizontal="center" vertical="center"/>
    </xf>
    <xf numFmtId="0" fontId="12" fillId="4" borderId="3" xfId="52"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43" fontId="13" fillId="4" borderId="2" xfId="52" applyNumberFormat="1" applyFont="1" applyFill="1" applyBorder="1" applyAlignment="1">
      <alignment horizontal="center" vertical="center"/>
    </xf>
    <xf numFmtId="0" fontId="7" fillId="0" borderId="9" xfId="52" applyFont="1" applyBorder="1" applyAlignment="1">
      <alignment horizontal="left" vertical="center" wrapText="1"/>
    </xf>
    <xf numFmtId="0" fontId="5" fillId="0" borderId="9" xfId="52" applyFont="1" applyBorder="1" applyAlignment="1">
      <alignment horizontal="left" vertical="center"/>
    </xf>
    <xf numFmtId="0" fontId="14" fillId="2" borderId="0" xfId="50" applyFont="1" applyFill="1">
      <alignment vertical="center"/>
    </xf>
    <xf numFmtId="0" fontId="15" fillId="2" borderId="0" xfId="50" applyFont="1" applyFill="1">
      <alignment vertical="center"/>
    </xf>
    <xf numFmtId="0" fontId="16" fillId="2" borderId="0" xfId="50" applyFont="1" applyFill="1">
      <alignment vertical="center"/>
    </xf>
    <xf numFmtId="0" fontId="1" fillId="2" borderId="0" xfId="50" applyFont="1" applyFill="1" applyProtection="1">
      <alignment vertical="center"/>
    </xf>
    <xf numFmtId="0" fontId="16" fillId="2" borderId="0" xfId="50" applyFont="1" applyFill="1" applyProtection="1">
      <alignment vertical="center"/>
    </xf>
    <xf numFmtId="0" fontId="17" fillId="2" borderId="0" xfId="50" applyFont="1" applyFill="1" applyAlignment="1" applyProtection="1">
      <alignment horizontal="center" vertical="center"/>
    </xf>
    <xf numFmtId="0" fontId="18" fillId="2" borderId="6" xfId="50" applyFont="1" applyFill="1" applyBorder="1" applyAlignment="1" applyProtection="1">
      <alignment horizontal="center" vertical="center" wrapText="1"/>
    </xf>
    <xf numFmtId="0" fontId="18" fillId="2" borderId="4" xfId="50" applyFont="1" applyFill="1" applyBorder="1" applyAlignment="1" applyProtection="1">
      <alignment horizontal="center" vertical="center" wrapText="1"/>
    </xf>
    <xf numFmtId="0" fontId="18" fillId="2" borderId="7" xfId="50" applyFont="1" applyFill="1" applyBorder="1" applyAlignment="1" applyProtection="1">
      <alignment horizontal="center" vertical="center" wrapText="1"/>
    </xf>
    <xf numFmtId="0" fontId="13" fillId="2" borderId="4" xfId="50" applyFont="1" applyFill="1" applyBorder="1" applyAlignment="1" applyProtection="1">
      <alignment horizontal="center" vertical="center" wrapText="1"/>
    </xf>
    <xf numFmtId="0" fontId="18" fillId="2" borderId="3" xfId="50" applyFont="1" applyFill="1" applyBorder="1" applyAlignment="1" applyProtection="1">
      <alignment horizontal="center" vertical="center" wrapText="1"/>
    </xf>
    <xf numFmtId="176" fontId="18" fillId="2" borderId="4" xfId="1" applyNumberFormat="1" applyFont="1" applyFill="1" applyBorder="1" applyAlignment="1" applyProtection="1">
      <alignment horizontal="center" vertical="center" wrapText="1"/>
    </xf>
    <xf numFmtId="176" fontId="18" fillId="2" borderId="7" xfId="1" applyNumberFormat="1" applyFont="1" applyFill="1" applyBorder="1" applyAlignment="1" applyProtection="1">
      <alignment horizontal="center" vertical="center" wrapText="1"/>
    </xf>
    <xf numFmtId="10" fontId="18" fillId="2" borderId="4" xfId="50" applyNumberFormat="1" applyFont="1" applyFill="1" applyBorder="1" applyAlignment="1" applyProtection="1">
      <alignment horizontal="center" vertical="center" wrapText="1"/>
    </xf>
    <xf numFmtId="10" fontId="18" fillId="2" borderId="7" xfId="50" applyNumberFormat="1" applyFont="1" applyFill="1" applyBorder="1" applyAlignment="1" applyProtection="1">
      <alignment horizontal="center" vertical="center" wrapText="1"/>
    </xf>
    <xf numFmtId="0" fontId="15" fillId="2" borderId="5" xfId="50" applyFont="1" applyFill="1" applyBorder="1" applyAlignment="1" applyProtection="1">
      <alignment horizontal="center" vertical="center" wrapText="1"/>
    </xf>
    <xf numFmtId="176" fontId="15" fillId="2" borderId="5" xfId="1" applyNumberFormat="1" applyFont="1" applyFill="1" applyBorder="1" applyAlignment="1" applyProtection="1">
      <alignment horizontal="center" vertical="center" wrapText="1"/>
    </xf>
    <xf numFmtId="10" fontId="15" fillId="2" borderId="5" xfId="50" applyNumberFormat="1" applyFont="1" applyFill="1" applyBorder="1" applyAlignment="1" applyProtection="1">
      <alignment horizontal="center" vertical="center" wrapText="1"/>
    </xf>
    <xf numFmtId="0" fontId="18" fillId="2" borderId="2" xfId="50" applyFont="1" applyFill="1" applyBorder="1" applyAlignment="1" applyProtection="1">
      <alignment horizontal="center" vertical="center" wrapText="1"/>
    </xf>
    <xf numFmtId="49" fontId="13" fillId="2" borderId="4" xfId="50" applyNumberFormat="1" applyFont="1" applyFill="1" applyBorder="1" applyAlignment="1" applyProtection="1">
      <alignment horizontal="center" vertical="center" wrapText="1"/>
    </xf>
    <xf numFmtId="49" fontId="18" fillId="2" borderId="7" xfId="50" applyNumberFormat="1" applyFont="1" applyFill="1" applyBorder="1" applyAlignment="1" applyProtection="1">
      <alignment horizontal="center" vertical="center" wrapText="1"/>
    </xf>
    <xf numFmtId="0" fontId="18" fillId="2" borderId="2" xfId="50" applyFont="1" applyFill="1" applyBorder="1" applyAlignment="1" applyProtection="1">
      <alignment horizontal="left" vertical="center" wrapText="1"/>
    </xf>
    <xf numFmtId="0" fontId="18" fillId="2" borderId="4" xfId="1" applyNumberFormat="1" applyFont="1" applyFill="1" applyBorder="1" applyAlignment="1" applyProtection="1">
      <alignment horizontal="center" vertical="center" wrapText="1"/>
    </xf>
    <xf numFmtId="0" fontId="18" fillId="2" borderId="7" xfId="1" applyNumberFormat="1" applyFont="1" applyFill="1" applyBorder="1" applyAlignment="1" applyProtection="1">
      <alignment horizontal="center" vertical="center" wrapText="1"/>
    </xf>
    <xf numFmtId="0" fontId="13" fillId="2" borderId="2" xfId="50" applyFont="1" applyFill="1" applyBorder="1" applyAlignment="1" applyProtection="1">
      <alignment horizontal="left" vertical="center" wrapText="1"/>
    </xf>
    <xf numFmtId="43" fontId="15" fillId="2" borderId="0" xfId="50" applyNumberFormat="1" applyFont="1" applyFill="1">
      <alignment vertical="center"/>
    </xf>
    <xf numFmtId="0" fontId="13" fillId="2" borderId="4" xfId="1" applyNumberFormat="1" applyFont="1" applyFill="1" applyBorder="1" applyAlignment="1" applyProtection="1">
      <alignment horizontal="left" vertical="center"/>
    </xf>
    <xf numFmtId="0" fontId="18" fillId="2" borderId="4" xfId="1" applyNumberFormat="1" applyFont="1" applyFill="1" applyBorder="1" applyAlignment="1" applyProtection="1">
      <alignment horizontal="center" vertical="center"/>
    </xf>
    <xf numFmtId="0" fontId="18" fillId="2" borderId="7" xfId="1" applyNumberFormat="1" applyFont="1" applyFill="1" applyBorder="1" applyAlignment="1" applyProtection="1">
      <alignment horizontal="center" vertical="center"/>
    </xf>
    <xf numFmtId="0" fontId="18" fillId="2" borderId="4" xfId="1" applyNumberFormat="1" applyFont="1" applyFill="1" applyBorder="1" applyAlignment="1" applyProtection="1">
      <alignment horizontal="left" vertical="center"/>
    </xf>
    <xf numFmtId="0" fontId="15" fillId="2" borderId="5" xfId="50" applyFont="1" applyFill="1" applyBorder="1" applyAlignment="1" applyProtection="1">
      <alignment horizontal="left" vertical="center" wrapText="1"/>
    </xf>
    <xf numFmtId="43" fontId="15" fillId="2" borderId="5" xfId="1" applyFont="1" applyFill="1" applyBorder="1" applyAlignment="1" applyProtection="1">
      <alignment horizontal="center" vertical="center" wrapText="1"/>
    </xf>
    <xf numFmtId="43" fontId="14" fillId="2" borderId="5" xfId="1" applyFont="1" applyFill="1" applyBorder="1" applyAlignment="1" applyProtection="1">
      <alignment horizontal="center" vertical="center" wrapText="1"/>
    </xf>
    <xf numFmtId="10" fontId="14" fillId="2" borderId="5" xfId="3" applyNumberFormat="1" applyFont="1" applyFill="1" applyBorder="1" applyAlignment="1" applyProtection="1">
      <alignment horizontal="right" vertical="center" wrapText="1"/>
    </xf>
    <xf numFmtId="0" fontId="19" fillId="2" borderId="6" xfId="50" applyFont="1" applyFill="1" applyBorder="1" applyAlignment="1" applyProtection="1">
      <alignment horizontal="center" vertical="center" wrapText="1"/>
    </xf>
    <xf numFmtId="49" fontId="16" fillId="2" borderId="2" xfId="50" applyNumberFormat="1" applyFont="1" applyFill="1" applyBorder="1" applyAlignment="1" applyProtection="1">
      <alignment horizontal="center" vertical="center" wrapText="1"/>
    </xf>
    <xf numFmtId="49" fontId="18" fillId="2" borderId="2" xfId="50" applyNumberFormat="1" applyFont="1" applyFill="1" applyBorder="1" applyAlignment="1" applyProtection="1">
      <alignment horizontal="center" vertical="center" wrapText="1"/>
    </xf>
    <xf numFmtId="0" fontId="16" fillId="2" borderId="3" xfId="50" applyFont="1" applyFill="1" applyBorder="1" applyAlignment="1" applyProtection="1">
      <alignment horizontal="center" vertical="center" wrapText="1"/>
    </xf>
    <xf numFmtId="49" fontId="16" fillId="2" borderId="2" xfId="1" applyNumberFormat="1" applyFont="1" applyFill="1" applyBorder="1" applyAlignment="1" applyProtection="1">
      <alignment horizontal="center" vertical="center" wrapText="1"/>
    </xf>
    <xf numFmtId="49" fontId="12" fillId="2" borderId="4" xfId="50" applyNumberFormat="1" applyFont="1" applyFill="1" applyBorder="1" applyAlignment="1" applyProtection="1">
      <alignment horizontal="left" vertical="center" wrapText="1"/>
    </xf>
    <xf numFmtId="49" fontId="18" fillId="2" borderId="5" xfId="50" applyNumberFormat="1" applyFont="1" applyFill="1" applyBorder="1" applyAlignment="1" applyProtection="1">
      <alignment horizontal="left" vertical="center" wrapText="1"/>
    </xf>
    <xf numFmtId="49" fontId="18" fillId="2" borderId="7" xfId="50" applyNumberFormat="1" applyFont="1" applyFill="1" applyBorder="1" applyAlignment="1" applyProtection="1">
      <alignment horizontal="left" vertical="center" wrapText="1"/>
    </xf>
    <xf numFmtId="0" fontId="16" fillId="2" borderId="9" xfId="50" applyFont="1" applyFill="1" applyBorder="1" applyAlignment="1" applyProtection="1">
      <alignment horizontal="left" vertical="center" wrapText="1"/>
    </xf>
    <xf numFmtId="0" fontId="19" fillId="2" borderId="0" xfId="50" applyFont="1" applyFill="1" applyAlignment="1" applyProtection="1">
      <alignment horizontal="left" vertical="center" wrapText="1"/>
    </xf>
    <xf numFmtId="0" fontId="16" fillId="2" borderId="0" xfId="50" applyFont="1" applyFill="1" applyAlignment="1" applyProtection="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2" xfId="50"/>
    <cellStyle name="常规 16" xfId="51"/>
    <cellStyle name="常规 2 2" xfId="52"/>
    <cellStyle name="ColLevel_1" xfId="53"/>
    <cellStyle name="常规 2" xfId="54"/>
    <cellStyle name="RowLevel_1" xfId="55"/>
    <cellStyle name="常规 3" xfId="56"/>
    <cellStyle name="常规 4" xfId="57"/>
    <cellStyle name="千位分隔 2" xfId="58"/>
    <cellStyle name="常规 5"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46"/>
  <sheetViews>
    <sheetView zoomScaleSheetLayoutView="85" workbookViewId="0">
      <selection activeCell="B44" sqref="B44:G44"/>
    </sheetView>
  </sheetViews>
  <sheetFormatPr defaultColWidth="9" defaultRowHeight="15.75"/>
  <cols>
    <col min="1" max="1" width="31.125" style="120" customWidth="1"/>
    <col min="2" max="3" width="10" style="120" customWidth="1"/>
    <col min="4" max="5" width="10.5" style="120" customWidth="1"/>
    <col min="6" max="7" width="10" style="120" customWidth="1"/>
    <col min="8" max="16384" width="9" style="120"/>
  </cols>
  <sheetData>
    <row r="1" spans="1:7">
      <c r="A1" s="121" t="s">
        <v>0</v>
      </c>
      <c r="B1" s="122"/>
      <c r="C1" s="122"/>
      <c r="D1" s="122"/>
      <c r="E1" s="122"/>
      <c r="F1" s="122"/>
      <c r="G1" s="122"/>
    </row>
    <row r="2" ht="27.6" customHeight="1" spans="1:7">
      <c r="A2" s="123" t="s">
        <v>1</v>
      </c>
      <c r="B2" s="123"/>
      <c r="C2" s="123"/>
      <c r="D2" s="123"/>
      <c r="E2" s="123"/>
      <c r="F2" s="123"/>
      <c r="G2" s="123"/>
    </row>
    <row r="3" ht="18.75" customHeight="1" spans="1:7">
      <c r="A3" s="124" t="s">
        <v>2</v>
      </c>
      <c r="B3" s="125" t="s">
        <v>3</v>
      </c>
      <c r="C3" s="126"/>
      <c r="D3" s="127" t="s">
        <v>4</v>
      </c>
      <c r="E3" s="126"/>
      <c r="F3" s="125" t="s">
        <v>5</v>
      </c>
      <c r="G3" s="126"/>
    </row>
    <row r="4" s="118" customFormat="1" ht="18.75" customHeight="1" spans="1:7">
      <c r="A4" s="128"/>
      <c r="B4" s="129">
        <v>114</v>
      </c>
      <c r="C4" s="130"/>
      <c r="D4" s="129">
        <v>97</v>
      </c>
      <c r="E4" s="130"/>
      <c r="F4" s="131">
        <f>D4/B4*100%</f>
        <v>0.850877192982456</v>
      </c>
      <c r="G4" s="132"/>
    </row>
    <row r="5" s="118" customFormat="1" ht="18.75" customHeight="1" spans="1:7">
      <c r="A5" s="133"/>
      <c r="B5" s="134"/>
      <c r="C5" s="134"/>
      <c r="D5" s="134"/>
      <c r="E5" s="134"/>
      <c r="F5" s="135"/>
      <c r="G5" s="135"/>
    </row>
    <row r="6" s="118" customFormat="1" ht="18.75" customHeight="1" spans="1:7">
      <c r="A6" s="136" t="s">
        <v>6</v>
      </c>
      <c r="B6" s="137" t="s">
        <v>7</v>
      </c>
      <c r="C6" s="138"/>
      <c r="D6" s="137" t="s">
        <v>8</v>
      </c>
      <c r="E6" s="138"/>
      <c r="F6" s="137" t="s">
        <v>9</v>
      </c>
      <c r="G6" s="138"/>
    </row>
    <row r="7" s="119" customFormat="1" ht="18.75" customHeight="1" spans="1:7">
      <c r="A7" s="139" t="s">
        <v>10</v>
      </c>
      <c r="B7" s="140">
        <v>28.94</v>
      </c>
      <c r="C7" s="141"/>
      <c r="D7" s="140">
        <v>50</v>
      </c>
      <c r="E7" s="141"/>
      <c r="F7" s="140">
        <v>28.8</v>
      </c>
      <c r="G7" s="141"/>
    </row>
    <row r="8" ht="18.75" customHeight="1" spans="1:7">
      <c r="A8" s="139" t="s">
        <v>11</v>
      </c>
      <c r="B8" s="140">
        <v>19.4</v>
      </c>
      <c r="C8" s="141"/>
      <c r="D8" s="140">
        <v>35</v>
      </c>
      <c r="E8" s="141"/>
      <c r="F8" s="140">
        <v>19.3</v>
      </c>
      <c r="G8" s="141"/>
    </row>
    <row r="9" ht="18.75" customHeight="1" spans="1:7">
      <c r="A9" s="139" t="s">
        <v>12</v>
      </c>
      <c r="B9" s="140"/>
      <c r="C9" s="141"/>
      <c r="D9" s="140"/>
      <c r="E9" s="141"/>
      <c r="F9" s="140"/>
      <c r="G9" s="141"/>
    </row>
    <row r="10" ht="18.75" customHeight="1" spans="1:7">
      <c r="A10" s="139" t="s">
        <v>13</v>
      </c>
      <c r="B10" s="140">
        <v>19.4</v>
      </c>
      <c r="C10" s="141"/>
      <c r="D10" s="140">
        <v>35</v>
      </c>
      <c r="E10" s="141"/>
      <c r="F10" s="140">
        <v>19.3</v>
      </c>
      <c r="G10" s="141"/>
    </row>
    <row r="11" ht="18.75" customHeight="1" spans="1:7">
      <c r="A11" s="139" t="s">
        <v>14</v>
      </c>
      <c r="B11" s="140"/>
      <c r="C11" s="141"/>
      <c r="D11" s="140"/>
      <c r="E11" s="141"/>
      <c r="F11" s="140"/>
      <c r="G11" s="141"/>
    </row>
    <row r="12" ht="18.75" customHeight="1" spans="1:7">
      <c r="A12" s="139" t="s">
        <v>15</v>
      </c>
      <c r="B12" s="140">
        <v>9.54</v>
      </c>
      <c r="C12" s="141"/>
      <c r="D12" s="140">
        <v>15</v>
      </c>
      <c r="E12" s="141"/>
      <c r="F12" s="140">
        <v>9.5</v>
      </c>
      <c r="G12" s="141"/>
    </row>
    <row r="13" s="119" customFormat="1" ht="18.75" customHeight="1" spans="1:7">
      <c r="A13" s="139" t="s">
        <v>16</v>
      </c>
      <c r="B13" s="140">
        <v>958.42</v>
      </c>
      <c r="C13" s="141"/>
      <c r="D13" s="140">
        <v>1093.27</v>
      </c>
      <c r="E13" s="141"/>
      <c r="F13" s="140">
        <v>801.88</v>
      </c>
      <c r="G13" s="141"/>
    </row>
    <row r="14" s="119" customFormat="1" ht="18.75" customHeight="1" spans="1:7">
      <c r="A14" s="142" t="s">
        <v>17</v>
      </c>
      <c r="B14" s="140"/>
      <c r="C14" s="141"/>
      <c r="D14" s="140">
        <v>1048</v>
      </c>
      <c r="E14" s="141"/>
      <c r="F14" s="140">
        <v>801.88</v>
      </c>
      <c r="G14" s="141"/>
    </row>
    <row r="15" s="119" customFormat="1" ht="18.75" customHeight="1" spans="1:7">
      <c r="A15" s="142" t="s">
        <v>18</v>
      </c>
      <c r="B15" s="140">
        <v>958.42</v>
      </c>
      <c r="C15" s="141"/>
      <c r="D15" s="140">
        <v>45.27</v>
      </c>
      <c r="E15" s="141"/>
      <c r="F15" s="140"/>
      <c r="G15" s="141"/>
    </row>
    <row r="16" s="119" customFormat="1" ht="18.75" customHeight="1" spans="1:7">
      <c r="A16" s="139"/>
      <c r="B16" s="140"/>
      <c r="C16" s="141"/>
      <c r="D16" s="140"/>
      <c r="E16" s="141"/>
      <c r="F16" s="140"/>
      <c r="G16" s="141"/>
    </row>
    <row r="17" s="119" customFormat="1" ht="18.75" customHeight="1" spans="1:13">
      <c r="A17" s="139" t="s">
        <v>19</v>
      </c>
      <c r="B17" s="140">
        <v>746.13</v>
      </c>
      <c r="C17" s="141"/>
      <c r="D17" s="140">
        <v>329.69</v>
      </c>
      <c r="E17" s="141"/>
      <c r="F17" s="140">
        <v>300.38</v>
      </c>
      <c r="G17" s="141"/>
      <c r="H17" s="143"/>
      <c r="J17" s="143"/>
    </row>
    <row r="18" ht="18.75" customHeight="1" spans="1:13">
      <c r="A18" s="144" t="s">
        <v>20</v>
      </c>
      <c r="B18" s="140">
        <v>44.31</v>
      </c>
      <c r="C18" s="141"/>
      <c r="D18" s="145">
        <v>25</v>
      </c>
      <c r="E18" s="146"/>
      <c r="F18" s="140">
        <v>22.7</v>
      </c>
      <c r="G18" s="141"/>
    </row>
    <row r="19" ht="18.75" customHeight="1" spans="1:13">
      <c r="A19" s="147" t="s">
        <v>21</v>
      </c>
      <c r="B19" s="140">
        <v>17.25</v>
      </c>
      <c r="C19" s="141"/>
      <c r="D19" s="145">
        <v>13</v>
      </c>
      <c r="E19" s="146"/>
      <c r="F19" s="140">
        <v>40.81</v>
      </c>
      <c r="G19" s="141"/>
    </row>
    <row r="20" ht="18.75" customHeight="1" spans="1:13">
      <c r="A20" s="147" t="s">
        <v>22</v>
      </c>
      <c r="B20" s="140">
        <v>201.76</v>
      </c>
      <c r="C20" s="141"/>
      <c r="D20" s="145">
        <v>35</v>
      </c>
      <c r="E20" s="146"/>
      <c r="F20" s="140">
        <v>20.84</v>
      </c>
      <c r="G20" s="141"/>
    </row>
    <row r="21" ht="18.75" customHeight="1" spans="1:13">
      <c r="A21" s="147" t="s">
        <v>23</v>
      </c>
      <c r="B21" s="140">
        <v>5.73</v>
      </c>
      <c r="C21" s="141"/>
      <c r="D21" s="145"/>
      <c r="E21" s="146"/>
      <c r="F21" s="140">
        <v>6.36</v>
      </c>
      <c r="G21" s="141"/>
    </row>
    <row r="22" ht="18.75" customHeight="1" spans="1:13">
      <c r="A22" s="147" t="s">
        <v>24</v>
      </c>
      <c r="B22" s="140">
        <v>10.36</v>
      </c>
      <c r="C22" s="141"/>
      <c r="D22" s="145"/>
      <c r="E22" s="146"/>
      <c r="F22" s="140">
        <v>10.52</v>
      </c>
      <c r="G22" s="141"/>
    </row>
    <row r="23" ht="18.75" customHeight="1" spans="1:13">
      <c r="A23" s="147" t="s">
        <v>25</v>
      </c>
      <c r="B23" s="140">
        <v>30.69</v>
      </c>
      <c r="C23" s="141"/>
      <c r="D23" s="145">
        <v>11</v>
      </c>
      <c r="E23" s="146"/>
      <c r="F23" s="140">
        <v>20.57</v>
      </c>
      <c r="G23" s="141"/>
    </row>
    <row r="24" ht="18.75" customHeight="1" spans="1:13">
      <c r="A24" s="144" t="s">
        <v>26</v>
      </c>
      <c r="B24" s="140">
        <v>2.5</v>
      </c>
      <c r="C24" s="141"/>
      <c r="D24" s="145">
        <v>5</v>
      </c>
      <c r="E24" s="146"/>
      <c r="F24" s="140">
        <v>4.13</v>
      </c>
      <c r="G24" s="141"/>
    </row>
    <row r="25" ht="18.75" customHeight="1" spans="1:13">
      <c r="A25" s="144" t="s">
        <v>27</v>
      </c>
      <c r="B25" s="140">
        <v>39.45</v>
      </c>
      <c r="C25" s="141"/>
      <c r="D25" s="145">
        <v>32</v>
      </c>
      <c r="E25" s="146"/>
      <c r="F25" s="140">
        <v>10.64</v>
      </c>
      <c r="G25" s="141"/>
    </row>
    <row r="26" ht="18.75" customHeight="1" spans="1:13">
      <c r="A26" s="144" t="s">
        <v>28</v>
      </c>
      <c r="B26" s="140">
        <v>41.71</v>
      </c>
      <c r="C26" s="141"/>
      <c r="D26" s="145">
        <v>50</v>
      </c>
      <c r="E26" s="146"/>
      <c r="F26" s="140"/>
      <c r="G26" s="141"/>
    </row>
    <row r="27" ht="18.75" customHeight="1" spans="1:13">
      <c r="A27" s="144" t="s">
        <v>29</v>
      </c>
      <c r="B27" s="140">
        <v>20.25</v>
      </c>
      <c r="C27" s="141"/>
      <c r="D27" s="145"/>
      <c r="E27" s="146"/>
      <c r="F27" s="140">
        <v>20.07</v>
      </c>
      <c r="G27" s="141"/>
    </row>
    <row r="28" ht="18.75" customHeight="1" spans="1:13">
      <c r="A28" s="144" t="s">
        <v>30</v>
      </c>
      <c r="B28" s="140">
        <v>31.5</v>
      </c>
      <c r="C28" s="141"/>
      <c r="D28" s="145">
        <v>5</v>
      </c>
      <c r="E28" s="146"/>
      <c r="F28" s="140">
        <v>20.48</v>
      </c>
      <c r="G28" s="141"/>
    </row>
    <row r="29" ht="18.75" customHeight="1" spans="1:13">
      <c r="A29" s="144" t="s">
        <v>31</v>
      </c>
      <c r="B29" s="140">
        <v>13.78</v>
      </c>
      <c r="C29" s="141"/>
      <c r="D29" s="145"/>
      <c r="E29" s="146"/>
      <c r="F29" s="140">
        <v>13.09</v>
      </c>
      <c r="G29" s="141"/>
    </row>
    <row r="30" ht="18.75" customHeight="1" spans="1:13">
      <c r="A30" s="144" t="s">
        <v>32</v>
      </c>
      <c r="B30" s="145">
        <v>170.58</v>
      </c>
      <c r="C30" s="146"/>
      <c r="D30" s="145">
        <v>18</v>
      </c>
      <c r="E30" s="146"/>
      <c r="F30" s="145"/>
      <c r="G30" s="146"/>
    </row>
    <row r="31" customFormat="1" ht="18.75" customHeight="1" spans="1:13">
      <c r="A31" s="144" t="s">
        <v>33</v>
      </c>
      <c r="B31" s="145">
        <v>3</v>
      </c>
      <c r="C31" s="146"/>
      <c r="D31" s="145">
        <v>3</v>
      </c>
      <c r="E31" s="146"/>
      <c r="F31" s="145">
        <v>1.5</v>
      </c>
      <c r="G31" s="146"/>
      <c r="L31" s="120"/>
      <c r="M31" s="120"/>
    </row>
    <row r="32" customFormat="1" ht="18.75" customHeight="1" spans="1:13">
      <c r="A32" s="144" t="s">
        <v>34</v>
      </c>
      <c r="B32" s="145">
        <v>4.69</v>
      </c>
      <c r="C32" s="146"/>
      <c r="D32" s="145">
        <v>5</v>
      </c>
      <c r="E32" s="146"/>
      <c r="F32" s="145">
        <v>5.34</v>
      </c>
      <c r="G32" s="146"/>
      <c r="L32" s="120"/>
      <c r="M32" s="120"/>
    </row>
    <row r="33" customFormat="1" ht="18.75" customHeight="1" spans="1:13">
      <c r="A33" s="144" t="s">
        <v>35</v>
      </c>
      <c r="B33" s="145">
        <v>9.54</v>
      </c>
      <c r="C33" s="146"/>
      <c r="D33" s="145">
        <v>15</v>
      </c>
      <c r="E33" s="146"/>
      <c r="F33" s="145">
        <v>9.5</v>
      </c>
      <c r="G33" s="146"/>
      <c r="L33" s="120"/>
      <c r="M33" s="120"/>
    </row>
    <row r="34" customFormat="1" ht="18.75" customHeight="1" spans="1:13">
      <c r="A34" s="144" t="s">
        <v>36</v>
      </c>
      <c r="B34" s="145">
        <v>19.4</v>
      </c>
      <c r="C34" s="146"/>
      <c r="D34" s="145">
        <v>35</v>
      </c>
      <c r="E34" s="146"/>
      <c r="F34" s="145">
        <v>19.3</v>
      </c>
      <c r="G34" s="146"/>
      <c r="L34" s="120"/>
      <c r="M34" s="120"/>
    </row>
    <row r="35" customFormat="1" ht="18.75" customHeight="1" spans="1:13">
      <c r="A35" s="144" t="s">
        <v>37</v>
      </c>
      <c r="B35" s="145">
        <v>75.65</v>
      </c>
      <c r="C35" s="146"/>
      <c r="D35" s="145">
        <v>77.69</v>
      </c>
      <c r="E35" s="146"/>
      <c r="F35" s="145">
        <v>73.87</v>
      </c>
      <c r="G35" s="146"/>
      <c r="L35" s="120"/>
      <c r="M35" s="120"/>
    </row>
    <row r="36" customFormat="1" ht="18.75" customHeight="1" spans="1:13">
      <c r="A36" s="144" t="s">
        <v>38</v>
      </c>
      <c r="B36" s="145"/>
      <c r="C36" s="146"/>
      <c r="D36" s="145"/>
      <c r="E36" s="146"/>
      <c r="F36" s="145"/>
      <c r="G36" s="146"/>
      <c r="L36" s="120"/>
      <c r="M36" s="120"/>
    </row>
    <row r="37" customFormat="1" ht="18.75" customHeight="1" spans="1:13">
      <c r="A37" s="144" t="s">
        <v>39</v>
      </c>
      <c r="B37" s="145">
        <v>2.09</v>
      </c>
      <c r="C37" s="146"/>
      <c r="D37" s="145"/>
      <c r="E37" s="146"/>
      <c r="F37" s="145">
        <v>0.66</v>
      </c>
      <c r="G37" s="146"/>
      <c r="L37" s="120"/>
      <c r="M37" s="120"/>
    </row>
    <row r="38" customFormat="1" ht="18.75" customHeight="1" spans="1:13">
      <c r="A38" s="144" t="s">
        <v>40</v>
      </c>
      <c r="B38" s="145">
        <v>1.89</v>
      </c>
      <c r="C38" s="146"/>
      <c r="D38" s="145"/>
      <c r="E38" s="146"/>
      <c r="F38" s="145"/>
      <c r="G38" s="146"/>
      <c r="L38" s="120"/>
      <c r="M38" s="120"/>
    </row>
    <row r="39" s="118" customFormat="1" ht="18.75" customHeight="1" spans="1:13">
      <c r="A39" s="147" t="s">
        <v>41</v>
      </c>
      <c r="B39" s="140" t="s">
        <v>42</v>
      </c>
      <c r="C39" s="141"/>
      <c r="D39" s="140">
        <v>170</v>
      </c>
      <c r="E39" s="141"/>
      <c r="F39" s="140">
        <v>92.68</v>
      </c>
      <c r="G39" s="141"/>
    </row>
    <row r="40" s="118" customFormat="1" ht="18.75" customHeight="1" spans="1:13">
      <c r="A40" s="139" t="s">
        <v>43</v>
      </c>
      <c r="B40" s="140" t="s">
        <v>42</v>
      </c>
      <c r="C40" s="141"/>
      <c r="D40" s="140" t="s">
        <v>42</v>
      </c>
      <c r="E40" s="141"/>
      <c r="F40" s="140" t="s">
        <v>42</v>
      </c>
      <c r="G40" s="141"/>
    </row>
    <row r="41" s="118" customFormat="1" ht="18.75" customHeight="1" spans="1:13">
      <c r="A41" s="148"/>
      <c r="B41" s="149"/>
      <c r="C41" s="149"/>
      <c r="D41" s="150"/>
      <c r="E41" s="150"/>
      <c r="F41" s="151"/>
      <c r="G41" s="151"/>
    </row>
    <row r="42" ht="31.5" customHeight="1" spans="1:13">
      <c r="A42" s="152" t="s">
        <v>44</v>
      </c>
      <c r="B42" s="153" t="s">
        <v>45</v>
      </c>
      <c r="C42" s="154" t="s">
        <v>46</v>
      </c>
      <c r="D42" s="154" t="s">
        <v>47</v>
      </c>
      <c r="E42" s="154" t="s">
        <v>48</v>
      </c>
      <c r="F42" s="154" t="s">
        <v>49</v>
      </c>
      <c r="G42" s="154" t="s">
        <v>50</v>
      </c>
    </row>
    <row r="43" ht="23.25" customHeight="1" spans="1:13">
      <c r="A43" s="155"/>
      <c r="B43" s="156" t="s">
        <v>51</v>
      </c>
      <c r="C43" s="156" t="s">
        <v>51</v>
      </c>
      <c r="D43" s="156" t="s">
        <v>51</v>
      </c>
      <c r="E43" s="156" t="s">
        <v>51</v>
      </c>
      <c r="F43" s="156" t="s">
        <v>51</v>
      </c>
      <c r="G43" s="156" t="s">
        <v>51</v>
      </c>
    </row>
    <row r="44" ht="45" customHeight="1" spans="1:13">
      <c r="A44" s="136" t="s">
        <v>52</v>
      </c>
      <c r="B44" s="157" t="s">
        <v>53</v>
      </c>
      <c r="C44" s="158"/>
      <c r="D44" s="158"/>
      <c r="E44" s="158"/>
      <c r="F44" s="158"/>
      <c r="G44" s="159"/>
    </row>
    <row r="45" ht="33" customHeight="1" spans="1:13">
      <c r="A45" s="160" t="s">
        <v>54</v>
      </c>
      <c r="B45" s="160"/>
      <c r="C45" s="160"/>
      <c r="D45" s="160"/>
      <c r="E45" s="160"/>
      <c r="F45" s="160"/>
      <c r="G45" s="160"/>
    </row>
    <row r="46" spans="1:13">
      <c r="A46" s="161" t="s">
        <v>55</v>
      </c>
      <c r="B46" s="162"/>
      <c r="C46" s="162"/>
      <c r="D46" s="162"/>
      <c r="E46" s="162"/>
      <c r="F46" s="162"/>
      <c r="G46" s="162"/>
    </row>
  </sheetData>
  <mergeCells count="114">
    <mergeCell ref="A2:G2"/>
    <mergeCell ref="B3:C3"/>
    <mergeCell ref="D3:E3"/>
    <mergeCell ref="F3:G3"/>
    <mergeCell ref="B4:C4"/>
    <mergeCell ref="D4:E4"/>
    <mergeCell ref="F4:G4"/>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B34:C34"/>
    <mergeCell ref="D34:E34"/>
    <mergeCell ref="F34:G34"/>
    <mergeCell ref="B35:C35"/>
    <mergeCell ref="D35:E35"/>
    <mergeCell ref="F35:G35"/>
    <mergeCell ref="B36:C36"/>
    <mergeCell ref="F36:G36"/>
    <mergeCell ref="B37:C37"/>
    <mergeCell ref="F37:G37"/>
    <mergeCell ref="B38:C38"/>
    <mergeCell ref="F38:G38"/>
    <mergeCell ref="B39:C39"/>
    <mergeCell ref="D39:E39"/>
    <mergeCell ref="F39:G39"/>
    <mergeCell ref="B40:C40"/>
    <mergeCell ref="D40:E40"/>
    <mergeCell ref="F40:G40"/>
    <mergeCell ref="B44:G44"/>
    <mergeCell ref="A45:G45"/>
    <mergeCell ref="A46:G46"/>
    <mergeCell ref="A3:A4"/>
    <mergeCell ref="A42:A43"/>
  </mergeCells>
  <printOptions horizontalCentered="1" verticalCentered="1"/>
  <pageMargins left="0.393700787401575" right="0.31496062992126" top="0.393700787401575" bottom="0.393700787401575" header="0.236220472440945" footer="0.1574803149606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43"/>
  <sheetViews>
    <sheetView tabSelected="1" zoomScale="85" zoomScaleNormal="85" zoomScaleSheetLayoutView="115" topLeftCell="A12" workbookViewId="0">
      <selection activeCell="Y12" sqref="Y12"/>
    </sheetView>
  </sheetViews>
  <sheetFormatPr defaultColWidth="9" defaultRowHeight="15.75"/>
  <cols>
    <col min="1" max="4" width="9" style="74"/>
    <col min="5" max="6" width="4" style="74" customWidth="1"/>
    <col min="7" max="7" width="12.9416666666667" style="74" customWidth="1"/>
    <col min="8" max="9" width="9" style="74"/>
    <col min="10" max="10" width="9.375" style="74" customWidth="1"/>
    <col min="11" max="11" width="15.725" style="74" customWidth="1"/>
    <col min="12" max="16384" width="9" style="74"/>
  </cols>
  <sheetData>
    <row r="1" spans="1:11">
      <c r="A1" s="74" t="s">
        <v>56</v>
      </c>
    </row>
    <row r="2" ht="29.25" customHeight="1" spans="1:11">
      <c r="A2" s="75" t="s">
        <v>57</v>
      </c>
      <c r="B2" s="75"/>
      <c r="C2" s="75"/>
      <c r="D2" s="75"/>
      <c r="E2" s="75"/>
      <c r="F2" s="75"/>
      <c r="G2" s="75"/>
      <c r="H2" s="75"/>
      <c r="I2" s="75"/>
      <c r="J2" s="75"/>
      <c r="K2" s="75"/>
    </row>
    <row r="3" ht="31" customHeight="1" spans="1:11">
      <c r="A3" s="76" t="s">
        <v>58</v>
      </c>
      <c r="B3" s="77" t="s">
        <v>59</v>
      </c>
      <c r="C3" s="78"/>
      <c r="D3" s="78"/>
      <c r="E3" s="78"/>
      <c r="F3" s="78"/>
      <c r="G3" s="78"/>
      <c r="H3" s="78"/>
      <c r="I3" s="78"/>
      <c r="J3" s="78"/>
      <c r="K3" s="79"/>
    </row>
    <row r="4" ht="30" customHeight="1" spans="1:11">
      <c r="A4" s="80" t="s">
        <v>60</v>
      </c>
      <c r="B4" s="81"/>
      <c r="C4" s="81"/>
      <c r="D4" s="82" t="s">
        <v>61</v>
      </c>
      <c r="E4" s="83" t="s">
        <v>62</v>
      </c>
      <c r="F4" s="81"/>
      <c r="G4" s="83" t="s">
        <v>63</v>
      </c>
      <c r="H4" s="83" t="s">
        <v>64</v>
      </c>
      <c r="I4" s="83" t="s">
        <v>65</v>
      </c>
      <c r="J4" s="83" t="s">
        <v>66</v>
      </c>
      <c r="K4" s="83" t="s">
        <v>67</v>
      </c>
    </row>
    <row r="5" ht="23" customHeight="1" spans="1:11">
      <c r="A5" s="84"/>
      <c r="B5" s="83" t="s">
        <v>68</v>
      </c>
      <c r="C5" s="81"/>
      <c r="D5" s="81"/>
      <c r="E5" s="81">
        <v>2587.3</v>
      </c>
      <c r="F5" s="81"/>
      <c r="G5" s="81">
        <v>2317.86</v>
      </c>
      <c r="H5" s="81">
        <v>2317.86</v>
      </c>
      <c r="I5" s="81">
        <v>10</v>
      </c>
      <c r="J5" s="85">
        <f>H5/G5</f>
        <v>1</v>
      </c>
      <c r="K5" s="86">
        <f>I5*J5</f>
        <v>10</v>
      </c>
    </row>
    <row r="6" ht="23" customHeight="1" spans="1:11">
      <c r="A6" s="84"/>
      <c r="B6" s="87" t="s">
        <v>69</v>
      </c>
      <c r="C6" s="88"/>
      <c r="D6" s="88"/>
      <c r="E6" s="88"/>
      <c r="F6" s="88"/>
      <c r="G6" s="88"/>
      <c r="H6" s="87" t="s">
        <v>70</v>
      </c>
      <c r="I6" s="88"/>
      <c r="J6" s="88"/>
      <c r="K6" s="88"/>
    </row>
    <row r="7" ht="23" customHeight="1" spans="1:11">
      <c r="A7" s="84"/>
      <c r="B7" s="88" t="s">
        <v>71</v>
      </c>
      <c r="C7" s="88"/>
      <c r="D7" s="88"/>
      <c r="E7" s="88"/>
      <c r="F7" s="88"/>
      <c r="G7" s="88"/>
      <c r="H7" s="87" t="s">
        <v>72</v>
      </c>
      <c r="I7" s="88"/>
      <c r="J7" s="88"/>
      <c r="K7" s="88"/>
    </row>
    <row r="8" ht="23" customHeight="1" spans="1:11">
      <c r="A8" s="84"/>
      <c r="B8" s="89" t="s">
        <v>73</v>
      </c>
      <c r="C8" s="90"/>
      <c r="D8" s="90"/>
      <c r="E8" s="90"/>
      <c r="F8" s="90"/>
      <c r="G8" s="91"/>
      <c r="H8" s="89" t="s">
        <v>74</v>
      </c>
      <c r="I8" s="90"/>
      <c r="J8" s="90"/>
      <c r="K8" s="91"/>
    </row>
    <row r="9" ht="23" customHeight="1" spans="1:11">
      <c r="A9" s="84"/>
      <c r="B9" s="88" t="s">
        <v>75</v>
      </c>
      <c r="C9" s="88"/>
      <c r="D9" s="88"/>
      <c r="E9" s="88"/>
      <c r="F9" s="88"/>
      <c r="G9" s="88"/>
      <c r="H9" s="88"/>
      <c r="I9" s="88"/>
      <c r="J9" s="88"/>
      <c r="K9" s="88"/>
    </row>
    <row r="10" ht="23" customHeight="1" spans="1:11">
      <c r="A10" s="92"/>
      <c r="B10" s="93" t="s">
        <v>76</v>
      </c>
      <c r="C10" s="94"/>
      <c r="D10" s="94"/>
      <c r="E10" s="94"/>
      <c r="F10" s="94"/>
      <c r="G10" s="95"/>
      <c r="H10" s="88"/>
      <c r="I10" s="88"/>
      <c r="J10" s="88"/>
      <c r="K10" s="88"/>
    </row>
    <row r="11" ht="23" customHeight="1" spans="1:11">
      <c r="A11" s="76" t="s">
        <v>77</v>
      </c>
      <c r="B11" s="83" t="s">
        <v>78</v>
      </c>
      <c r="C11" s="81"/>
      <c r="D11" s="81"/>
      <c r="E11" s="81"/>
      <c r="F11" s="81"/>
      <c r="G11" s="81"/>
      <c r="H11" s="83" t="s">
        <v>79</v>
      </c>
      <c r="I11" s="81"/>
      <c r="J11" s="81"/>
      <c r="K11" s="81"/>
    </row>
    <row r="12" ht="292" customHeight="1" spans="1:11">
      <c r="A12" s="81"/>
      <c r="B12" s="96" t="s">
        <v>80</v>
      </c>
      <c r="C12" s="97"/>
      <c r="D12" s="97"/>
      <c r="E12" s="97"/>
      <c r="F12" s="97"/>
      <c r="G12" s="97"/>
      <c r="H12" s="96" t="s">
        <v>81</v>
      </c>
      <c r="I12" s="97"/>
      <c r="J12" s="97"/>
      <c r="K12" s="97"/>
    </row>
    <row r="13" ht="41.25" customHeight="1" spans="1:11">
      <c r="A13" s="80" t="s">
        <v>82</v>
      </c>
      <c r="B13" s="83" t="s">
        <v>83</v>
      </c>
      <c r="C13" s="83" t="s">
        <v>84</v>
      </c>
      <c r="D13" s="83" t="s">
        <v>85</v>
      </c>
      <c r="E13" s="81"/>
      <c r="F13" s="83" t="s">
        <v>86</v>
      </c>
      <c r="G13" s="81"/>
      <c r="H13" s="83" t="s">
        <v>87</v>
      </c>
      <c r="I13" s="83" t="s">
        <v>65</v>
      </c>
      <c r="J13" s="83" t="s">
        <v>67</v>
      </c>
      <c r="K13" s="83" t="s">
        <v>88</v>
      </c>
    </row>
    <row r="14" ht="30" customHeight="1" spans="1:11">
      <c r="A14" s="84"/>
      <c r="B14" s="82" t="s">
        <v>89</v>
      </c>
      <c r="C14" s="83" t="s">
        <v>90</v>
      </c>
      <c r="D14" s="96" t="s">
        <v>91</v>
      </c>
      <c r="E14" s="97"/>
      <c r="F14" s="81" t="s">
        <v>92</v>
      </c>
      <c r="G14" s="81"/>
      <c r="H14" s="81" t="s">
        <v>93</v>
      </c>
      <c r="I14" s="98">
        <v>15</v>
      </c>
      <c r="J14" s="98">
        <v>13</v>
      </c>
      <c r="K14" s="99" t="s">
        <v>94</v>
      </c>
    </row>
    <row r="15" ht="30" customHeight="1" spans="1:11">
      <c r="A15" s="84"/>
      <c r="B15" s="84"/>
      <c r="C15" s="81"/>
      <c r="D15" s="96" t="s">
        <v>95</v>
      </c>
      <c r="E15" s="97"/>
      <c r="F15" s="81" t="s">
        <v>96</v>
      </c>
      <c r="G15" s="81"/>
      <c r="H15" s="81" t="s">
        <v>97</v>
      </c>
      <c r="I15" s="84"/>
      <c r="J15" s="84"/>
      <c r="K15" s="100"/>
    </row>
    <row r="16" ht="30" customHeight="1" spans="1:11">
      <c r="A16" s="84"/>
      <c r="B16" s="84"/>
      <c r="C16" s="81"/>
      <c r="D16" s="96" t="s">
        <v>98</v>
      </c>
      <c r="E16" s="97"/>
      <c r="F16" s="81" t="s">
        <v>99</v>
      </c>
      <c r="G16" s="81"/>
      <c r="H16" s="81" t="s">
        <v>100</v>
      </c>
      <c r="I16" s="84"/>
      <c r="J16" s="84"/>
      <c r="K16" s="100"/>
    </row>
    <row r="17" ht="30" customHeight="1" spans="1:11">
      <c r="A17" s="84"/>
      <c r="B17" s="84"/>
      <c r="C17" s="81"/>
      <c r="D17" s="96" t="s">
        <v>101</v>
      </c>
      <c r="E17" s="97"/>
      <c r="F17" s="81" t="s">
        <v>102</v>
      </c>
      <c r="G17" s="81"/>
      <c r="H17" s="81" t="s">
        <v>103</v>
      </c>
      <c r="I17" s="84"/>
      <c r="J17" s="84"/>
      <c r="K17" s="100"/>
    </row>
    <row r="18" ht="30" customHeight="1" spans="1:11">
      <c r="A18" s="84"/>
      <c r="B18" s="84"/>
      <c r="C18" s="81"/>
      <c r="D18" s="96" t="s">
        <v>104</v>
      </c>
      <c r="E18" s="97"/>
      <c r="F18" s="81" t="s">
        <v>105</v>
      </c>
      <c r="G18" s="81"/>
      <c r="H18" s="81" t="s">
        <v>106</v>
      </c>
      <c r="I18" s="84"/>
      <c r="J18" s="84"/>
      <c r="K18" s="100"/>
    </row>
    <row r="19" ht="30" customHeight="1" spans="1:11">
      <c r="A19" s="84"/>
      <c r="B19" s="84"/>
      <c r="C19" s="81"/>
      <c r="D19" s="96" t="s">
        <v>107</v>
      </c>
      <c r="E19" s="97"/>
      <c r="F19" s="81" t="s">
        <v>108</v>
      </c>
      <c r="G19" s="81"/>
      <c r="H19" s="81" t="s">
        <v>109</v>
      </c>
      <c r="I19" s="84"/>
      <c r="J19" s="84"/>
      <c r="K19" s="100"/>
    </row>
    <row r="20" ht="30" customHeight="1" spans="1:11">
      <c r="A20" s="84"/>
      <c r="B20" s="84"/>
      <c r="C20" s="81"/>
      <c r="D20" s="96" t="s">
        <v>110</v>
      </c>
      <c r="E20" s="97"/>
      <c r="F20" s="81" t="s">
        <v>111</v>
      </c>
      <c r="G20" s="81"/>
      <c r="H20" s="81" t="s">
        <v>112</v>
      </c>
      <c r="I20" s="84"/>
      <c r="J20" s="84"/>
      <c r="K20" s="100"/>
    </row>
    <row r="21" ht="30" customHeight="1" spans="1:11">
      <c r="A21" s="84"/>
      <c r="B21" s="84"/>
      <c r="C21" s="81"/>
      <c r="D21" s="77" t="s">
        <v>113</v>
      </c>
      <c r="E21" s="101"/>
      <c r="F21" s="102">
        <v>1</v>
      </c>
      <c r="G21" s="79"/>
      <c r="H21" s="103">
        <v>1</v>
      </c>
      <c r="I21" s="84"/>
      <c r="J21" s="84"/>
      <c r="K21" s="100"/>
    </row>
    <row r="22" ht="30" customHeight="1" spans="1:11">
      <c r="A22" s="84"/>
      <c r="B22" s="84"/>
      <c r="C22" s="81"/>
      <c r="D22" s="77" t="s">
        <v>114</v>
      </c>
      <c r="E22" s="101"/>
      <c r="F22" s="102">
        <v>1</v>
      </c>
      <c r="G22" s="79"/>
      <c r="H22" s="103">
        <v>1</v>
      </c>
      <c r="I22" s="84"/>
      <c r="J22" s="84"/>
      <c r="K22" s="100"/>
    </row>
    <row r="23" ht="30" customHeight="1" spans="1:11">
      <c r="A23" s="84"/>
      <c r="B23" s="84"/>
      <c r="C23" s="81"/>
      <c r="D23" s="104" t="s">
        <v>115</v>
      </c>
      <c r="E23" s="105"/>
      <c r="F23" s="106">
        <v>0.85</v>
      </c>
      <c r="G23" s="105"/>
      <c r="H23" s="103">
        <v>0.85</v>
      </c>
      <c r="I23" s="84"/>
      <c r="J23" s="84"/>
      <c r="K23" s="100"/>
    </row>
    <row r="24" ht="58" customHeight="1" spans="1:11">
      <c r="A24" s="84"/>
      <c r="B24" s="84"/>
      <c r="C24" s="81"/>
      <c r="D24" s="96" t="s">
        <v>116</v>
      </c>
      <c r="E24" s="97"/>
      <c r="F24" s="103">
        <v>1</v>
      </c>
      <c r="G24" s="81"/>
      <c r="H24" s="103">
        <v>1</v>
      </c>
      <c r="I24" s="92"/>
      <c r="J24" s="92"/>
      <c r="K24" s="107"/>
    </row>
    <row r="25" ht="30" customHeight="1" spans="1:11">
      <c r="A25" s="84"/>
      <c r="B25" s="84"/>
      <c r="C25" s="83" t="s">
        <v>117</v>
      </c>
      <c r="D25" s="104" t="s">
        <v>118</v>
      </c>
      <c r="E25" s="105"/>
      <c r="F25" s="106">
        <v>1</v>
      </c>
      <c r="G25" s="105">
        <v>1</v>
      </c>
      <c r="H25" s="103">
        <v>1</v>
      </c>
      <c r="I25" s="84">
        <v>15</v>
      </c>
      <c r="J25" s="84">
        <v>15</v>
      </c>
      <c r="K25" s="100"/>
    </row>
    <row r="26" ht="30" customHeight="1" spans="1:11">
      <c r="A26" s="84"/>
      <c r="B26" s="84"/>
      <c r="C26" s="83"/>
      <c r="D26" s="104" t="s">
        <v>119</v>
      </c>
      <c r="E26" s="105"/>
      <c r="F26" s="106">
        <v>0.9</v>
      </c>
      <c r="G26" s="105"/>
      <c r="H26" s="103">
        <v>0.95</v>
      </c>
      <c r="I26" s="84"/>
      <c r="J26" s="84"/>
      <c r="K26" s="100"/>
    </row>
    <row r="27" ht="43" customHeight="1" spans="1:11">
      <c r="A27" s="84"/>
      <c r="B27" s="84"/>
      <c r="C27" s="83"/>
      <c r="D27" s="63" t="s">
        <v>120</v>
      </c>
      <c r="E27" s="108"/>
      <c r="F27" s="106">
        <v>1</v>
      </c>
      <c r="G27" s="105"/>
      <c r="H27" s="103">
        <v>1</v>
      </c>
      <c r="I27" s="84"/>
      <c r="J27" s="84"/>
      <c r="K27" s="100"/>
    </row>
    <row r="28" ht="44" customHeight="1" spans="1:11">
      <c r="A28" s="84"/>
      <c r="B28" s="84"/>
      <c r="C28" s="83"/>
      <c r="D28" s="104" t="s">
        <v>121</v>
      </c>
      <c r="E28" s="105"/>
      <c r="F28" s="106">
        <v>1</v>
      </c>
      <c r="G28" s="105"/>
      <c r="H28" s="103">
        <v>1</v>
      </c>
      <c r="I28" s="92"/>
      <c r="J28" s="92"/>
      <c r="K28" s="107"/>
    </row>
    <row r="29" ht="30" customHeight="1" spans="1:11">
      <c r="A29" s="84"/>
      <c r="B29" s="84"/>
      <c r="C29" s="109" t="s">
        <v>122</v>
      </c>
      <c r="D29" s="63" t="s">
        <v>123</v>
      </c>
      <c r="E29" s="108"/>
      <c r="F29" s="103">
        <v>1</v>
      </c>
      <c r="G29" s="81"/>
      <c r="H29" s="103">
        <v>1</v>
      </c>
      <c r="I29" s="81">
        <v>10</v>
      </c>
      <c r="J29" s="81">
        <v>10</v>
      </c>
      <c r="K29" s="88"/>
    </row>
    <row r="30" ht="41" customHeight="1" spans="1:11">
      <c r="A30" s="84"/>
      <c r="B30" s="84"/>
      <c r="C30" s="83" t="s">
        <v>124</v>
      </c>
      <c r="D30" s="104" t="s">
        <v>125</v>
      </c>
      <c r="E30" s="105"/>
      <c r="F30" s="103">
        <v>1</v>
      </c>
      <c r="G30" s="81"/>
      <c r="H30" s="103">
        <v>1</v>
      </c>
      <c r="I30" s="98">
        <v>10</v>
      </c>
      <c r="J30" s="98">
        <v>10</v>
      </c>
      <c r="K30" s="99"/>
    </row>
    <row r="31" ht="41" customHeight="1" spans="1:11">
      <c r="A31" s="84"/>
      <c r="B31" s="84"/>
      <c r="C31" s="81"/>
      <c r="D31" s="104" t="s">
        <v>126</v>
      </c>
      <c r="E31" s="105"/>
      <c r="F31" s="110" t="s">
        <v>127</v>
      </c>
      <c r="G31" s="79"/>
      <c r="H31" s="81" t="s">
        <v>128</v>
      </c>
      <c r="I31" s="84"/>
      <c r="J31" s="84"/>
      <c r="K31" s="100"/>
    </row>
    <row r="32" ht="41" customHeight="1" spans="1:11">
      <c r="A32" s="84"/>
      <c r="B32" s="92"/>
      <c r="C32" s="81"/>
      <c r="D32" s="63" t="s">
        <v>129</v>
      </c>
      <c r="E32" s="108"/>
      <c r="F32" s="110" t="s">
        <v>130</v>
      </c>
      <c r="G32" s="79"/>
      <c r="H32" s="81" t="s">
        <v>131</v>
      </c>
      <c r="I32" s="92"/>
      <c r="J32" s="92"/>
      <c r="K32" s="107"/>
    </row>
    <row r="33" ht="36" customHeight="1" spans="1:11">
      <c r="A33" s="84"/>
      <c r="B33" s="82" t="s">
        <v>132</v>
      </c>
      <c r="C33" s="83" t="s">
        <v>133</v>
      </c>
      <c r="D33" s="83" t="s">
        <v>134</v>
      </c>
      <c r="E33" s="81"/>
      <c r="F33" s="81"/>
      <c r="G33" s="81"/>
      <c r="H33" s="81"/>
      <c r="I33" s="81"/>
      <c r="J33" s="81"/>
      <c r="K33" s="88"/>
    </row>
    <row r="34" ht="67" customHeight="1" spans="1:11">
      <c r="A34" s="84"/>
      <c r="B34" s="84"/>
      <c r="C34" s="82" t="s">
        <v>135</v>
      </c>
      <c r="D34" s="111" t="s">
        <v>136</v>
      </c>
      <c r="E34" s="112"/>
      <c r="F34" s="83" t="s">
        <v>137</v>
      </c>
      <c r="G34" s="81"/>
      <c r="H34" s="83" t="s">
        <v>137</v>
      </c>
      <c r="I34" s="98">
        <v>15</v>
      </c>
      <c r="J34" s="98">
        <v>14</v>
      </c>
      <c r="K34" s="82" t="s">
        <v>138</v>
      </c>
    </row>
    <row r="35" ht="67" customHeight="1" spans="1:11">
      <c r="A35" s="84"/>
      <c r="B35" s="84"/>
      <c r="C35" s="84"/>
      <c r="D35" s="104" t="s">
        <v>139</v>
      </c>
      <c r="E35" s="105"/>
      <c r="F35" s="83" t="s">
        <v>140</v>
      </c>
      <c r="G35" s="81"/>
      <c r="H35" s="83" t="s">
        <v>140</v>
      </c>
      <c r="I35" s="84"/>
      <c r="J35" s="84"/>
      <c r="K35" s="109"/>
    </row>
    <row r="36" ht="67" customHeight="1" spans="1:11">
      <c r="A36" s="84"/>
      <c r="B36" s="84"/>
      <c r="C36" s="92"/>
      <c r="D36" s="111" t="s">
        <v>141</v>
      </c>
      <c r="E36" s="112"/>
      <c r="F36" s="83" t="s">
        <v>142</v>
      </c>
      <c r="G36" s="81"/>
      <c r="H36" s="83" t="s">
        <v>143</v>
      </c>
      <c r="I36" s="92"/>
      <c r="J36" s="92"/>
      <c r="K36" s="113"/>
    </row>
    <row r="37" ht="30" customHeight="1" spans="1:11">
      <c r="A37" s="84"/>
      <c r="B37" s="84"/>
      <c r="C37" s="83" t="s">
        <v>144</v>
      </c>
      <c r="D37" s="83" t="s">
        <v>134</v>
      </c>
      <c r="E37" s="81"/>
      <c r="F37" s="81"/>
      <c r="G37" s="81"/>
      <c r="H37" s="81"/>
      <c r="I37" s="81"/>
      <c r="J37" s="81"/>
      <c r="K37" s="88"/>
    </row>
    <row r="38" ht="43" customHeight="1" spans="1:11">
      <c r="A38" s="84"/>
      <c r="B38" s="84"/>
      <c r="C38" s="82" t="s">
        <v>145</v>
      </c>
      <c r="D38" s="104" t="s">
        <v>146</v>
      </c>
      <c r="E38" s="105"/>
      <c r="F38" s="106" t="s">
        <v>147</v>
      </c>
      <c r="G38" s="114"/>
      <c r="H38" s="103">
        <v>0.05</v>
      </c>
      <c r="I38" s="98">
        <v>15</v>
      </c>
      <c r="J38" s="98">
        <v>15</v>
      </c>
      <c r="K38" s="98"/>
    </row>
    <row r="39" ht="30" customHeight="1" spans="1:11">
      <c r="A39" s="84"/>
      <c r="B39" s="92"/>
      <c r="C39" s="92"/>
      <c r="D39" s="63" t="s">
        <v>148</v>
      </c>
      <c r="E39" s="108"/>
      <c r="F39" s="106">
        <v>1</v>
      </c>
      <c r="G39" s="114"/>
      <c r="H39" s="103">
        <v>1</v>
      </c>
      <c r="I39" s="92"/>
      <c r="J39" s="92"/>
      <c r="K39" s="92"/>
    </row>
    <row r="40" ht="262" customHeight="1" spans="1:11">
      <c r="A40" s="84"/>
      <c r="B40" s="82" t="s">
        <v>149</v>
      </c>
      <c r="C40" s="83" t="s">
        <v>150</v>
      </c>
      <c r="D40" s="96" t="s">
        <v>151</v>
      </c>
      <c r="E40" s="97"/>
      <c r="F40" s="81" t="s">
        <v>152</v>
      </c>
      <c r="G40" s="81"/>
      <c r="H40" s="103">
        <v>0.86</v>
      </c>
      <c r="I40" s="81">
        <v>5</v>
      </c>
      <c r="J40" s="81">
        <v>4</v>
      </c>
      <c r="K40" s="87" t="s">
        <v>153</v>
      </c>
    </row>
    <row r="41" ht="73" customHeight="1" spans="1:11">
      <c r="A41" s="92"/>
      <c r="B41" s="92"/>
      <c r="C41" s="81"/>
      <c r="D41" s="96" t="s">
        <v>154</v>
      </c>
      <c r="E41" s="97"/>
      <c r="F41" s="81" t="s">
        <v>152</v>
      </c>
      <c r="G41" s="81"/>
      <c r="H41" s="103">
        <v>0.88</v>
      </c>
      <c r="I41" s="81">
        <v>5</v>
      </c>
      <c r="J41" s="81">
        <v>4</v>
      </c>
      <c r="K41" s="87" t="s">
        <v>155</v>
      </c>
    </row>
    <row r="42" ht="23" customHeight="1" spans="1:11">
      <c r="A42" s="83" t="s">
        <v>156</v>
      </c>
      <c r="B42" s="81"/>
      <c r="C42" s="81"/>
      <c r="D42" s="81"/>
      <c r="E42" s="81"/>
      <c r="F42" s="81"/>
      <c r="G42" s="81"/>
      <c r="H42" s="81"/>
      <c r="I42" s="81">
        <f>SUM(I14:I41)+I5</f>
        <v>100</v>
      </c>
      <c r="J42" s="115">
        <f>SUM(J14:J41)+K5</f>
        <v>95</v>
      </c>
      <c r="K42" s="81"/>
    </row>
    <row r="43" ht="23" customHeight="1" spans="1:11">
      <c r="A43" s="116" t="s">
        <v>157</v>
      </c>
      <c r="B43" s="117"/>
      <c r="C43" s="117"/>
      <c r="D43" s="117"/>
      <c r="E43" s="117"/>
      <c r="F43" s="117"/>
      <c r="G43" s="117"/>
      <c r="H43" s="117"/>
      <c r="I43" s="117"/>
      <c r="J43" s="117"/>
      <c r="K43" s="117"/>
    </row>
  </sheetData>
  <mergeCells count="107">
    <mergeCell ref="A2:K2"/>
    <mergeCell ref="B3:K3"/>
    <mergeCell ref="B4:C4"/>
    <mergeCell ref="E4:F4"/>
    <mergeCell ref="B5:C5"/>
    <mergeCell ref="E5:F5"/>
    <mergeCell ref="B6:G6"/>
    <mergeCell ref="H6:K6"/>
    <mergeCell ref="B7:G7"/>
    <mergeCell ref="H7:K7"/>
    <mergeCell ref="B8:G8"/>
    <mergeCell ref="H8:K8"/>
    <mergeCell ref="B9:G9"/>
    <mergeCell ref="H9:K9"/>
    <mergeCell ref="B10:G10"/>
    <mergeCell ref="H10:K10"/>
    <mergeCell ref="B11:G11"/>
    <mergeCell ref="H11:K11"/>
    <mergeCell ref="B12:G12"/>
    <mergeCell ref="H12:K12"/>
    <mergeCell ref="D13:E13"/>
    <mergeCell ref="F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A42:H42"/>
    <mergeCell ref="A43:K43"/>
    <mergeCell ref="A4:A10"/>
    <mergeCell ref="A11:A12"/>
    <mergeCell ref="A13:A41"/>
    <mergeCell ref="B14:B32"/>
    <mergeCell ref="B33:B39"/>
    <mergeCell ref="B40:B41"/>
    <mergeCell ref="C14:C24"/>
    <mergeCell ref="C25:C28"/>
    <mergeCell ref="C30:C32"/>
    <mergeCell ref="C34:C36"/>
    <mergeCell ref="C38:C39"/>
    <mergeCell ref="C40:C41"/>
    <mergeCell ref="I14:I24"/>
    <mergeCell ref="I25:I28"/>
    <mergeCell ref="I30:I32"/>
    <mergeCell ref="I34:I36"/>
    <mergeCell ref="I38:I39"/>
    <mergeCell ref="J14:J24"/>
    <mergeCell ref="J25:J28"/>
    <mergeCell ref="J30:J32"/>
    <mergeCell ref="J34:J36"/>
    <mergeCell ref="J38:J39"/>
    <mergeCell ref="K14:K24"/>
    <mergeCell ref="K25:K28"/>
    <mergeCell ref="K30:K32"/>
    <mergeCell ref="K34:K36"/>
    <mergeCell ref="K38:K39"/>
  </mergeCells>
  <pageMargins left="0.550694444444444" right="0.393055555555556" top="0.472222222222222" bottom="0.550694444444444"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27" sqref="A27:I27"/>
    </sheetView>
  </sheetViews>
  <sheetFormatPr defaultColWidth="9" defaultRowHeight="13.5"/>
  <cols>
    <col min="3" max="3" width="11.375" customWidth="1"/>
    <col min="4" max="4" width="19.25" customWidth="1"/>
    <col min="9" max="9" width="13.125" customWidth="1"/>
  </cols>
  <sheetData>
    <row r="1" ht="14.25" spans="1:9">
      <c r="A1" s="1" t="s">
        <v>158</v>
      </c>
      <c r="B1" s="2"/>
      <c r="C1" s="2"/>
      <c r="D1" s="2"/>
      <c r="E1" s="2"/>
      <c r="F1" s="2"/>
      <c r="G1" s="2"/>
      <c r="H1" s="2"/>
      <c r="I1" s="2"/>
    </row>
    <row r="2" ht="21.75" spans="1:9">
      <c r="A2" s="3" t="s">
        <v>159</v>
      </c>
      <c r="B2" s="4"/>
      <c r="C2" s="4"/>
      <c r="D2" s="4"/>
      <c r="E2" s="4"/>
      <c r="F2" s="4"/>
      <c r="G2" s="4"/>
      <c r="H2" s="4"/>
      <c r="I2" s="4"/>
    </row>
    <row r="3" ht="14.25" spans="1:9">
      <c r="A3" s="5" t="s">
        <v>160</v>
      </c>
      <c r="B3" s="6"/>
      <c r="C3" s="6"/>
      <c r="D3" s="6"/>
      <c r="E3" s="6"/>
      <c r="F3" s="6"/>
      <c r="G3" s="6"/>
      <c r="H3" s="6"/>
      <c r="I3" s="6"/>
    </row>
    <row r="4" ht="22" customHeight="1" spans="1:9">
      <c r="A4" s="7" t="s">
        <v>161</v>
      </c>
      <c r="B4" s="45" t="s">
        <v>162</v>
      </c>
      <c r="C4" s="8"/>
      <c r="D4" s="8"/>
      <c r="E4" s="8"/>
      <c r="F4" s="8"/>
      <c r="G4" s="8"/>
      <c r="H4" s="8"/>
      <c r="I4" s="8"/>
    </row>
    <row r="5" ht="22" customHeight="1" spans="1:9">
      <c r="A5" s="7" t="s">
        <v>163</v>
      </c>
      <c r="B5" s="8" t="s">
        <v>164</v>
      </c>
      <c r="C5" s="8"/>
      <c r="D5" s="8"/>
      <c r="E5" s="8"/>
      <c r="F5" s="8" t="s">
        <v>165</v>
      </c>
      <c r="G5" s="45" t="s">
        <v>59</v>
      </c>
      <c r="H5" s="8"/>
      <c r="I5" s="8"/>
    </row>
    <row r="6" ht="31" customHeight="1" spans="1:9">
      <c r="A6" s="7" t="s">
        <v>166</v>
      </c>
      <c r="B6" s="10"/>
      <c r="C6" s="10"/>
      <c r="D6" s="9" t="s">
        <v>167</v>
      </c>
      <c r="E6" s="9" t="s">
        <v>168</v>
      </c>
      <c r="F6" s="9" t="s">
        <v>169</v>
      </c>
      <c r="G6" s="9" t="s">
        <v>170</v>
      </c>
      <c r="H6" s="9" t="s">
        <v>171</v>
      </c>
      <c r="I6" s="9" t="s">
        <v>172</v>
      </c>
    </row>
    <row r="7" ht="22" customHeight="1" spans="1:9">
      <c r="A7" s="7"/>
      <c r="B7" s="11" t="s">
        <v>173</v>
      </c>
      <c r="C7" s="11"/>
      <c r="D7" s="8">
        <f>D8+D9+D10</f>
        <v>7</v>
      </c>
      <c r="E7" s="8">
        <f t="shared" ref="D7:F7" si="0">E8+E9+E10</f>
        <v>8.63</v>
      </c>
      <c r="F7" s="8">
        <f t="shared" si="0"/>
        <v>8.63</v>
      </c>
      <c r="G7" s="12">
        <v>10</v>
      </c>
      <c r="H7" s="13">
        <v>1</v>
      </c>
      <c r="I7" s="8">
        <v>10</v>
      </c>
    </row>
    <row r="8" ht="22" customHeight="1" spans="1:9">
      <c r="A8" s="7"/>
      <c r="B8" s="8" t="s">
        <v>174</v>
      </c>
      <c r="C8" s="8"/>
      <c r="D8" s="8">
        <v>7</v>
      </c>
      <c r="E8" s="14">
        <v>8.63</v>
      </c>
      <c r="F8" s="14">
        <v>8.63</v>
      </c>
      <c r="G8" s="12" t="s">
        <v>42</v>
      </c>
      <c r="H8" s="12"/>
      <c r="I8" s="8" t="s">
        <v>42</v>
      </c>
    </row>
    <row r="9" ht="22" customHeight="1" spans="1:9">
      <c r="A9" s="7"/>
      <c r="B9" s="12" t="s">
        <v>175</v>
      </c>
      <c r="C9" s="15"/>
      <c r="D9" s="8"/>
      <c r="E9" s="16"/>
      <c r="F9" s="14"/>
      <c r="G9" s="12" t="s">
        <v>42</v>
      </c>
      <c r="H9" s="12"/>
      <c r="I9" s="8" t="s">
        <v>42</v>
      </c>
    </row>
    <row r="10" ht="22" customHeight="1" spans="1:9">
      <c r="A10" s="7"/>
      <c r="B10" s="11" t="s">
        <v>176</v>
      </c>
      <c r="C10" s="11"/>
      <c r="D10" s="11"/>
      <c r="E10" s="8"/>
      <c r="F10" s="17"/>
      <c r="G10" s="12" t="s">
        <v>42</v>
      </c>
      <c r="H10" s="12"/>
      <c r="I10" s="8" t="s">
        <v>42</v>
      </c>
    </row>
    <row r="11" ht="22" customHeight="1" spans="1:9">
      <c r="A11" s="50" t="s">
        <v>77</v>
      </c>
      <c r="B11" s="8" t="s">
        <v>177</v>
      </c>
      <c r="C11" s="8"/>
      <c r="D11" s="8"/>
      <c r="E11" s="8"/>
      <c r="F11" s="8" t="s">
        <v>178</v>
      </c>
      <c r="G11" s="8"/>
      <c r="H11" s="8"/>
      <c r="I11" s="8"/>
    </row>
    <row r="12" ht="45" customHeight="1" spans="1:9">
      <c r="A12" s="51"/>
      <c r="B12" s="41" t="s">
        <v>179</v>
      </c>
      <c r="C12" s="46"/>
      <c r="D12" s="46"/>
      <c r="E12" s="47"/>
      <c r="F12" s="41" t="s">
        <v>180</v>
      </c>
      <c r="G12" s="46"/>
      <c r="H12" s="46"/>
      <c r="I12" s="47"/>
    </row>
    <row r="13" ht="52" customHeight="1" spans="1:9">
      <c r="A13" s="50" t="s">
        <v>181</v>
      </c>
      <c r="B13" s="22" t="s">
        <v>182</v>
      </c>
      <c r="C13" s="22" t="s">
        <v>183</v>
      </c>
      <c r="D13" s="22" t="s">
        <v>184</v>
      </c>
      <c r="E13" s="9" t="s">
        <v>185</v>
      </c>
      <c r="F13" s="9" t="s">
        <v>186</v>
      </c>
      <c r="G13" s="10" t="s">
        <v>170</v>
      </c>
      <c r="H13" s="22" t="s">
        <v>172</v>
      </c>
      <c r="I13" s="23" t="s">
        <v>187</v>
      </c>
    </row>
    <row r="14" ht="45" customHeight="1" spans="1:9">
      <c r="A14" s="52"/>
      <c r="B14" s="18" t="s">
        <v>188</v>
      </c>
      <c r="C14" s="18" t="s">
        <v>189</v>
      </c>
      <c r="D14" s="69" t="s">
        <v>190</v>
      </c>
      <c r="E14" s="70" t="s">
        <v>191</v>
      </c>
      <c r="F14" s="57" t="s">
        <v>191</v>
      </c>
      <c r="G14" s="9">
        <v>15</v>
      </c>
      <c r="H14" s="9">
        <v>14</v>
      </c>
      <c r="I14" s="71" t="s">
        <v>192</v>
      </c>
    </row>
    <row r="15" ht="91" customHeight="1" spans="1:9">
      <c r="A15" s="52"/>
      <c r="B15" s="24"/>
      <c r="C15" s="10"/>
      <c r="D15" s="69" t="s">
        <v>193</v>
      </c>
      <c r="E15" s="70" t="s">
        <v>194</v>
      </c>
      <c r="F15" s="70" t="s">
        <v>194</v>
      </c>
      <c r="G15" s="9">
        <v>15</v>
      </c>
      <c r="H15" s="9">
        <v>14</v>
      </c>
      <c r="I15" s="71" t="s">
        <v>195</v>
      </c>
    </row>
    <row r="16" ht="47" customHeight="1" spans="1:9">
      <c r="A16" s="52"/>
      <c r="B16" s="24"/>
      <c r="C16" s="18" t="s">
        <v>196</v>
      </c>
      <c r="D16" s="72" t="s">
        <v>197</v>
      </c>
      <c r="E16" s="70" t="s">
        <v>198</v>
      </c>
      <c r="F16" s="70" t="s">
        <v>198</v>
      </c>
      <c r="G16" s="9">
        <v>10</v>
      </c>
      <c r="H16" s="9">
        <v>9</v>
      </c>
      <c r="I16" s="71" t="s">
        <v>199</v>
      </c>
    </row>
    <row r="17" ht="22" customHeight="1" spans="1:9">
      <c r="A17" s="52"/>
      <c r="B17" s="24"/>
      <c r="C17" s="18" t="s">
        <v>200</v>
      </c>
      <c r="D17" s="72" t="s">
        <v>201</v>
      </c>
      <c r="E17" s="26">
        <v>1</v>
      </c>
      <c r="F17" s="26">
        <v>1</v>
      </c>
      <c r="G17" s="9">
        <v>10</v>
      </c>
      <c r="H17" s="8">
        <v>10</v>
      </c>
      <c r="I17" s="17"/>
    </row>
    <row r="18" ht="22" customHeight="1" spans="1:9">
      <c r="A18" s="52"/>
      <c r="B18" s="24"/>
      <c r="C18" s="18" t="s">
        <v>202</v>
      </c>
      <c r="D18" s="31"/>
      <c r="E18" s="26"/>
      <c r="F18" s="27"/>
      <c r="G18" s="9"/>
      <c r="H18" s="8"/>
      <c r="I18" s="56"/>
    </row>
    <row r="19" ht="22" customHeight="1" spans="1:9">
      <c r="A19" s="52"/>
      <c r="B19" s="10"/>
      <c r="C19" s="10"/>
      <c r="D19" s="31"/>
      <c r="E19" s="26"/>
      <c r="F19" s="27"/>
      <c r="G19" s="9"/>
      <c r="H19" s="8"/>
      <c r="I19" s="56"/>
    </row>
    <row r="20" ht="22" customHeight="1" spans="1:9">
      <c r="A20" s="52"/>
      <c r="B20" s="24" t="s">
        <v>203</v>
      </c>
      <c r="C20" s="30" t="s">
        <v>204</v>
      </c>
      <c r="D20" s="31"/>
      <c r="E20" s="26"/>
      <c r="F20" s="27"/>
      <c r="G20" s="9"/>
      <c r="H20" s="8"/>
      <c r="I20" s="56"/>
    </row>
    <row r="21" ht="22" customHeight="1" spans="1:9">
      <c r="A21" s="52"/>
      <c r="B21" s="24"/>
      <c r="C21" s="30"/>
      <c r="D21" s="31"/>
      <c r="E21" s="26"/>
      <c r="F21" s="27"/>
      <c r="G21" s="9"/>
      <c r="H21" s="8"/>
      <c r="I21" s="56"/>
    </row>
    <row r="22" ht="63" customHeight="1" spans="1:9">
      <c r="A22" s="52"/>
      <c r="B22" s="24"/>
      <c r="C22" s="30" t="s">
        <v>205</v>
      </c>
      <c r="D22" s="73" t="s">
        <v>206</v>
      </c>
      <c r="E22" s="57" t="s">
        <v>207</v>
      </c>
      <c r="F22" s="57" t="s">
        <v>207</v>
      </c>
      <c r="G22" s="9">
        <v>15</v>
      </c>
      <c r="H22" s="9">
        <v>14</v>
      </c>
      <c r="I22" s="71" t="s">
        <v>208</v>
      </c>
    </row>
    <row r="23" ht="36" customHeight="1" spans="1:9">
      <c r="A23" s="52"/>
      <c r="B23" s="24"/>
      <c r="C23" s="32" t="s">
        <v>209</v>
      </c>
      <c r="D23" s="31"/>
      <c r="E23" s="9"/>
      <c r="F23" s="9"/>
      <c r="G23" s="9"/>
      <c r="H23" s="8"/>
      <c r="I23" s="56"/>
    </row>
    <row r="24" ht="32" customHeight="1" spans="1:9">
      <c r="A24" s="52"/>
      <c r="B24" s="24"/>
      <c r="C24" s="29" t="s">
        <v>210</v>
      </c>
      <c r="D24" s="72" t="s">
        <v>211</v>
      </c>
      <c r="E24" s="57" t="s">
        <v>212</v>
      </c>
      <c r="F24" s="57" t="s">
        <v>213</v>
      </c>
      <c r="G24" s="9">
        <v>15</v>
      </c>
      <c r="H24" s="9">
        <v>15</v>
      </c>
      <c r="I24" s="17"/>
    </row>
    <row r="25" ht="53" customHeight="1" spans="1:9">
      <c r="A25" s="52"/>
      <c r="B25" s="18" t="s">
        <v>214</v>
      </c>
      <c r="C25" s="29" t="s">
        <v>215</v>
      </c>
      <c r="D25" s="72" t="s">
        <v>216</v>
      </c>
      <c r="E25" s="57" t="s">
        <v>217</v>
      </c>
      <c r="F25" s="68">
        <v>0.88</v>
      </c>
      <c r="G25" s="9">
        <v>10</v>
      </c>
      <c r="H25" s="9">
        <v>10</v>
      </c>
      <c r="I25" s="17"/>
    </row>
    <row r="26" ht="22" customHeight="1" spans="1:9">
      <c r="A26" s="9" t="s">
        <v>218</v>
      </c>
      <c r="B26" s="9"/>
      <c r="C26" s="9"/>
      <c r="D26" s="9"/>
      <c r="E26" s="9"/>
      <c r="F26" s="9"/>
      <c r="G26" s="31">
        <f>SUM(H14:H25)+I7</f>
        <v>96</v>
      </c>
      <c r="H26" s="36"/>
      <c r="I26" s="37"/>
    </row>
    <row r="27" ht="15" customHeight="1" spans="1:9">
      <c r="A27" s="38" t="s">
        <v>157</v>
      </c>
      <c r="B27" s="39"/>
      <c r="C27" s="39"/>
      <c r="D27" s="39"/>
      <c r="E27" s="39"/>
      <c r="F27" s="39"/>
      <c r="G27" s="39"/>
      <c r="H27" s="39"/>
      <c r="I27" s="39"/>
    </row>
  </sheetData>
  <mergeCells count="25">
    <mergeCell ref="A2:I2"/>
    <mergeCell ref="A3:I3"/>
    <mergeCell ref="B4:I4"/>
    <mergeCell ref="B5:E5"/>
    <mergeCell ref="G5:I5"/>
    <mergeCell ref="B6:C6"/>
    <mergeCell ref="B7:C7"/>
    <mergeCell ref="B8:C8"/>
    <mergeCell ref="B9:C9"/>
    <mergeCell ref="B10:C10"/>
    <mergeCell ref="B11:E11"/>
    <mergeCell ref="F11:I11"/>
    <mergeCell ref="B12:E12"/>
    <mergeCell ref="F12:I12"/>
    <mergeCell ref="A26:F26"/>
    <mergeCell ref="G26:I26"/>
    <mergeCell ref="A27:I27"/>
    <mergeCell ref="A6:A10"/>
    <mergeCell ref="A11:A12"/>
    <mergeCell ref="A13:A25"/>
    <mergeCell ref="B14:B19"/>
    <mergeCell ref="B20:B24"/>
    <mergeCell ref="C14:C15"/>
    <mergeCell ref="C18:C19"/>
    <mergeCell ref="C20:C21"/>
  </mergeCells>
  <pageMargins left="0.75" right="0.75" top="1" bottom="1" header="0.5" footer="0.5"/>
  <pageSetup paperSize="9" scale="8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19" workbookViewId="0">
      <selection activeCell="J18" sqref="J18"/>
    </sheetView>
  </sheetViews>
  <sheetFormatPr defaultColWidth="9" defaultRowHeight="13.5"/>
  <cols>
    <col min="3" max="3" width="11.625" customWidth="1"/>
    <col min="4" max="4" width="31.125" customWidth="1"/>
    <col min="9" max="9" width="13.125" customWidth="1"/>
  </cols>
  <sheetData>
    <row r="1" ht="14.25" spans="1:9">
      <c r="A1" s="1" t="s">
        <v>158</v>
      </c>
      <c r="B1" s="2"/>
      <c r="C1" s="2"/>
      <c r="D1" s="2"/>
      <c r="E1" s="2"/>
      <c r="F1" s="2"/>
      <c r="G1" s="2"/>
      <c r="H1" s="2"/>
      <c r="I1" s="2"/>
    </row>
    <row r="2" ht="21.75" spans="1:9">
      <c r="A2" s="3" t="s">
        <v>159</v>
      </c>
      <c r="B2" s="4"/>
      <c r="C2" s="4"/>
      <c r="D2" s="4"/>
      <c r="E2" s="4"/>
      <c r="F2" s="4"/>
      <c r="G2" s="4"/>
      <c r="H2" s="4"/>
      <c r="I2" s="4"/>
    </row>
    <row r="3" ht="14.25" spans="1:9">
      <c r="A3" s="5" t="s">
        <v>160</v>
      </c>
      <c r="B3" s="6"/>
      <c r="C3" s="6"/>
      <c r="D3" s="6"/>
      <c r="E3" s="6"/>
      <c r="F3" s="6"/>
      <c r="G3" s="6"/>
      <c r="H3" s="6"/>
      <c r="I3" s="6"/>
    </row>
    <row r="4" ht="22" customHeight="1" spans="1:9">
      <c r="A4" s="7" t="s">
        <v>161</v>
      </c>
      <c r="B4" s="45" t="s">
        <v>219</v>
      </c>
      <c r="C4" s="45"/>
      <c r="D4" s="45"/>
      <c r="E4" s="45"/>
      <c r="F4" s="45"/>
      <c r="G4" s="45"/>
      <c r="H4" s="45"/>
      <c r="I4" s="45"/>
    </row>
    <row r="5" ht="22" customHeight="1" spans="1:9">
      <c r="A5" s="7" t="s">
        <v>163</v>
      </c>
      <c r="B5" s="8" t="s">
        <v>164</v>
      </c>
      <c r="C5" s="8"/>
      <c r="D5" s="8"/>
      <c r="E5" s="8"/>
      <c r="F5" s="8" t="s">
        <v>165</v>
      </c>
      <c r="G5" s="45" t="s">
        <v>59</v>
      </c>
      <c r="H5" s="8"/>
      <c r="I5" s="8"/>
    </row>
    <row r="6" ht="31" customHeight="1" spans="1:9">
      <c r="A6" s="7" t="s">
        <v>166</v>
      </c>
      <c r="B6" s="10"/>
      <c r="C6" s="10"/>
      <c r="D6" s="9" t="s">
        <v>167</v>
      </c>
      <c r="E6" s="9" t="s">
        <v>168</v>
      </c>
      <c r="F6" s="9" t="s">
        <v>169</v>
      </c>
      <c r="G6" s="9" t="s">
        <v>170</v>
      </c>
      <c r="H6" s="9" t="s">
        <v>171</v>
      </c>
      <c r="I6" s="9" t="s">
        <v>172</v>
      </c>
    </row>
    <row r="7" ht="22" customHeight="1" spans="1:9">
      <c r="A7" s="7"/>
      <c r="B7" s="11" t="s">
        <v>173</v>
      </c>
      <c r="C7" s="11"/>
      <c r="D7" s="8">
        <f>D8+D9+D10</f>
        <v>20</v>
      </c>
      <c r="E7" s="8">
        <f t="shared" ref="D7:F7" si="0">E8+E9+E10</f>
        <v>3.45</v>
      </c>
      <c r="F7" s="8">
        <f t="shared" si="0"/>
        <v>3.45</v>
      </c>
      <c r="G7" s="12">
        <v>10</v>
      </c>
      <c r="H7" s="13">
        <v>1</v>
      </c>
      <c r="I7" s="8">
        <v>10</v>
      </c>
    </row>
    <row r="8" ht="22" customHeight="1" spans="1:9">
      <c r="A8" s="7"/>
      <c r="B8" s="8" t="s">
        <v>174</v>
      </c>
      <c r="C8" s="8"/>
      <c r="D8" s="8">
        <v>20</v>
      </c>
      <c r="E8" s="14">
        <v>3.45</v>
      </c>
      <c r="F8" s="14">
        <v>3.45</v>
      </c>
      <c r="G8" s="12" t="s">
        <v>42</v>
      </c>
      <c r="H8" s="12"/>
      <c r="I8" s="8" t="s">
        <v>42</v>
      </c>
    </row>
    <row r="9" ht="22" customHeight="1" spans="1:9">
      <c r="A9" s="7"/>
      <c r="B9" s="12" t="s">
        <v>175</v>
      </c>
      <c r="C9" s="15"/>
      <c r="D9" s="8"/>
      <c r="E9" s="16"/>
      <c r="F9" s="14"/>
      <c r="G9" s="12" t="s">
        <v>42</v>
      </c>
      <c r="H9" s="12"/>
      <c r="I9" s="8" t="s">
        <v>42</v>
      </c>
    </row>
    <row r="10" ht="22" customHeight="1" spans="1:9">
      <c r="A10" s="7"/>
      <c r="B10" s="11" t="s">
        <v>176</v>
      </c>
      <c r="C10" s="11"/>
      <c r="D10" s="11"/>
      <c r="E10" s="8"/>
      <c r="F10" s="17"/>
      <c r="G10" s="12" t="s">
        <v>42</v>
      </c>
      <c r="H10" s="12"/>
      <c r="I10" s="8" t="s">
        <v>42</v>
      </c>
    </row>
    <row r="11" ht="22" customHeight="1" spans="1:9">
      <c r="A11" s="50" t="s">
        <v>77</v>
      </c>
      <c r="B11" s="8" t="s">
        <v>177</v>
      </c>
      <c r="C11" s="8"/>
      <c r="D11" s="8"/>
      <c r="E11" s="8"/>
      <c r="F11" s="8" t="s">
        <v>178</v>
      </c>
      <c r="G11" s="8"/>
      <c r="H11" s="8"/>
      <c r="I11" s="8"/>
    </row>
    <row r="12" ht="63" customHeight="1" spans="1:9">
      <c r="A12" s="51"/>
      <c r="B12" s="41" t="s">
        <v>220</v>
      </c>
      <c r="C12" s="46"/>
      <c r="D12" s="46"/>
      <c r="E12" s="47"/>
      <c r="F12" s="41" t="s">
        <v>221</v>
      </c>
      <c r="G12" s="46"/>
      <c r="H12" s="46"/>
      <c r="I12" s="47"/>
    </row>
    <row r="13" ht="33" customHeight="1" spans="1:9">
      <c r="A13" s="50" t="s">
        <v>181</v>
      </c>
      <c r="B13" s="22" t="s">
        <v>182</v>
      </c>
      <c r="C13" s="22" t="s">
        <v>183</v>
      </c>
      <c r="D13" s="22" t="s">
        <v>184</v>
      </c>
      <c r="E13" s="9" t="s">
        <v>185</v>
      </c>
      <c r="F13" s="9" t="s">
        <v>186</v>
      </c>
      <c r="G13" s="10" t="s">
        <v>170</v>
      </c>
      <c r="H13" s="22" t="s">
        <v>172</v>
      </c>
      <c r="I13" s="23" t="s">
        <v>187</v>
      </c>
    </row>
    <row r="14" ht="22" customHeight="1" spans="1:9">
      <c r="A14" s="52"/>
      <c r="B14" s="9" t="s">
        <v>188</v>
      </c>
      <c r="C14" s="18" t="s">
        <v>189</v>
      </c>
      <c r="D14" s="61" t="s">
        <v>222</v>
      </c>
      <c r="E14" s="40" t="s">
        <v>223</v>
      </c>
      <c r="F14" s="40" t="s">
        <v>223</v>
      </c>
      <c r="G14" s="40">
        <v>10</v>
      </c>
      <c r="H14" s="40">
        <v>10</v>
      </c>
      <c r="I14" s="62"/>
    </row>
    <row r="15" ht="22" customHeight="1" spans="1:9">
      <c r="A15" s="52"/>
      <c r="B15" s="9"/>
      <c r="C15" s="24"/>
      <c r="D15" s="61" t="s">
        <v>224</v>
      </c>
      <c r="E15" s="40" t="s">
        <v>225</v>
      </c>
      <c r="F15" s="40" t="s">
        <v>225</v>
      </c>
      <c r="G15" s="40">
        <v>5</v>
      </c>
      <c r="H15" s="40">
        <v>5</v>
      </c>
      <c r="I15" s="62"/>
    </row>
    <row r="16" ht="93" customHeight="1" spans="1:9">
      <c r="A16" s="52"/>
      <c r="B16" s="9"/>
      <c r="C16" s="24"/>
      <c r="D16" s="61" t="s">
        <v>226</v>
      </c>
      <c r="E16" s="40" t="s">
        <v>225</v>
      </c>
      <c r="F16" s="40" t="s">
        <v>225</v>
      </c>
      <c r="G16" s="40">
        <v>5</v>
      </c>
      <c r="H16" s="40">
        <v>4</v>
      </c>
      <c r="I16" s="58" t="s">
        <v>227</v>
      </c>
    </row>
    <row r="17" ht="22" customHeight="1" spans="1:9">
      <c r="A17" s="52"/>
      <c r="B17" s="9"/>
      <c r="C17" s="24"/>
      <c r="D17" s="61" t="s">
        <v>228</v>
      </c>
      <c r="E17" s="40" t="s">
        <v>229</v>
      </c>
      <c r="F17" s="40" t="s">
        <v>229</v>
      </c>
      <c r="G17" s="40">
        <v>10</v>
      </c>
      <c r="H17" s="40">
        <v>10</v>
      </c>
      <c r="I17" s="62"/>
    </row>
    <row r="18" ht="59" customHeight="1" spans="1:9">
      <c r="A18" s="52"/>
      <c r="B18" s="9"/>
      <c r="C18" s="18" t="s">
        <v>196</v>
      </c>
      <c r="D18" s="63" t="s">
        <v>230</v>
      </c>
      <c r="E18" s="64" t="s">
        <v>231</v>
      </c>
      <c r="F18" s="65">
        <v>0.85</v>
      </c>
      <c r="G18" s="40">
        <v>10</v>
      </c>
      <c r="H18" s="40">
        <v>9</v>
      </c>
      <c r="I18" s="58" t="s">
        <v>232</v>
      </c>
    </row>
    <row r="19" ht="22" customHeight="1" spans="1:9">
      <c r="A19" s="52"/>
      <c r="B19" s="9"/>
      <c r="C19" s="24"/>
      <c r="D19" s="63" t="s">
        <v>233</v>
      </c>
      <c r="E19" s="64" t="s">
        <v>234</v>
      </c>
      <c r="F19" s="65">
        <v>0.85</v>
      </c>
      <c r="G19" s="40">
        <v>10</v>
      </c>
      <c r="H19" s="40">
        <v>10</v>
      </c>
      <c r="I19" s="62"/>
    </row>
    <row r="20" ht="22" customHeight="1" spans="1:9">
      <c r="A20" s="52"/>
      <c r="B20" s="9"/>
      <c r="C20" s="18" t="s">
        <v>200</v>
      </c>
      <c r="D20" s="61"/>
      <c r="E20" s="43"/>
      <c r="F20" s="66"/>
      <c r="G20" s="40"/>
      <c r="H20" s="45"/>
      <c r="I20" s="62"/>
    </row>
    <row r="21" ht="22" customHeight="1" spans="1:9">
      <c r="A21" s="52"/>
      <c r="B21" s="9"/>
      <c r="C21" s="18" t="s">
        <v>202</v>
      </c>
      <c r="D21" s="61"/>
      <c r="E21" s="43"/>
      <c r="F21" s="66"/>
      <c r="G21" s="40"/>
      <c r="H21" s="45"/>
      <c r="I21" s="58"/>
    </row>
    <row r="22" ht="22" customHeight="1" spans="1:9">
      <c r="A22" s="52"/>
      <c r="B22" s="24" t="s">
        <v>203</v>
      </c>
      <c r="C22" s="30" t="s">
        <v>204</v>
      </c>
      <c r="D22" s="61"/>
      <c r="E22" s="43"/>
      <c r="F22" s="66"/>
      <c r="G22" s="40"/>
      <c r="H22" s="45"/>
      <c r="I22" s="58"/>
    </row>
    <row r="23" ht="125" customHeight="1" spans="1:9">
      <c r="A23" s="52"/>
      <c r="B23" s="24"/>
      <c r="C23" s="30" t="s">
        <v>205</v>
      </c>
      <c r="D23" s="57" t="s">
        <v>235</v>
      </c>
      <c r="E23" s="57" t="s">
        <v>207</v>
      </c>
      <c r="F23" s="57" t="s">
        <v>207</v>
      </c>
      <c r="G23" s="40">
        <v>10</v>
      </c>
      <c r="H23" s="40">
        <v>9</v>
      </c>
      <c r="I23" s="58" t="s">
        <v>236</v>
      </c>
    </row>
    <row r="24" ht="34" customHeight="1" spans="1:9">
      <c r="A24" s="52"/>
      <c r="B24" s="24"/>
      <c r="C24" s="67" t="s">
        <v>209</v>
      </c>
      <c r="D24" s="57" t="s">
        <v>237</v>
      </c>
      <c r="E24" s="57" t="s">
        <v>238</v>
      </c>
      <c r="F24" s="57" t="s">
        <v>238</v>
      </c>
      <c r="G24" s="40">
        <v>10</v>
      </c>
      <c r="H24" s="45">
        <v>10</v>
      </c>
      <c r="I24" s="40"/>
    </row>
    <row r="25" ht="34" customHeight="1" spans="1:9">
      <c r="A25" s="52"/>
      <c r="B25" s="24"/>
      <c r="C25" s="18" t="s">
        <v>210</v>
      </c>
      <c r="D25" s="57" t="s">
        <v>239</v>
      </c>
      <c r="E25" s="57" t="s">
        <v>240</v>
      </c>
      <c r="F25" s="57" t="s">
        <v>240</v>
      </c>
      <c r="G25" s="40">
        <v>10</v>
      </c>
      <c r="H25" s="40">
        <v>10</v>
      </c>
      <c r="I25" s="45"/>
    </row>
    <row r="26" ht="51" customHeight="1" spans="1:9">
      <c r="A26" s="52"/>
      <c r="B26" s="18" t="s">
        <v>214</v>
      </c>
      <c r="C26" s="18" t="s">
        <v>215</v>
      </c>
      <c r="D26" s="63" t="s">
        <v>241</v>
      </c>
      <c r="E26" s="57" t="s">
        <v>231</v>
      </c>
      <c r="F26" s="68">
        <v>0.91</v>
      </c>
      <c r="G26" s="40">
        <v>10</v>
      </c>
      <c r="H26" s="40">
        <v>10</v>
      </c>
      <c r="I26" s="45"/>
    </row>
    <row r="27" ht="22" customHeight="1" spans="1:9">
      <c r="A27" s="9" t="s">
        <v>218</v>
      </c>
      <c r="B27" s="9"/>
      <c r="C27" s="9"/>
      <c r="D27" s="9"/>
      <c r="E27" s="9"/>
      <c r="F27" s="9"/>
      <c r="G27" s="31">
        <f>SUM(H14:H26)+I7</f>
        <v>97</v>
      </c>
      <c r="H27" s="36"/>
      <c r="I27" s="37"/>
    </row>
    <row r="28" ht="15" customHeight="1" spans="1:9">
      <c r="A28" s="38" t="s">
        <v>157</v>
      </c>
      <c r="B28" s="39"/>
      <c r="C28" s="39"/>
      <c r="D28" s="39"/>
      <c r="E28" s="39"/>
      <c r="F28" s="39"/>
      <c r="G28" s="39"/>
      <c r="H28" s="39"/>
      <c r="I28" s="3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7:F27"/>
    <mergeCell ref="G27:I27"/>
    <mergeCell ref="A28:I28"/>
    <mergeCell ref="A6:A10"/>
    <mergeCell ref="A11:A12"/>
    <mergeCell ref="A13:A26"/>
    <mergeCell ref="B14:B21"/>
    <mergeCell ref="B22:B25"/>
    <mergeCell ref="C14:C17"/>
    <mergeCell ref="C18:C19"/>
  </mergeCells>
  <pageMargins left="0.75" right="0.75" top="1" bottom="1" header="0.5" footer="0.5"/>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20" workbookViewId="0">
      <selection activeCell="A28" sqref="A28:I28"/>
    </sheetView>
  </sheetViews>
  <sheetFormatPr defaultColWidth="9" defaultRowHeight="13.5"/>
  <cols>
    <col min="4" max="4" width="19.25" customWidth="1"/>
    <col min="6" max="6" width="10.875" customWidth="1"/>
    <col min="9" max="9" width="13.125" customWidth="1"/>
  </cols>
  <sheetData>
    <row r="1" ht="14.25" spans="1:9">
      <c r="A1" s="1" t="s">
        <v>158</v>
      </c>
      <c r="B1" s="2"/>
      <c r="C1" s="2"/>
      <c r="D1" s="2"/>
      <c r="E1" s="2"/>
      <c r="F1" s="2"/>
      <c r="G1" s="2"/>
      <c r="H1" s="2"/>
      <c r="I1" s="2"/>
    </row>
    <row r="2" ht="21.75" spans="1:9">
      <c r="A2" s="3" t="s">
        <v>159</v>
      </c>
      <c r="B2" s="4"/>
      <c r="C2" s="4"/>
      <c r="D2" s="4"/>
      <c r="E2" s="4"/>
      <c r="F2" s="4"/>
      <c r="G2" s="4"/>
      <c r="H2" s="4"/>
      <c r="I2" s="4"/>
    </row>
    <row r="3" ht="14.25" spans="1:9">
      <c r="A3" s="5" t="s">
        <v>160</v>
      </c>
      <c r="B3" s="6"/>
      <c r="C3" s="6"/>
      <c r="D3" s="6"/>
      <c r="E3" s="6"/>
      <c r="F3" s="6"/>
      <c r="G3" s="6"/>
      <c r="H3" s="6"/>
      <c r="I3" s="6"/>
    </row>
    <row r="4" ht="22" customHeight="1" spans="1:9">
      <c r="A4" s="7" t="s">
        <v>161</v>
      </c>
      <c r="B4" s="45" t="s">
        <v>242</v>
      </c>
      <c r="C4" s="45"/>
      <c r="D4" s="45"/>
      <c r="E4" s="45"/>
      <c r="F4" s="45"/>
      <c r="G4" s="45"/>
      <c r="H4" s="45"/>
      <c r="I4" s="45"/>
    </row>
    <row r="5" ht="22" customHeight="1" spans="1:9">
      <c r="A5" s="7" t="s">
        <v>163</v>
      </c>
      <c r="B5" s="8" t="s">
        <v>164</v>
      </c>
      <c r="C5" s="8"/>
      <c r="D5" s="8"/>
      <c r="E5" s="8"/>
      <c r="F5" s="8" t="s">
        <v>165</v>
      </c>
      <c r="G5" s="45" t="s">
        <v>59</v>
      </c>
      <c r="H5" s="8"/>
      <c r="I5" s="8"/>
    </row>
    <row r="6" ht="31" customHeight="1" spans="1:9">
      <c r="A6" s="7" t="s">
        <v>166</v>
      </c>
      <c r="B6" s="10"/>
      <c r="C6" s="10"/>
      <c r="D6" s="9" t="s">
        <v>167</v>
      </c>
      <c r="E6" s="9" t="s">
        <v>168</v>
      </c>
      <c r="F6" s="9" t="s">
        <v>169</v>
      </c>
      <c r="G6" s="9" t="s">
        <v>170</v>
      </c>
      <c r="H6" s="9" t="s">
        <v>171</v>
      </c>
      <c r="I6" s="9" t="s">
        <v>172</v>
      </c>
    </row>
    <row r="7" ht="22" customHeight="1" spans="1:9">
      <c r="A7" s="7"/>
      <c r="B7" s="11" t="s">
        <v>173</v>
      </c>
      <c r="C7" s="11"/>
      <c r="D7" s="8">
        <f t="shared" ref="D7:F7" si="0">D8+D9+D10</f>
        <v>100</v>
      </c>
      <c r="E7" s="8">
        <f t="shared" si="0"/>
        <v>107.71</v>
      </c>
      <c r="F7" s="8">
        <f t="shared" si="0"/>
        <v>107.71</v>
      </c>
      <c r="G7" s="12">
        <v>10</v>
      </c>
      <c r="H7" s="13">
        <v>1</v>
      </c>
      <c r="I7" s="8">
        <v>10</v>
      </c>
    </row>
    <row r="8" ht="22" customHeight="1" spans="1:9">
      <c r="A8" s="7"/>
      <c r="B8" s="8" t="s">
        <v>174</v>
      </c>
      <c r="C8" s="8"/>
      <c r="D8" s="8">
        <v>100</v>
      </c>
      <c r="E8" s="14">
        <v>107.71</v>
      </c>
      <c r="F8" s="14">
        <v>107.71</v>
      </c>
      <c r="G8" s="12" t="s">
        <v>42</v>
      </c>
      <c r="H8" s="12"/>
      <c r="I8" s="8" t="s">
        <v>42</v>
      </c>
    </row>
    <row r="9" ht="22" customHeight="1" spans="1:9">
      <c r="A9" s="7"/>
      <c r="B9" s="12" t="s">
        <v>175</v>
      </c>
      <c r="C9" s="15"/>
      <c r="D9" s="8"/>
      <c r="E9" s="16"/>
      <c r="F9" s="14"/>
      <c r="G9" s="12" t="s">
        <v>42</v>
      </c>
      <c r="H9" s="12"/>
      <c r="I9" s="8" t="s">
        <v>42</v>
      </c>
    </row>
    <row r="10" ht="22" customHeight="1" spans="1:9">
      <c r="A10" s="7"/>
      <c r="B10" s="11" t="s">
        <v>176</v>
      </c>
      <c r="C10" s="11"/>
      <c r="D10" s="11"/>
      <c r="E10" s="8"/>
      <c r="F10" s="17"/>
      <c r="G10" s="12" t="s">
        <v>42</v>
      </c>
      <c r="H10" s="12"/>
      <c r="I10" s="8" t="s">
        <v>42</v>
      </c>
    </row>
    <row r="11" ht="22" customHeight="1" spans="1:9">
      <c r="A11" s="50" t="s">
        <v>77</v>
      </c>
      <c r="B11" s="8" t="s">
        <v>177</v>
      </c>
      <c r="C11" s="8"/>
      <c r="D11" s="8"/>
      <c r="E11" s="8"/>
      <c r="F11" s="8" t="s">
        <v>178</v>
      </c>
      <c r="G11" s="8"/>
      <c r="H11" s="8"/>
      <c r="I11" s="8"/>
    </row>
    <row r="12" ht="34" customHeight="1" spans="1:9">
      <c r="A12" s="51"/>
      <c r="B12" s="41" t="s">
        <v>243</v>
      </c>
      <c r="C12" s="46"/>
      <c r="D12" s="46"/>
      <c r="E12" s="47"/>
      <c r="F12" s="41" t="s">
        <v>244</v>
      </c>
      <c r="G12" s="46"/>
      <c r="H12" s="46"/>
      <c r="I12" s="47"/>
    </row>
    <row r="13" ht="52" customHeight="1" spans="1:9">
      <c r="A13" s="50" t="s">
        <v>181</v>
      </c>
      <c r="B13" s="22" t="s">
        <v>182</v>
      </c>
      <c r="C13" s="22" t="s">
        <v>183</v>
      </c>
      <c r="D13" s="22" t="s">
        <v>184</v>
      </c>
      <c r="E13" s="9" t="s">
        <v>185</v>
      </c>
      <c r="F13" s="9" t="s">
        <v>186</v>
      </c>
      <c r="G13" s="10" t="s">
        <v>170</v>
      </c>
      <c r="H13" s="22" t="s">
        <v>172</v>
      </c>
      <c r="I13" s="23" t="s">
        <v>187</v>
      </c>
    </row>
    <row r="14" ht="22" customHeight="1" spans="1:9">
      <c r="A14" s="52"/>
      <c r="B14" s="9" t="s">
        <v>188</v>
      </c>
      <c r="C14" s="18" t="s">
        <v>189</v>
      </c>
      <c r="D14" s="53" t="s">
        <v>245</v>
      </c>
      <c r="E14" s="54">
        <v>1</v>
      </c>
      <c r="F14" s="27">
        <v>1</v>
      </c>
      <c r="G14" s="9">
        <v>10</v>
      </c>
      <c r="H14" s="9">
        <v>10</v>
      </c>
      <c r="I14" s="17"/>
    </row>
    <row r="15" ht="22" customHeight="1" spans="1:9">
      <c r="A15" s="52"/>
      <c r="B15" s="9"/>
      <c r="C15" s="24"/>
      <c r="D15" s="55" t="s">
        <v>246</v>
      </c>
      <c r="E15" s="55" t="s">
        <v>247</v>
      </c>
      <c r="F15" s="55" t="s">
        <v>247</v>
      </c>
      <c r="G15" s="9">
        <v>10</v>
      </c>
      <c r="H15" s="9">
        <v>10</v>
      </c>
      <c r="I15" s="17"/>
    </row>
    <row r="16" ht="22" customHeight="1" spans="1:9">
      <c r="A16" s="52"/>
      <c r="B16" s="9"/>
      <c r="C16" s="10"/>
      <c r="D16" s="55" t="s">
        <v>248</v>
      </c>
      <c r="E16" s="55" t="s">
        <v>247</v>
      </c>
      <c r="F16" s="55" t="s">
        <v>247</v>
      </c>
      <c r="G16" s="9">
        <v>10</v>
      </c>
      <c r="H16" s="9">
        <v>10</v>
      </c>
      <c r="I16" s="56"/>
    </row>
    <row r="17" ht="22" customHeight="1" spans="1:9">
      <c r="A17" s="52"/>
      <c r="B17" s="9"/>
      <c r="C17" s="18" t="s">
        <v>196</v>
      </c>
      <c r="D17" s="57" t="s">
        <v>249</v>
      </c>
      <c r="E17" s="54">
        <v>1</v>
      </c>
      <c r="F17" s="54">
        <v>1</v>
      </c>
      <c r="G17" s="9">
        <v>5</v>
      </c>
      <c r="H17" s="9">
        <v>5</v>
      </c>
      <c r="I17" s="17"/>
    </row>
    <row r="18" ht="22" customHeight="1" spans="1:9">
      <c r="A18" s="52"/>
      <c r="B18" s="9"/>
      <c r="C18" s="10"/>
      <c r="D18" s="57" t="s">
        <v>250</v>
      </c>
      <c r="E18" s="54">
        <v>1</v>
      </c>
      <c r="F18" s="54">
        <v>1</v>
      </c>
      <c r="G18" s="9">
        <v>5</v>
      </c>
      <c r="H18" s="9">
        <v>5</v>
      </c>
      <c r="I18" s="56"/>
    </row>
    <row r="19" ht="22" customHeight="1" spans="1:9">
      <c r="A19" s="52"/>
      <c r="B19" s="9"/>
      <c r="C19" s="18" t="s">
        <v>200</v>
      </c>
      <c r="D19" s="31"/>
      <c r="E19" s="26"/>
      <c r="F19" s="27"/>
      <c r="G19" s="9"/>
      <c r="H19" s="8"/>
      <c r="I19" s="17"/>
    </row>
    <row r="20" ht="108" customHeight="1" spans="1:9">
      <c r="A20" s="52"/>
      <c r="B20" s="9"/>
      <c r="C20" s="18" t="s">
        <v>202</v>
      </c>
      <c r="D20" s="53" t="s">
        <v>251</v>
      </c>
      <c r="E20" s="22" t="s">
        <v>252</v>
      </c>
      <c r="F20" s="22" t="s">
        <v>253</v>
      </c>
      <c r="G20" s="9">
        <v>10</v>
      </c>
      <c r="H20" s="8">
        <v>8</v>
      </c>
      <c r="I20" s="58" t="s">
        <v>254</v>
      </c>
    </row>
    <row r="21" ht="33" customHeight="1" spans="1:9">
      <c r="A21" s="52"/>
      <c r="B21" s="24" t="s">
        <v>203</v>
      </c>
      <c r="C21" s="30" t="s">
        <v>204</v>
      </c>
      <c r="D21" s="31"/>
      <c r="E21" s="26"/>
      <c r="F21" s="27"/>
      <c r="G21" s="9"/>
      <c r="H21" s="8"/>
      <c r="I21" s="56"/>
    </row>
    <row r="22" ht="114" customHeight="1" spans="1:9">
      <c r="A22" s="52"/>
      <c r="B22" s="24"/>
      <c r="C22" s="30" t="s">
        <v>205</v>
      </c>
      <c r="D22" s="57" t="s">
        <v>255</v>
      </c>
      <c r="E22" s="57" t="s">
        <v>256</v>
      </c>
      <c r="F22" s="57" t="s">
        <v>256</v>
      </c>
      <c r="G22" s="9">
        <v>5</v>
      </c>
      <c r="H22" s="9">
        <v>4</v>
      </c>
      <c r="I22" s="58" t="s">
        <v>257</v>
      </c>
    </row>
    <row r="23" ht="30" customHeight="1" spans="1:9">
      <c r="A23" s="52"/>
      <c r="B23" s="24"/>
      <c r="C23" s="30"/>
      <c r="D23" s="57" t="s">
        <v>258</v>
      </c>
      <c r="E23" s="59">
        <v>1</v>
      </c>
      <c r="F23" s="59">
        <v>1</v>
      </c>
      <c r="G23" s="9">
        <v>5</v>
      </c>
      <c r="H23" s="8">
        <v>5</v>
      </c>
      <c r="I23" s="56"/>
    </row>
    <row r="24" ht="30" customHeight="1" spans="1:9">
      <c r="A24" s="52"/>
      <c r="B24" s="24"/>
      <c r="C24" s="32" t="s">
        <v>209</v>
      </c>
      <c r="D24" s="57" t="s">
        <v>259</v>
      </c>
      <c r="E24" s="57" t="s">
        <v>260</v>
      </c>
      <c r="F24" s="57" t="s">
        <v>260</v>
      </c>
      <c r="G24" s="9">
        <v>10</v>
      </c>
      <c r="H24" s="8">
        <v>10</v>
      </c>
      <c r="I24" s="56"/>
    </row>
    <row r="25" ht="30" customHeight="1" spans="1:9">
      <c r="A25" s="52"/>
      <c r="B25" s="24"/>
      <c r="C25" s="29" t="s">
        <v>210</v>
      </c>
      <c r="D25" s="57" t="s">
        <v>261</v>
      </c>
      <c r="E25" s="57" t="s">
        <v>262</v>
      </c>
      <c r="F25" s="57" t="s">
        <v>262</v>
      </c>
      <c r="G25" s="9">
        <v>10</v>
      </c>
      <c r="H25" s="9">
        <v>10</v>
      </c>
      <c r="I25" s="17"/>
    </row>
    <row r="26" ht="31" customHeight="1" spans="1:9">
      <c r="A26" s="52"/>
      <c r="B26" s="18" t="s">
        <v>214</v>
      </c>
      <c r="C26" s="29" t="s">
        <v>215</v>
      </c>
      <c r="D26" s="60" t="s">
        <v>263</v>
      </c>
      <c r="E26" s="59">
        <v>1</v>
      </c>
      <c r="F26" s="59">
        <v>1</v>
      </c>
      <c r="G26" s="9">
        <v>10</v>
      </c>
      <c r="H26" s="9">
        <v>10</v>
      </c>
      <c r="I26" s="17"/>
    </row>
    <row r="27" ht="22" customHeight="1" spans="1:9">
      <c r="A27" s="9" t="s">
        <v>218</v>
      </c>
      <c r="B27" s="9"/>
      <c r="C27" s="9"/>
      <c r="D27" s="9"/>
      <c r="E27" s="9"/>
      <c r="F27" s="9"/>
      <c r="G27" s="31">
        <f>SUM(H14:H26)+I7</f>
        <v>97</v>
      </c>
      <c r="H27" s="36"/>
      <c r="I27" s="37"/>
    </row>
    <row r="28" ht="15" customHeight="1" spans="1:9">
      <c r="A28" s="38" t="s">
        <v>264</v>
      </c>
      <c r="B28" s="39"/>
      <c r="C28" s="39"/>
      <c r="D28" s="39"/>
      <c r="E28" s="39"/>
      <c r="F28" s="39"/>
      <c r="G28" s="39"/>
      <c r="H28" s="39"/>
      <c r="I28" s="39"/>
    </row>
  </sheetData>
  <mergeCells count="25">
    <mergeCell ref="A2:I2"/>
    <mergeCell ref="A3:I3"/>
    <mergeCell ref="B4:I4"/>
    <mergeCell ref="B5:E5"/>
    <mergeCell ref="G5:I5"/>
    <mergeCell ref="B6:C6"/>
    <mergeCell ref="B7:C7"/>
    <mergeCell ref="B8:C8"/>
    <mergeCell ref="B9:C9"/>
    <mergeCell ref="B10:C10"/>
    <mergeCell ref="B11:E11"/>
    <mergeCell ref="F11:I11"/>
    <mergeCell ref="B12:E12"/>
    <mergeCell ref="F12:I12"/>
    <mergeCell ref="A27:F27"/>
    <mergeCell ref="G27:I27"/>
    <mergeCell ref="A28:I28"/>
    <mergeCell ref="A6:A10"/>
    <mergeCell ref="A11:A12"/>
    <mergeCell ref="A13:A26"/>
    <mergeCell ref="B14:B20"/>
    <mergeCell ref="B21:B25"/>
    <mergeCell ref="C14:C16"/>
    <mergeCell ref="C17:C18"/>
    <mergeCell ref="C22:C23"/>
  </mergeCells>
  <pageMargins left="0.75" right="0.75" top="1" bottom="1" header="0.5" footer="0.5"/>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21" workbookViewId="0">
      <selection activeCell="A26" sqref="A26:I26"/>
    </sheetView>
  </sheetViews>
  <sheetFormatPr defaultColWidth="9" defaultRowHeight="13.5"/>
  <cols>
    <col min="4" max="4" width="19.875" customWidth="1"/>
    <col min="5" max="8" width="8.125" customWidth="1"/>
    <col min="9" max="9" width="15.75" customWidth="1"/>
  </cols>
  <sheetData>
    <row r="1" ht="14.25" spans="1:9">
      <c r="A1" s="1" t="s">
        <v>158</v>
      </c>
      <c r="B1" s="2"/>
      <c r="C1" s="2"/>
      <c r="D1" s="2"/>
      <c r="E1" s="2"/>
      <c r="F1" s="2"/>
      <c r="G1" s="2"/>
      <c r="H1" s="2"/>
      <c r="I1" s="2"/>
    </row>
    <row r="2" ht="21.75" spans="1:9">
      <c r="A2" s="3" t="s">
        <v>159</v>
      </c>
      <c r="B2" s="4"/>
      <c r="C2" s="4"/>
      <c r="D2" s="4"/>
      <c r="E2" s="4"/>
      <c r="F2" s="4"/>
      <c r="G2" s="4"/>
      <c r="H2" s="4"/>
      <c r="I2" s="4"/>
    </row>
    <row r="3" ht="14.25" spans="1:9">
      <c r="A3" s="5" t="s">
        <v>160</v>
      </c>
      <c r="B3" s="6"/>
      <c r="C3" s="6"/>
      <c r="D3" s="6"/>
      <c r="E3" s="6"/>
      <c r="F3" s="6"/>
      <c r="G3" s="6"/>
      <c r="H3" s="6"/>
      <c r="I3" s="6"/>
    </row>
    <row r="4" ht="22" customHeight="1" spans="1:9">
      <c r="A4" s="7" t="s">
        <v>161</v>
      </c>
      <c r="B4" s="45" t="s">
        <v>265</v>
      </c>
      <c r="C4" s="45"/>
      <c r="D4" s="45"/>
      <c r="E4" s="45"/>
      <c r="F4" s="45"/>
      <c r="G4" s="45"/>
      <c r="H4" s="45"/>
      <c r="I4" s="45"/>
    </row>
    <row r="5" ht="22" customHeight="1" spans="1:9">
      <c r="A5" s="9" t="s">
        <v>266</v>
      </c>
      <c r="B5" s="8" t="s">
        <v>164</v>
      </c>
      <c r="C5" s="8"/>
      <c r="D5" s="8"/>
      <c r="E5" s="8"/>
      <c r="F5" s="8" t="s">
        <v>165</v>
      </c>
      <c r="G5" s="8" t="s">
        <v>164</v>
      </c>
      <c r="H5" s="8"/>
      <c r="I5" s="8"/>
    </row>
    <row r="6" ht="31" customHeight="1" spans="1:9">
      <c r="A6" s="9" t="s">
        <v>267</v>
      </c>
      <c r="B6" s="10"/>
      <c r="C6" s="10"/>
      <c r="D6" s="9" t="s">
        <v>167</v>
      </c>
      <c r="E6" s="9" t="s">
        <v>168</v>
      </c>
      <c r="F6" s="9" t="s">
        <v>169</v>
      </c>
      <c r="G6" s="9" t="s">
        <v>170</v>
      </c>
      <c r="H6" s="9" t="s">
        <v>171</v>
      </c>
      <c r="I6" s="9" t="s">
        <v>172</v>
      </c>
    </row>
    <row r="7" ht="22" customHeight="1" spans="1:9">
      <c r="A7" s="9"/>
      <c r="B7" s="11" t="s">
        <v>173</v>
      </c>
      <c r="C7" s="11"/>
      <c r="D7" s="8">
        <f>D8+D9+D10</f>
        <v>50</v>
      </c>
      <c r="E7" s="8">
        <f>E8+E9+E10</f>
        <v>35.01</v>
      </c>
      <c r="F7" s="8">
        <f>F8+F9+F10</f>
        <v>35.01</v>
      </c>
      <c r="G7" s="12">
        <v>10</v>
      </c>
      <c r="H7" s="13">
        <v>1</v>
      </c>
      <c r="I7" s="8">
        <v>10</v>
      </c>
    </row>
    <row r="8" ht="22" customHeight="1" spans="1:9">
      <c r="A8" s="9"/>
      <c r="B8" s="8" t="s">
        <v>174</v>
      </c>
      <c r="C8" s="8"/>
      <c r="D8" s="8">
        <v>50</v>
      </c>
      <c r="E8" s="14">
        <v>35.01</v>
      </c>
      <c r="F8" s="14">
        <v>35.01</v>
      </c>
      <c r="G8" s="12" t="s">
        <v>42</v>
      </c>
      <c r="H8" s="12"/>
      <c r="I8" s="8" t="s">
        <v>42</v>
      </c>
    </row>
    <row r="9" ht="22" customHeight="1" spans="1:9">
      <c r="A9" s="9"/>
      <c r="B9" s="12" t="s">
        <v>175</v>
      </c>
      <c r="C9" s="15"/>
      <c r="D9" s="8"/>
      <c r="E9" s="16"/>
      <c r="F9" s="14"/>
      <c r="G9" s="12" t="s">
        <v>42</v>
      </c>
      <c r="H9" s="12"/>
      <c r="I9" s="8" t="s">
        <v>42</v>
      </c>
    </row>
    <row r="10" ht="22" customHeight="1" spans="1:9">
      <c r="A10" s="9"/>
      <c r="B10" s="11" t="s">
        <v>176</v>
      </c>
      <c r="C10" s="11"/>
      <c r="D10" s="11"/>
      <c r="E10" s="8"/>
      <c r="F10" s="17"/>
      <c r="G10" s="12" t="s">
        <v>42</v>
      </c>
      <c r="H10" s="12"/>
      <c r="I10" s="8" t="s">
        <v>42</v>
      </c>
    </row>
    <row r="11" ht="22" customHeight="1" spans="1:9">
      <c r="A11" s="18" t="s">
        <v>268</v>
      </c>
      <c r="B11" s="8" t="s">
        <v>177</v>
      </c>
      <c r="C11" s="8"/>
      <c r="D11" s="8"/>
      <c r="E11" s="8"/>
      <c r="F11" s="8" t="s">
        <v>178</v>
      </c>
      <c r="G11" s="8"/>
      <c r="H11" s="8"/>
      <c r="I11" s="8"/>
    </row>
    <row r="12" ht="43" customHeight="1" spans="1:9">
      <c r="A12" s="10"/>
      <c r="B12" s="41" t="s">
        <v>269</v>
      </c>
      <c r="C12" s="46"/>
      <c r="D12" s="46"/>
      <c r="E12" s="47"/>
      <c r="F12" s="41" t="s">
        <v>270</v>
      </c>
      <c r="G12" s="46"/>
      <c r="H12" s="46"/>
      <c r="I12" s="47"/>
    </row>
    <row r="13" ht="52" customHeight="1" spans="1:9">
      <c r="A13" s="18" t="s">
        <v>181</v>
      </c>
      <c r="B13" s="22" t="s">
        <v>182</v>
      </c>
      <c r="C13" s="22" t="s">
        <v>183</v>
      </c>
      <c r="D13" s="22" t="s">
        <v>184</v>
      </c>
      <c r="E13" s="9" t="s">
        <v>185</v>
      </c>
      <c r="F13" s="9" t="s">
        <v>186</v>
      </c>
      <c r="G13" s="10" t="s">
        <v>170</v>
      </c>
      <c r="H13" s="22" t="s">
        <v>172</v>
      </c>
      <c r="I13" s="23" t="s">
        <v>187</v>
      </c>
    </row>
    <row r="14" ht="22" customHeight="1" spans="1:9">
      <c r="A14" s="24"/>
      <c r="B14" s="18" t="s">
        <v>188</v>
      </c>
      <c r="C14" s="18" t="s">
        <v>189</v>
      </c>
      <c r="D14" s="25" t="s">
        <v>271</v>
      </c>
      <c r="E14" s="9" t="s">
        <v>272</v>
      </c>
      <c r="F14" s="9" t="s">
        <v>272</v>
      </c>
      <c r="G14" s="9">
        <v>10</v>
      </c>
      <c r="H14" s="8">
        <v>10</v>
      </c>
      <c r="I14" s="11"/>
    </row>
    <row r="15" ht="22" customHeight="1" spans="1:9">
      <c r="A15" s="24"/>
      <c r="B15" s="24"/>
      <c r="C15" s="24"/>
      <c r="D15" s="25" t="s">
        <v>273</v>
      </c>
      <c r="E15" s="26" t="s">
        <v>274</v>
      </c>
      <c r="F15" s="26" t="s">
        <v>274</v>
      </c>
      <c r="G15" s="9">
        <v>10</v>
      </c>
      <c r="H15" s="8">
        <v>10</v>
      </c>
      <c r="I15" s="11"/>
    </row>
    <row r="16" ht="22" customHeight="1" spans="1:9">
      <c r="A16" s="24"/>
      <c r="B16" s="24"/>
      <c r="C16" s="18" t="s">
        <v>196</v>
      </c>
      <c r="D16" s="31" t="s">
        <v>275</v>
      </c>
      <c r="E16" s="26" t="s">
        <v>276</v>
      </c>
      <c r="F16" s="26" t="s">
        <v>276</v>
      </c>
      <c r="G16" s="9">
        <v>10</v>
      </c>
      <c r="H16" s="8">
        <v>10</v>
      </c>
      <c r="I16" s="11"/>
    </row>
    <row r="17" ht="22" customHeight="1" spans="1:9">
      <c r="A17" s="24"/>
      <c r="B17" s="24"/>
      <c r="C17" s="10"/>
      <c r="D17" s="31"/>
      <c r="E17" s="26"/>
      <c r="F17" s="27"/>
      <c r="G17" s="9"/>
      <c r="H17" s="8"/>
      <c r="I17" s="28"/>
    </row>
    <row r="18" ht="84" customHeight="1" spans="1:9">
      <c r="A18" s="24"/>
      <c r="B18" s="24"/>
      <c r="C18" s="18" t="s">
        <v>200</v>
      </c>
      <c r="D18" s="31" t="s">
        <v>277</v>
      </c>
      <c r="E18" s="26">
        <v>1</v>
      </c>
      <c r="F18" s="26">
        <v>0.99</v>
      </c>
      <c r="G18" s="9">
        <v>10</v>
      </c>
      <c r="H18" s="8">
        <v>9</v>
      </c>
      <c r="I18" s="28" t="s">
        <v>278</v>
      </c>
    </row>
    <row r="19" ht="102" customHeight="1" spans="1:9">
      <c r="A19" s="24"/>
      <c r="B19" s="24"/>
      <c r="C19" s="29" t="s">
        <v>202</v>
      </c>
      <c r="D19" s="31" t="s">
        <v>279</v>
      </c>
      <c r="E19" s="48" t="s">
        <v>280</v>
      </c>
      <c r="F19" s="31" t="s">
        <v>281</v>
      </c>
      <c r="G19" s="31">
        <v>10</v>
      </c>
      <c r="H19" s="8">
        <v>7</v>
      </c>
      <c r="I19" s="35" t="s">
        <v>282</v>
      </c>
    </row>
    <row r="20" ht="22" customHeight="1" spans="1:9">
      <c r="A20" s="24"/>
      <c r="B20" s="9" t="s">
        <v>203</v>
      </c>
      <c r="C20" s="30" t="s">
        <v>204</v>
      </c>
      <c r="D20" s="25" t="s">
        <v>283</v>
      </c>
      <c r="E20" s="25" t="s">
        <v>284</v>
      </c>
      <c r="F20" s="49">
        <v>0.1</v>
      </c>
      <c r="G20" s="9">
        <v>10</v>
      </c>
      <c r="H20" s="8">
        <v>10</v>
      </c>
      <c r="I20" s="28"/>
    </row>
    <row r="21" ht="34" customHeight="1" spans="1:9">
      <c r="A21" s="24"/>
      <c r="B21" s="9"/>
      <c r="C21" s="32" t="s">
        <v>205</v>
      </c>
      <c r="D21" s="25" t="s">
        <v>285</v>
      </c>
      <c r="E21" s="25" t="s">
        <v>286</v>
      </c>
      <c r="F21" s="25" t="s">
        <v>286</v>
      </c>
      <c r="G21" s="9">
        <v>10</v>
      </c>
      <c r="H21" s="8">
        <v>10</v>
      </c>
      <c r="I21" s="28"/>
    </row>
    <row r="22" ht="22" customHeight="1" spans="1:9">
      <c r="A22" s="24"/>
      <c r="B22" s="9"/>
      <c r="C22" s="30" t="s">
        <v>209</v>
      </c>
      <c r="D22" s="25" t="s">
        <v>287</v>
      </c>
      <c r="E22" s="25" t="s">
        <v>288</v>
      </c>
      <c r="F22" s="25" t="s">
        <v>288</v>
      </c>
      <c r="G22" s="9">
        <v>10</v>
      </c>
      <c r="H22" s="8">
        <v>10</v>
      </c>
      <c r="I22" s="28"/>
    </row>
    <row r="23" ht="48" customHeight="1" spans="1:9">
      <c r="A23" s="24"/>
      <c r="B23" s="9"/>
      <c r="C23" s="29" t="s">
        <v>210</v>
      </c>
      <c r="D23" s="31"/>
      <c r="E23" s="9"/>
      <c r="F23" s="42"/>
      <c r="G23" s="9"/>
      <c r="H23" s="8"/>
      <c r="I23" s="28"/>
    </row>
    <row r="24" ht="48" customHeight="1" spans="1:9">
      <c r="A24" s="24"/>
      <c r="B24" s="18" t="s">
        <v>214</v>
      </c>
      <c r="C24" s="29" t="s">
        <v>215</v>
      </c>
      <c r="D24" s="25" t="s">
        <v>216</v>
      </c>
      <c r="E24" s="26" t="s">
        <v>217</v>
      </c>
      <c r="F24" s="26">
        <v>0.86</v>
      </c>
      <c r="G24" s="9">
        <v>10</v>
      </c>
      <c r="H24" s="8">
        <v>10</v>
      </c>
      <c r="I24" s="28"/>
    </row>
    <row r="25" ht="22" customHeight="1" spans="1:9">
      <c r="A25" s="9" t="s">
        <v>218</v>
      </c>
      <c r="B25" s="9"/>
      <c r="C25" s="9"/>
      <c r="D25" s="9"/>
      <c r="E25" s="9"/>
      <c r="F25" s="9"/>
      <c r="G25" s="31">
        <f>SUM(H14:H24)+I7</f>
        <v>96</v>
      </c>
      <c r="H25" s="36"/>
      <c r="I25" s="37"/>
    </row>
    <row r="26" ht="17" customHeight="1" spans="1:9">
      <c r="A26" s="38" t="s">
        <v>157</v>
      </c>
      <c r="B26" s="39"/>
      <c r="C26" s="39"/>
      <c r="D26" s="39"/>
      <c r="E26" s="39"/>
      <c r="F26" s="39"/>
      <c r="G26" s="39"/>
      <c r="H26" s="39"/>
      <c r="I26" s="3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5:F25"/>
    <mergeCell ref="G25:I25"/>
    <mergeCell ref="A26:I26"/>
    <mergeCell ref="A6:A10"/>
    <mergeCell ref="A11:A12"/>
    <mergeCell ref="A13:A24"/>
    <mergeCell ref="B14:B19"/>
    <mergeCell ref="B20:B23"/>
    <mergeCell ref="C14:C15"/>
    <mergeCell ref="C16:C17"/>
  </mergeCells>
  <pageMargins left="0.75" right="0.75" top="1" bottom="1" header="0.5" footer="0.5"/>
  <pageSetup paperSize="9" scale="8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opLeftCell="A26" workbookViewId="0">
      <selection activeCell="A28" sqref="A28:I28"/>
    </sheetView>
  </sheetViews>
  <sheetFormatPr defaultColWidth="9" defaultRowHeight="13.5"/>
  <cols>
    <col min="4" max="4" width="21.5" customWidth="1"/>
    <col min="5" max="5" width="11.75" customWidth="1"/>
    <col min="6" max="6" width="9.375" customWidth="1"/>
    <col min="9" max="9" width="19.125" customWidth="1"/>
  </cols>
  <sheetData>
    <row r="1" ht="14.25" spans="1:9">
      <c r="A1" s="1" t="s">
        <v>158</v>
      </c>
      <c r="B1" s="2"/>
      <c r="C1" s="2"/>
      <c r="D1" s="2"/>
      <c r="E1" s="2"/>
      <c r="F1" s="2"/>
      <c r="G1" s="2"/>
      <c r="H1" s="2"/>
      <c r="I1" s="2"/>
    </row>
    <row r="2" ht="21.75" spans="1:9">
      <c r="A2" s="3" t="s">
        <v>159</v>
      </c>
      <c r="B2" s="4"/>
      <c r="C2" s="4"/>
      <c r="D2" s="4"/>
      <c r="E2" s="4"/>
      <c r="F2" s="4"/>
      <c r="G2" s="4"/>
      <c r="H2" s="4"/>
      <c r="I2" s="4"/>
    </row>
    <row r="3" ht="14.25" spans="1:9">
      <c r="A3" s="5" t="s">
        <v>160</v>
      </c>
      <c r="B3" s="6"/>
      <c r="C3" s="6"/>
      <c r="D3" s="6"/>
      <c r="E3" s="6"/>
      <c r="F3" s="6"/>
      <c r="G3" s="6"/>
      <c r="H3" s="6"/>
      <c r="I3" s="6"/>
    </row>
    <row r="4" ht="22" customHeight="1" spans="1:9">
      <c r="A4" s="7" t="s">
        <v>161</v>
      </c>
      <c r="B4" s="8" t="s">
        <v>289</v>
      </c>
      <c r="C4" s="8"/>
      <c r="D4" s="8"/>
      <c r="E4" s="8"/>
      <c r="F4" s="8"/>
      <c r="G4" s="8"/>
      <c r="H4" s="8"/>
      <c r="I4" s="8"/>
    </row>
    <row r="5" ht="22" customHeight="1" spans="1:9">
      <c r="A5" s="9" t="s">
        <v>266</v>
      </c>
      <c r="B5" s="8" t="s">
        <v>164</v>
      </c>
      <c r="C5" s="8"/>
      <c r="D5" s="8"/>
      <c r="E5" s="8"/>
      <c r="F5" s="8" t="s">
        <v>165</v>
      </c>
      <c r="G5" s="8" t="s">
        <v>164</v>
      </c>
      <c r="H5" s="8"/>
      <c r="I5" s="8"/>
    </row>
    <row r="6" ht="31" customHeight="1" spans="1:9">
      <c r="A6" s="9" t="s">
        <v>267</v>
      </c>
      <c r="B6" s="10"/>
      <c r="C6" s="10"/>
      <c r="D6" s="9" t="s">
        <v>167</v>
      </c>
      <c r="E6" s="40" t="s">
        <v>168</v>
      </c>
      <c r="F6" s="9" t="s">
        <v>169</v>
      </c>
      <c r="G6" s="9" t="s">
        <v>170</v>
      </c>
      <c r="H6" s="9" t="s">
        <v>171</v>
      </c>
      <c r="I6" s="9" t="s">
        <v>172</v>
      </c>
    </row>
    <row r="7" ht="22" customHeight="1" spans="1:9">
      <c r="A7" s="9"/>
      <c r="B7" s="11" t="s">
        <v>173</v>
      </c>
      <c r="C7" s="11"/>
      <c r="D7" s="8">
        <f t="shared" ref="D7:F7" si="0">D8+D9+D10</f>
        <v>70</v>
      </c>
      <c r="E7" s="8">
        <f t="shared" si="0"/>
        <v>23.64</v>
      </c>
      <c r="F7" s="8">
        <f t="shared" si="0"/>
        <v>23.64</v>
      </c>
      <c r="G7" s="12">
        <v>10</v>
      </c>
      <c r="H7" s="13">
        <v>1</v>
      </c>
      <c r="I7" s="8">
        <v>10</v>
      </c>
    </row>
    <row r="8" ht="22" customHeight="1" spans="1:9">
      <c r="A8" s="9"/>
      <c r="B8" s="8" t="s">
        <v>174</v>
      </c>
      <c r="C8" s="8"/>
      <c r="D8" s="8">
        <v>70</v>
      </c>
      <c r="E8" s="14">
        <v>23.64</v>
      </c>
      <c r="F8" s="14">
        <v>23.64</v>
      </c>
      <c r="G8" s="12" t="s">
        <v>42</v>
      </c>
      <c r="H8" s="12"/>
      <c r="I8" s="8" t="s">
        <v>42</v>
      </c>
    </row>
    <row r="9" ht="22" customHeight="1" spans="1:9">
      <c r="A9" s="9"/>
      <c r="B9" s="12" t="s">
        <v>175</v>
      </c>
      <c r="C9" s="15"/>
      <c r="D9" s="8"/>
      <c r="E9" s="16"/>
      <c r="F9" s="14"/>
      <c r="G9" s="12" t="s">
        <v>42</v>
      </c>
      <c r="H9" s="12"/>
      <c r="I9" s="8" t="s">
        <v>42</v>
      </c>
    </row>
    <row r="10" ht="22" customHeight="1" spans="1:9">
      <c r="A10" s="9"/>
      <c r="B10" s="11" t="s">
        <v>176</v>
      </c>
      <c r="C10" s="11"/>
      <c r="D10" s="11"/>
      <c r="E10" s="8"/>
      <c r="F10" s="17"/>
      <c r="G10" s="12" t="s">
        <v>42</v>
      </c>
      <c r="H10" s="12"/>
      <c r="I10" s="8" t="s">
        <v>42</v>
      </c>
    </row>
    <row r="11" ht="22" customHeight="1" spans="1:9">
      <c r="A11" s="18" t="s">
        <v>268</v>
      </c>
      <c r="B11" s="8" t="s">
        <v>177</v>
      </c>
      <c r="C11" s="8"/>
      <c r="D11" s="8"/>
      <c r="E11" s="8"/>
      <c r="F11" s="8" t="s">
        <v>178</v>
      </c>
      <c r="G11" s="8"/>
      <c r="H11" s="8"/>
      <c r="I11" s="8"/>
    </row>
    <row r="12" ht="43" customHeight="1" spans="1:9">
      <c r="A12" s="10"/>
      <c r="B12" s="41" t="s">
        <v>290</v>
      </c>
      <c r="C12" s="20"/>
      <c r="D12" s="20"/>
      <c r="E12" s="21"/>
      <c r="F12" s="19" t="s">
        <v>291</v>
      </c>
      <c r="G12" s="20"/>
      <c r="H12" s="20"/>
      <c r="I12" s="21"/>
    </row>
    <row r="13" ht="52" customHeight="1" spans="1:9">
      <c r="A13" s="18" t="s">
        <v>181</v>
      </c>
      <c r="B13" s="22" t="s">
        <v>182</v>
      </c>
      <c r="C13" s="22" t="s">
        <v>183</v>
      </c>
      <c r="D13" s="22" t="s">
        <v>184</v>
      </c>
      <c r="E13" s="9" t="s">
        <v>185</v>
      </c>
      <c r="F13" s="9" t="s">
        <v>186</v>
      </c>
      <c r="G13" s="10" t="s">
        <v>170</v>
      </c>
      <c r="H13" s="22" t="s">
        <v>172</v>
      </c>
      <c r="I13" s="23" t="s">
        <v>187</v>
      </c>
    </row>
    <row r="14" ht="22" customHeight="1" spans="1:9">
      <c r="A14" s="24"/>
      <c r="B14" s="18" t="s">
        <v>188</v>
      </c>
      <c r="C14" s="29" t="s">
        <v>189</v>
      </c>
      <c r="D14" s="31" t="s">
        <v>292</v>
      </c>
      <c r="E14" s="9" t="s">
        <v>293</v>
      </c>
      <c r="F14" s="42" t="s">
        <v>293</v>
      </c>
      <c r="G14" s="9">
        <v>10</v>
      </c>
      <c r="H14" s="8">
        <v>10</v>
      </c>
      <c r="I14" s="8"/>
    </row>
    <row r="15" ht="22" customHeight="1" spans="1:9">
      <c r="A15" s="24"/>
      <c r="B15" s="24"/>
      <c r="C15" s="18" t="s">
        <v>196</v>
      </c>
      <c r="D15" s="25" t="s">
        <v>294</v>
      </c>
      <c r="E15" s="26" t="s">
        <v>295</v>
      </c>
      <c r="F15" s="26" t="s">
        <v>296</v>
      </c>
      <c r="G15" s="9">
        <v>10</v>
      </c>
      <c r="H15" s="8">
        <v>10</v>
      </c>
      <c r="I15" s="8"/>
    </row>
    <row r="16" ht="22" customHeight="1" spans="1:9">
      <c r="A16" s="24"/>
      <c r="B16" s="24"/>
      <c r="C16" s="10"/>
      <c r="D16" s="25" t="s">
        <v>297</v>
      </c>
      <c r="E16" s="26" t="s">
        <v>298</v>
      </c>
      <c r="F16" s="27" t="s">
        <v>298</v>
      </c>
      <c r="G16" s="9">
        <v>10</v>
      </c>
      <c r="H16" s="8">
        <v>10</v>
      </c>
      <c r="I16" s="9"/>
    </row>
    <row r="17" ht="47" customHeight="1" spans="1:9">
      <c r="A17" s="24"/>
      <c r="B17" s="24"/>
      <c r="C17" s="18" t="s">
        <v>200</v>
      </c>
      <c r="D17" s="31" t="s">
        <v>299</v>
      </c>
      <c r="E17" s="43" t="s">
        <v>300</v>
      </c>
      <c r="F17" s="26">
        <v>0.89</v>
      </c>
      <c r="G17" s="9">
        <v>10</v>
      </c>
      <c r="H17" s="8">
        <v>9</v>
      </c>
      <c r="I17" s="9"/>
    </row>
    <row r="18" ht="22" customHeight="1" spans="1:9">
      <c r="A18" s="24"/>
      <c r="B18" s="24"/>
      <c r="C18" s="10"/>
      <c r="D18" s="31"/>
      <c r="E18" s="26"/>
      <c r="F18" s="26"/>
      <c r="G18" s="9"/>
      <c r="H18" s="8"/>
      <c r="I18" s="9"/>
    </row>
    <row r="19" ht="22" customHeight="1" spans="1:9">
      <c r="A19" s="24"/>
      <c r="B19" s="24"/>
      <c r="C19" s="29" t="s">
        <v>202</v>
      </c>
      <c r="D19" s="31" t="s">
        <v>301</v>
      </c>
      <c r="E19" s="26" t="s">
        <v>302</v>
      </c>
      <c r="F19" s="27" t="s">
        <v>303</v>
      </c>
      <c r="G19" s="9">
        <v>10</v>
      </c>
      <c r="H19" s="8">
        <v>10</v>
      </c>
      <c r="I19" s="9"/>
    </row>
    <row r="20" ht="22" customHeight="1" spans="1:9">
      <c r="A20" s="24"/>
      <c r="B20" s="9" t="s">
        <v>203</v>
      </c>
      <c r="C20" s="30" t="s">
        <v>204</v>
      </c>
      <c r="D20" s="31"/>
      <c r="E20" s="26"/>
      <c r="F20" s="27"/>
      <c r="G20" s="9"/>
      <c r="H20" s="8"/>
      <c r="I20" s="9"/>
    </row>
    <row r="21" ht="22" customHeight="1" spans="1:9">
      <c r="A21" s="24"/>
      <c r="B21" s="9"/>
      <c r="C21" s="30"/>
      <c r="D21" s="31"/>
      <c r="E21" s="26"/>
      <c r="F21" s="27"/>
      <c r="G21" s="9"/>
      <c r="H21" s="8"/>
      <c r="I21" s="9"/>
    </row>
    <row r="22" ht="67" customHeight="1" spans="1:9">
      <c r="A22" s="24"/>
      <c r="B22" s="9"/>
      <c r="C22" s="32" t="s">
        <v>205</v>
      </c>
      <c r="D22" s="31" t="s">
        <v>304</v>
      </c>
      <c r="E22" s="9" t="s">
        <v>286</v>
      </c>
      <c r="F22" s="9" t="s">
        <v>286</v>
      </c>
      <c r="G22" s="9">
        <v>15</v>
      </c>
      <c r="H22" s="8">
        <v>14</v>
      </c>
      <c r="I22" s="9" t="s">
        <v>305</v>
      </c>
    </row>
    <row r="23" ht="22" customHeight="1" spans="1:9">
      <c r="A23" s="24"/>
      <c r="B23" s="9"/>
      <c r="C23" s="30" t="s">
        <v>209</v>
      </c>
      <c r="D23" s="31"/>
      <c r="E23" s="9"/>
      <c r="F23" s="9"/>
      <c r="G23" s="9"/>
      <c r="H23" s="8"/>
      <c r="I23" s="9"/>
    </row>
    <row r="24" ht="22" customHeight="1" spans="1:9">
      <c r="A24" s="24"/>
      <c r="B24" s="9"/>
      <c r="C24" s="30"/>
      <c r="D24" s="31"/>
      <c r="E24" s="9"/>
      <c r="F24" s="9"/>
      <c r="G24" s="9"/>
      <c r="H24" s="8"/>
      <c r="I24" s="9"/>
    </row>
    <row r="25" ht="48" customHeight="1" spans="1:9">
      <c r="A25" s="24"/>
      <c r="B25" s="9"/>
      <c r="C25" s="29" t="s">
        <v>210</v>
      </c>
      <c r="D25" s="33" t="s">
        <v>306</v>
      </c>
      <c r="E25" s="40" t="s">
        <v>307</v>
      </c>
      <c r="F25" s="44" t="s">
        <v>307</v>
      </c>
      <c r="G25" s="9">
        <v>15</v>
      </c>
      <c r="H25" s="8">
        <v>15</v>
      </c>
      <c r="I25" s="9"/>
    </row>
    <row r="26" ht="91" customHeight="1" spans="1:9">
      <c r="A26" s="24"/>
      <c r="B26" s="18" t="s">
        <v>214</v>
      </c>
      <c r="C26" s="29" t="s">
        <v>215</v>
      </c>
      <c r="D26" s="33" t="s">
        <v>308</v>
      </c>
      <c r="E26" s="26">
        <v>0.9</v>
      </c>
      <c r="F26" s="26">
        <v>0.9</v>
      </c>
      <c r="G26" s="9">
        <v>10</v>
      </c>
      <c r="H26" s="8">
        <v>9</v>
      </c>
      <c r="I26" s="9" t="s">
        <v>309</v>
      </c>
    </row>
    <row r="27" ht="22" customHeight="1" spans="1:9">
      <c r="A27" s="9" t="s">
        <v>218</v>
      </c>
      <c r="B27" s="9"/>
      <c r="C27" s="9"/>
      <c r="D27" s="9"/>
      <c r="E27" s="9"/>
      <c r="F27" s="9"/>
      <c r="G27" s="31">
        <f>SUM(H14:H26)+I7</f>
        <v>97</v>
      </c>
      <c r="H27" s="36"/>
      <c r="I27" s="37"/>
    </row>
    <row r="28" ht="17" customHeight="1" spans="1:9">
      <c r="A28" s="38" t="s">
        <v>264</v>
      </c>
      <c r="B28" s="39"/>
      <c r="C28" s="39"/>
      <c r="D28" s="39"/>
      <c r="E28" s="39"/>
      <c r="F28" s="39"/>
      <c r="G28" s="39"/>
      <c r="H28" s="39"/>
      <c r="I28" s="39"/>
    </row>
  </sheetData>
  <mergeCells count="26">
    <mergeCell ref="A2:I2"/>
    <mergeCell ref="A3:I3"/>
    <mergeCell ref="B4:I4"/>
    <mergeCell ref="B5:E5"/>
    <mergeCell ref="G5:I5"/>
    <mergeCell ref="B6:C6"/>
    <mergeCell ref="B7:C7"/>
    <mergeCell ref="B8:C8"/>
    <mergeCell ref="B9:C9"/>
    <mergeCell ref="B10:C10"/>
    <mergeCell ref="B11:E11"/>
    <mergeCell ref="F11:I11"/>
    <mergeCell ref="B12:E12"/>
    <mergeCell ref="F12:I12"/>
    <mergeCell ref="A27:F27"/>
    <mergeCell ref="G27:I27"/>
    <mergeCell ref="A28:I28"/>
    <mergeCell ref="A6:A10"/>
    <mergeCell ref="A11:A12"/>
    <mergeCell ref="A13:A26"/>
    <mergeCell ref="B14:B19"/>
    <mergeCell ref="B20:B25"/>
    <mergeCell ref="C15:C16"/>
    <mergeCell ref="C17:C18"/>
    <mergeCell ref="C20:C21"/>
    <mergeCell ref="C23:C24"/>
  </mergeCells>
  <pageMargins left="0.75" right="0.75" top="1" bottom="1" header="0.5" footer="0.5"/>
  <pageSetup paperSize="9" scale="8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F34" sqref="F34"/>
    </sheetView>
  </sheetViews>
  <sheetFormatPr defaultColWidth="9" defaultRowHeight="13.5"/>
  <cols>
    <col min="4" max="4" width="21.5" customWidth="1"/>
    <col min="9" max="9" width="19.125" customWidth="1"/>
  </cols>
  <sheetData>
    <row r="1" ht="14.25" spans="1:9">
      <c r="A1" s="1" t="s">
        <v>158</v>
      </c>
      <c r="B1" s="2"/>
      <c r="C1" s="2"/>
      <c r="D1" s="2"/>
      <c r="E1" s="2"/>
      <c r="F1" s="2"/>
      <c r="G1" s="2"/>
      <c r="H1" s="2"/>
      <c r="I1" s="2"/>
    </row>
    <row r="2" ht="21.75" spans="1:9">
      <c r="A2" s="3" t="s">
        <v>159</v>
      </c>
      <c r="B2" s="4"/>
      <c r="C2" s="4"/>
      <c r="D2" s="4"/>
      <c r="E2" s="4"/>
      <c r="F2" s="4"/>
      <c r="G2" s="4"/>
      <c r="H2" s="4"/>
      <c r="I2" s="4"/>
    </row>
    <row r="3" ht="14.25" spans="1:9">
      <c r="A3" s="5" t="s">
        <v>160</v>
      </c>
      <c r="B3" s="6"/>
      <c r="C3" s="6"/>
      <c r="D3" s="6"/>
      <c r="E3" s="6"/>
      <c r="F3" s="6"/>
      <c r="G3" s="6"/>
      <c r="H3" s="6"/>
      <c r="I3" s="6"/>
    </row>
    <row r="4" ht="22" customHeight="1" spans="1:9">
      <c r="A4" s="7" t="s">
        <v>161</v>
      </c>
      <c r="B4" s="8" t="s">
        <v>310</v>
      </c>
      <c r="C4" s="8"/>
      <c r="D4" s="8"/>
      <c r="E4" s="8"/>
      <c r="F4" s="8"/>
      <c r="G4" s="8"/>
      <c r="H4" s="8"/>
      <c r="I4" s="8"/>
    </row>
    <row r="5" ht="22" customHeight="1" spans="1:9">
      <c r="A5" s="9" t="s">
        <v>266</v>
      </c>
      <c r="B5" s="8" t="s">
        <v>164</v>
      </c>
      <c r="C5" s="8"/>
      <c r="D5" s="8"/>
      <c r="E5" s="8"/>
      <c r="F5" s="8" t="s">
        <v>165</v>
      </c>
      <c r="G5" s="8" t="s">
        <v>164</v>
      </c>
      <c r="H5" s="8"/>
      <c r="I5" s="8"/>
    </row>
    <row r="6" ht="31" customHeight="1" spans="1:9">
      <c r="A6" s="9" t="s">
        <v>267</v>
      </c>
      <c r="B6" s="10"/>
      <c r="C6" s="10"/>
      <c r="D6" s="9" t="s">
        <v>167</v>
      </c>
      <c r="E6" s="9" t="s">
        <v>168</v>
      </c>
      <c r="F6" s="9" t="s">
        <v>169</v>
      </c>
      <c r="G6" s="9" t="s">
        <v>170</v>
      </c>
      <c r="H6" s="9" t="s">
        <v>171</v>
      </c>
      <c r="I6" s="9" t="s">
        <v>172</v>
      </c>
    </row>
    <row r="7" ht="22" customHeight="1" spans="1:9">
      <c r="A7" s="9"/>
      <c r="B7" s="11" t="s">
        <v>173</v>
      </c>
      <c r="C7" s="11"/>
      <c r="D7" s="8">
        <f t="shared" ref="D7:F7" si="0">D8+D9+D10</f>
        <v>520</v>
      </c>
      <c r="E7" s="8">
        <f t="shared" si="0"/>
        <v>337.62</v>
      </c>
      <c r="F7" s="8">
        <f t="shared" si="0"/>
        <v>337.62</v>
      </c>
      <c r="G7" s="12">
        <v>10</v>
      </c>
      <c r="H7" s="13">
        <v>1</v>
      </c>
      <c r="I7" s="8">
        <v>10</v>
      </c>
    </row>
    <row r="8" ht="22" customHeight="1" spans="1:9">
      <c r="A8" s="9"/>
      <c r="B8" s="8" t="s">
        <v>174</v>
      </c>
      <c r="C8" s="8"/>
      <c r="D8" s="8">
        <v>520</v>
      </c>
      <c r="E8" s="14">
        <v>337.62</v>
      </c>
      <c r="F8" s="14">
        <v>337.62</v>
      </c>
      <c r="G8" s="12" t="s">
        <v>42</v>
      </c>
      <c r="H8" s="12"/>
      <c r="I8" s="8" t="s">
        <v>42</v>
      </c>
    </row>
    <row r="9" ht="22" customHeight="1" spans="1:9">
      <c r="A9" s="9"/>
      <c r="B9" s="12" t="s">
        <v>175</v>
      </c>
      <c r="C9" s="15"/>
      <c r="D9" s="8"/>
      <c r="E9" s="16"/>
      <c r="F9" s="14"/>
      <c r="G9" s="12" t="s">
        <v>42</v>
      </c>
      <c r="H9" s="12"/>
      <c r="I9" s="8" t="s">
        <v>42</v>
      </c>
    </row>
    <row r="10" ht="22" customHeight="1" spans="1:9">
      <c r="A10" s="9"/>
      <c r="B10" s="11" t="s">
        <v>176</v>
      </c>
      <c r="C10" s="11"/>
      <c r="D10" s="11"/>
      <c r="E10" s="8"/>
      <c r="F10" s="17"/>
      <c r="G10" s="12" t="s">
        <v>42</v>
      </c>
      <c r="H10" s="12"/>
      <c r="I10" s="8" t="s">
        <v>42</v>
      </c>
    </row>
    <row r="11" ht="22" customHeight="1" spans="1:9">
      <c r="A11" s="18" t="s">
        <v>268</v>
      </c>
      <c r="B11" s="8" t="s">
        <v>177</v>
      </c>
      <c r="C11" s="8"/>
      <c r="D11" s="8"/>
      <c r="E11" s="8"/>
      <c r="F11" s="8" t="s">
        <v>178</v>
      </c>
      <c r="G11" s="8"/>
      <c r="H11" s="8"/>
      <c r="I11" s="8"/>
    </row>
    <row r="12" ht="44" customHeight="1" spans="1:9">
      <c r="A12" s="10"/>
      <c r="B12" s="19" t="s">
        <v>311</v>
      </c>
      <c r="C12" s="20"/>
      <c r="D12" s="20"/>
      <c r="E12" s="21"/>
      <c r="F12" s="19" t="s">
        <v>312</v>
      </c>
      <c r="G12" s="20"/>
      <c r="H12" s="20"/>
      <c r="I12" s="21"/>
    </row>
    <row r="13" ht="52" customHeight="1" spans="1:9">
      <c r="A13" s="18" t="s">
        <v>181</v>
      </c>
      <c r="B13" s="22" t="s">
        <v>182</v>
      </c>
      <c r="C13" s="22" t="s">
        <v>183</v>
      </c>
      <c r="D13" s="22" t="s">
        <v>184</v>
      </c>
      <c r="E13" s="9" t="s">
        <v>185</v>
      </c>
      <c r="F13" s="9" t="s">
        <v>186</v>
      </c>
      <c r="G13" s="10" t="s">
        <v>170</v>
      </c>
      <c r="H13" s="22" t="s">
        <v>172</v>
      </c>
      <c r="I13" s="23" t="s">
        <v>187</v>
      </c>
    </row>
    <row r="14" ht="22" customHeight="1" spans="1:9">
      <c r="A14" s="24"/>
      <c r="B14" s="18" t="s">
        <v>188</v>
      </c>
      <c r="C14" s="18" t="s">
        <v>189</v>
      </c>
      <c r="D14" s="25" t="s">
        <v>313</v>
      </c>
      <c r="E14" s="26">
        <v>0.85</v>
      </c>
      <c r="F14" s="27">
        <v>0.85</v>
      </c>
      <c r="G14" s="9">
        <v>5</v>
      </c>
      <c r="H14" s="8">
        <v>5</v>
      </c>
      <c r="I14" s="11"/>
    </row>
    <row r="15" ht="22" customHeight="1" spans="1:9">
      <c r="A15" s="24"/>
      <c r="B15" s="24"/>
      <c r="C15" s="24"/>
      <c r="D15" s="25" t="s">
        <v>314</v>
      </c>
      <c r="E15" s="26" t="s">
        <v>315</v>
      </c>
      <c r="F15" s="26" t="s">
        <v>315</v>
      </c>
      <c r="G15" s="9">
        <v>10</v>
      </c>
      <c r="H15" s="8">
        <v>10</v>
      </c>
      <c r="I15" s="11"/>
    </row>
    <row r="16" ht="22" customHeight="1" spans="1:9">
      <c r="A16" s="24"/>
      <c r="B16" s="24"/>
      <c r="C16" s="18" t="s">
        <v>196</v>
      </c>
      <c r="D16" s="25" t="s">
        <v>316</v>
      </c>
      <c r="E16" s="26">
        <v>1</v>
      </c>
      <c r="F16" s="26">
        <v>1</v>
      </c>
      <c r="G16" s="9">
        <v>10</v>
      </c>
      <c r="H16" s="8">
        <v>10</v>
      </c>
      <c r="I16" s="11"/>
    </row>
    <row r="17" ht="22" customHeight="1" spans="1:9">
      <c r="A17" s="24"/>
      <c r="B17" s="24"/>
      <c r="C17" s="10"/>
      <c r="D17" s="25" t="s">
        <v>317</v>
      </c>
      <c r="E17" s="26">
        <v>0.9</v>
      </c>
      <c r="F17" s="27">
        <v>0.95</v>
      </c>
      <c r="G17" s="9">
        <v>5</v>
      </c>
      <c r="H17" s="8">
        <v>5</v>
      </c>
      <c r="I17" s="28"/>
    </row>
    <row r="18" ht="27" customHeight="1" spans="1:9">
      <c r="A18" s="24"/>
      <c r="B18" s="24"/>
      <c r="C18" s="18" t="s">
        <v>200</v>
      </c>
      <c r="D18" s="25" t="s">
        <v>318</v>
      </c>
      <c r="E18" s="26">
        <v>1</v>
      </c>
      <c r="F18" s="26">
        <v>1</v>
      </c>
      <c r="G18" s="9">
        <v>10</v>
      </c>
      <c r="H18" s="8">
        <v>10</v>
      </c>
      <c r="I18" s="28"/>
    </row>
    <row r="19" ht="22" customHeight="1" spans="1:9">
      <c r="A19" s="24"/>
      <c r="B19" s="24"/>
      <c r="C19" s="29" t="s">
        <v>202</v>
      </c>
      <c r="D19" s="25" t="s">
        <v>319</v>
      </c>
      <c r="E19" s="26" t="s">
        <v>320</v>
      </c>
      <c r="F19" s="27" t="s">
        <v>320</v>
      </c>
      <c r="G19" s="9">
        <v>10</v>
      </c>
      <c r="H19" s="8">
        <v>10</v>
      </c>
      <c r="I19" s="28"/>
    </row>
    <row r="20" ht="33" customHeight="1" spans="1:9">
      <c r="A20" s="24"/>
      <c r="B20" s="9" t="s">
        <v>203</v>
      </c>
      <c r="C20" s="30" t="s">
        <v>204</v>
      </c>
      <c r="D20" s="31"/>
      <c r="E20" s="26"/>
      <c r="F20" s="27"/>
      <c r="G20" s="9"/>
      <c r="H20" s="8"/>
      <c r="I20" s="28"/>
    </row>
    <row r="21" ht="88" customHeight="1" spans="1:9">
      <c r="A21" s="24"/>
      <c r="B21" s="9"/>
      <c r="C21" s="32" t="s">
        <v>205</v>
      </c>
      <c r="D21" s="31" t="s">
        <v>321</v>
      </c>
      <c r="E21" s="9" t="s">
        <v>322</v>
      </c>
      <c r="F21" s="9" t="s">
        <v>322</v>
      </c>
      <c r="G21" s="9">
        <v>15</v>
      </c>
      <c r="H21" s="8">
        <v>14</v>
      </c>
      <c r="I21" s="28" t="s">
        <v>323</v>
      </c>
    </row>
    <row r="22" ht="33" customHeight="1" spans="1:9">
      <c r="A22" s="24"/>
      <c r="B22" s="9"/>
      <c r="C22" s="30" t="s">
        <v>209</v>
      </c>
      <c r="D22" s="31"/>
      <c r="E22" s="9"/>
      <c r="F22" s="9"/>
      <c r="G22" s="9"/>
      <c r="H22" s="8"/>
      <c r="I22" s="28"/>
    </row>
    <row r="23" ht="90" customHeight="1" spans="1:9">
      <c r="A23" s="24"/>
      <c r="B23" s="9"/>
      <c r="C23" s="29" t="s">
        <v>210</v>
      </c>
      <c r="D23" s="33" t="s">
        <v>324</v>
      </c>
      <c r="E23" s="9" t="s">
        <v>325</v>
      </c>
      <c r="F23" s="9" t="s">
        <v>325</v>
      </c>
      <c r="G23" s="9">
        <v>15</v>
      </c>
      <c r="H23" s="8">
        <v>14</v>
      </c>
      <c r="I23" s="28" t="s">
        <v>326</v>
      </c>
    </row>
    <row r="24" ht="101" customHeight="1" spans="1:9">
      <c r="A24" s="24"/>
      <c r="B24" s="18" t="s">
        <v>214</v>
      </c>
      <c r="C24" s="29" t="s">
        <v>215</v>
      </c>
      <c r="D24" s="25" t="s">
        <v>216</v>
      </c>
      <c r="E24" s="34" t="s">
        <v>217</v>
      </c>
      <c r="F24" s="26">
        <v>0.84</v>
      </c>
      <c r="G24" s="9">
        <v>10</v>
      </c>
      <c r="H24" s="8">
        <v>9</v>
      </c>
      <c r="I24" s="35" t="s">
        <v>327</v>
      </c>
    </row>
    <row r="25" ht="22" customHeight="1" spans="1:9">
      <c r="A25" s="9" t="s">
        <v>218</v>
      </c>
      <c r="B25" s="9"/>
      <c r="C25" s="9"/>
      <c r="D25" s="9"/>
      <c r="E25" s="9"/>
      <c r="F25" s="9"/>
      <c r="G25" s="31">
        <f>SUM(H14:H24)+I7</f>
        <v>97</v>
      </c>
      <c r="H25" s="36"/>
      <c r="I25" s="37"/>
    </row>
    <row r="26" ht="17" customHeight="1" spans="1:9">
      <c r="A26" s="38" t="s">
        <v>264</v>
      </c>
      <c r="B26" s="39"/>
      <c r="C26" s="39"/>
      <c r="D26" s="39"/>
      <c r="E26" s="39"/>
      <c r="F26" s="39"/>
      <c r="G26" s="39"/>
      <c r="H26" s="39"/>
      <c r="I26" s="39"/>
    </row>
  </sheetData>
  <mergeCells count="24">
    <mergeCell ref="A2:I2"/>
    <mergeCell ref="A3:I3"/>
    <mergeCell ref="B4:I4"/>
    <mergeCell ref="B5:E5"/>
    <mergeCell ref="G5:I5"/>
    <mergeCell ref="B6:C6"/>
    <mergeCell ref="B7:C7"/>
    <mergeCell ref="B8:C8"/>
    <mergeCell ref="B9:C9"/>
    <mergeCell ref="B10:C10"/>
    <mergeCell ref="B11:E11"/>
    <mergeCell ref="F11:I11"/>
    <mergeCell ref="B12:E12"/>
    <mergeCell ref="F12:I12"/>
    <mergeCell ref="A25:F25"/>
    <mergeCell ref="G25:I25"/>
    <mergeCell ref="A26:I26"/>
    <mergeCell ref="A6:A10"/>
    <mergeCell ref="A11:A12"/>
    <mergeCell ref="A13:A24"/>
    <mergeCell ref="B14:B19"/>
    <mergeCell ref="B20:B23"/>
    <mergeCell ref="C14:C15"/>
    <mergeCell ref="C16:C17"/>
  </mergeCell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8</vt:i4>
      </vt:variant>
    </vt:vector>
  </HeadingPairs>
  <TitlesOfParts>
    <vt:vector size="8" baseType="lpstr">
      <vt:lpstr>1-基础数据表</vt:lpstr>
      <vt:lpstr>2-整体支出绩效自评表</vt:lpstr>
      <vt:lpstr>附件3项目支出绩效自评表 (廉洁文化宣传经费)</vt:lpstr>
      <vt:lpstr>附件3项目支出绩效自评表 (文明创建) </vt:lpstr>
      <vt:lpstr>附件3项目支出绩效自评表 (办公设备购置) </vt:lpstr>
      <vt:lpstr>附件3项目支出绩效自评表 (乡村振兴工作经费)</vt:lpstr>
      <vt:lpstr>附件3项目支出绩效自评表 (监务通通信服务)</vt:lpstr>
      <vt:lpstr>附件3项目支出绩效自评表 (纪检监察办案经费)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熊珍</cp:lastModifiedBy>
  <dcterms:created xsi:type="dcterms:W3CDTF">2021-06-01T09:05:00Z</dcterms:created>
  <cp:lastPrinted>2022-11-07T06:19:00Z</cp:lastPrinted>
  <dcterms:modified xsi:type="dcterms:W3CDTF">2025-11-24T03:46:04Z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E4484A0F9F8446D7A54A138BDAFC8B8E</vt:lpwstr>
  </property>
</Properties>
</file>