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附件1  分类汇总表" sheetId="4" r:id="rId1"/>
    <sheet name="附件2  入库申报表 " sheetId="5" r:id="rId2"/>
    <sheet name="附件4  项目分类表" sheetId="3" r:id="rId3"/>
  </sheets>
  <definedNames>
    <definedName name="_xlnm._FilterDatabase" localSheetId="1" hidden="1">'附件2  入库申报表 '!$A$6:$AA$14</definedName>
    <definedName name="_xlnm.Print_Titles" localSheetId="2">'附件4  项目分类表'!$2:$3</definedName>
    <definedName name="_xlnm.Print_Titles" localSheetId="1">'附件2  入库申报表 '!$1:$6</definedName>
  </definedNames>
  <calcPr calcId="144525"/>
</workbook>
</file>

<file path=xl/sharedStrings.xml><?xml version="1.0" encoding="utf-8"?>
<sst xmlns="http://schemas.openxmlformats.org/spreadsheetml/2006/main" count="334" uniqueCount="244">
  <si>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</si>
  <si>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桃源县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年度巩固拓展脱贫攻坚成果和乡村振兴项目库拟入库项目申报
分类汇总表</t>
    </r>
  </si>
  <si>
    <t>单位（盖章）：</t>
  </si>
  <si>
    <t>单位：万元、个、人</t>
  </si>
  <si>
    <t>序号</t>
  </si>
  <si>
    <t>项目类型</t>
  </si>
  <si>
    <t>项目
个数</t>
  </si>
  <si>
    <t>资金规模和筹资方式</t>
  </si>
  <si>
    <t>受益对象</t>
  </si>
  <si>
    <t>备注</t>
  </si>
  <si>
    <t>项目
预算
总投
资</t>
  </si>
  <si>
    <t>其中</t>
  </si>
  <si>
    <t>受益村(个)</t>
  </si>
  <si>
    <t>受益
户数
(户)</t>
  </si>
  <si>
    <t>受益人
口数
（人）</t>
  </si>
  <si>
    <t>财政
资金</t>
  </si>
  <si>
    <t>其他
资金</t>
  </si>
  <si>
    <t>受益脱
贫村数
(个)</t>
  </si>
  <si>
    <t>受益脱贫户数及防止返贫监测对象户数(户)</t>
  </si>
  <si>
    <t>受益脱贫人口数及防止返贫监测对象人口数（人）</t>
  </si>
  <si>
    <t>总  计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</si>
  <si>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</si>
  <si>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</si>
  <si>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</si>
  <si>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</si>
  <si>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</si>
  <si>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</si>
  <si>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6.高质量庭院经济</t>
  </si>
  <si>
    <t>二、就业项目</t>
  </si>
  <si>
    <t>1.务工补助</t>
  </si>
  <si>
    <t>2.就业培训</t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</si>
  <si>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</si>
  <si>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</si>
  <si>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</si>
  <si>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</si>
  <si>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</si>
  <si>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</si>
  <si>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</si>
  <si>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</si>
  <si>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</si>
  <si>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</si>
  <si>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</si>
  <si>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</si>
  <si>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</si>
  <si>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</t>
  </si>
  <si>
    <t>1.乡村治理</t>
  </si>
  <si>
    <t>2.农村精神文明建设</t>
  </si>
  <si>
    <t>七、项目管理费</t>
  </si>
  <si>
    <t>八、其他</t>
  </si>
  <si>
    <t>1.少数民族特色村寨建设</t>
  </si>
  <si>
    <t>2.困难群众饮项用低氟茶</t>
  </si>
  <si>
    <t>……</t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</si>
  <si>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</si>
  <si>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0"/>
        <rFont val="方正小标宋简体"/>
        <charset val="134"/>
      </rPr>
      <t>桃源县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年巩固拓展脱贫攻坚成果和乡村振兴项目库入库项目申报表</t>
    </r>
  </si>
  <si>
    <t>单位：（盖章）</t>
  </si>
  <si>
    <t>时间：</t>
  </si>
  <si>
    <t>项目类别</t>
  </si>
  <si>
    <t>乡</t>
  </si>
  <si>
    <t>村</t>
  </si>
  <si>
    <t>项
目
名
称</t>
  </si>
  <si>
    <t>建设性质</t>
  </si>
  <si>
    <t>实施地点</t>
  </si>
  <si>
    <t>时间进度</t>
  </si>
  <si>
    <t>责任
单位</t>
  </si>
  <si>
    <t>建设内容及规模</t>
  </si>
  <si>
    <t>资金规模和筹资方式（万元）</t>
  </si>
  <si>
    <t>绩效
目标</t>
  </si>
  <si>
    <t>联农
带农
机制</t>
  </si>
  <si>
    <t>项目
类型</t>
  </si>
  <si>
    <t>二级项目类型</t>
  </si>
  <si>
    <t>项目子类型</t>
  </si>
  <si>
    <t>计划
开工
时间</t>
  </si>
  <si>
    <t>计划
完工
时间</t>
  </si>
  <si>
    <t>项目预算总投资（万元）</t>
  </si>
  <si>
    <t>受益
村数
（个）</t>
  </si>
  <si>
    <t>受益
户数
（户）</t>
  </si>
  <si>
    <t>财政
资金
（万元）</t>
  </si>
  <si>
    <t>其他
资金
（万元）</t>
  </si>
  <si>
    <t>受益脱
贫村数（个）</t>
  </si>
  <si>
    <t>受益脱贫户数及防止返贫监测对象户数（户）</t>
  </si>
  <si>
    <t>巩固三保障成果</t>
  </si>
  <si>
    <t>教育</t>
  </si>
  <si>
    <t>享受"雨露计划"职业教育补助</t>
  </si>
  <si>
    <t>桃源县</t>
  </si>
  <si>
    <t>397个村（居）</t>
  </si>
  <si>
    <t>教育补助</t>
  </si>
  <si>
    <t>县农业农村局</t>
  </si>
  <si>
    <t>通过享受"雨露计划"职业教育补助项目的实施，提高脱贫人口和监测对象子女教育素质，为其自主发展奠定基础。</t>
  </si>
  <si>
    <t>提高脱贫人口和监测对象子女教育素质。</t>
  </si>
  <si>
    <t>就业项目</t>
  </si>
  <si>
    <t>公益性岗位</t>
  </si>
  <si>
    <t>2026年乡村公益性岗位补贴</t>
  </si>
  <si>
    <t>新建</t>
  </si>
  <si>
    <t>全县各乡镇各村</t>
  </si>
  <si>
    <t>为脱贫户、监测户增加劳务收入，提高满意度</t>
  </si>
  <si>
    <t>通过参与项目入库立项表决、通过公告公示等进行日常管理和监督，为脱贫户、监测户提供就业兜底保障，增加收入，改善生活</t>
  </si>
  <si>
    <t>务工补助</t>
  </si>
  <si>
    <t>交通费补助</t>
  </si>
  <si>
    <t>就业一次性交通补助</t>
  </si>
  <si>
    <t>为脱贫户、监测户减少外出务工支出，提高满意度</t>
  </si>
  <si>
    <t>通过参与项目入库立项表决、通过公告公示等进行日常管理和监督，为脱贫户、监测户提供就业保障，减少外出务工支出，从而促进增收。</t>
  </si>
  <si>
    <t>产业发展项目</t>
  </si>
  <si>
    <t>生产项目</t>
  </si>
  <si>
    <t>种养业</t>
  </si>
  <si>
    <t>桃源县2026年“两有”户直接帮扶</t>
  </si>
  <si>
    <t>29个乡镇（街道）</t>
  </si>
  <si>
    <t>对全县所有“两有”户进行直接帮扶（包含资金奖补、物资发放）</t>
  </si>
  <si>
    <t>提升我县产业发展动能，激发脱贫户监测户发展产业的内生动力，加大对“两有”脱贫户监测户的帮扶力度，有效促进本地经济的发展和脱贫人口的增收。</t>
  </si>
  <si>
    <t>项目实施主体对“两有”户进行资金奖补、生产资料发放、技术指导、农产品收购等直接帮扶，并签订帮扶协议</t>
  </si>
  <si>
    <t>金融保险配套项目</t>
  </si>
  <si>
    <t>新型经营主体贷款贴息</t>
  </si>
  <si>
    <t>桃源县2026年企业贴息</t>
  </si>
  <si>
    <t>贴息对象：农业经营主体；贴息时间：2026年度内金融机构贷款；经营活动范围：贷款资金用于农业生产活动，如基地建设，农资的购买，农产品加工销售等</t>
  </si>
  <si>
    <t>减轻新型农业经营主体的融资成本负担，扩大农业农村有效投资，推动农村农业产业发展壮大，实现巩固拓展脱贫攻坚成果同乡村振兴有效衔接。</t>
  </si>
  <si>
    <t>项目实施主体在状大自身发展的同时，带动周边群众从事种植、养殖业，并提供就业岗位，从而增加农户收入。</t>
  </si>
  <si>
    <t>小额贷款贴息</t>
  </si>
  <si>
    <t>桃源县2026年小额贷款贴息</t>
  </si>
  <si>
    <t>全县各乡镇</t>
  </si>
  <si>
    <t>通过小额信贷贴息项目的实施，激发脱贫人口和监测对象内生动力，促进其自主发展、逐步富裕。</t>
  </si>
  <si>
    <t>促进脱贫户和监测对象创业增收。</t>
  </si>
  <si>
    <t>加工流通项目</t>
  </si>
  <si>
    <t>产地初加工和精深加工</t>
  </si>
  <si>
    <t>茶叶产业集群项目（加工装备提质升级）</t>
  </si>
  <si>
    <t>改造升级茶叶生产县15条（含设备购买、厂房改造等）；低产茶园改良、标准化茶园建设面积3600亩（含茶苗购买、配套基础设施建设、测土配方施肥等）；品牌打造和展销平台。</t>
  </si>
  <si>
    <t>1.产业产能增加7500吨；2.带动就业480余人；3.订单收购额达480多万元。</t>
  </si>
  <si>
    <t>①吸纳就业②订单收购⑦其他方式</t>
  </si>
  <si>
    <t>注：项目类别中项目类型、二级项目类型、项目子类型需参照《1-1-5 县级巩固拓展脱贫攻坚成果和乡村振兴项目库项目分类表》填写。</t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</si>
  <si>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4</t>
    </r>
  </si>
  <si>
    <t>县级巩固拓展脱贫攻坚成果和乡村振兴项目库项目分类表</t>
  </si>
  <si>
    <t>对应原县级脱贫攻坚项目库项目
子类型</t>
  </si>
  <si>
    <t>产业发展</t>
  </si>
  <si>
    <t>种植业基地</t>
  </si>
  <si>
    <t>种植养殖加工服务</t>
  </si>
  <si>
    <t>养殖业基地</t>
  </si>
  <si>
    <t>水产养殖业发展</t>
  </si>
  <si>
    <t>林草基地建设</t>
  </si>
  <si>
    <t>生态扶贫项目</t>
  </si>
  <si>
    <t>休闲农业与乡村旅游</t>
  </si>
  <si>
    <t>光伏电站建设</t>
  </si>
  <si>
    <t>光伏项目</t>
  </si>
  <si>
    <t>扶贫车间（特色手工基地）建设</t>
  </si>
  <si>
    <t>扶贫车间</t>
  </si>
  <si>
    <t>农产品仓储保鲜冷链基础设施建设</t>
  </si>
  <si>
    <t>市场建设和农村物流</t>
  </si>
  <si>
    <t>品牌打造和展销平台</t>
  </si>
  <si>
    <t>配套基础设施项目</t>
  </si>
  <si>
    <t>小型农田水利设施建设</t>
  </si>
  <si>
    <t>小型农田水利设施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</si>
  <si>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</si>
  <si>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</si>
  <si>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</si>
  <si>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</si>
  <si>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</si>
  <si>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</si>
  <si>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</si>
  <si>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</si>
  <si>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</si>
  <si>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</si>
  <si>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</si>
  <si>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扶贫龙头企业合作社等经营主体贷款贴息</t>
  </si>
  <si>
    <t>防贫保险（基金）</t>
  </si>
  <si>
    <t>其他</t>
  </si>
  <si>
    <t>外出务工补助</t>
  </si>
  <si>
    <t>劳动奖补</t>
  </si>
  <si>
    <t>就业培训</t>
  </si>
  <si>
    <t>技能培训</t>
  </si>
  <si>
    <t>以工代训</t>
  </si>
  <si>
    <t>创业</t>
  </si>
  <si>
    <t>创业培训</t>
  </si>
  <si>
    <t>就业创业培训</t>
  </si>
  <si>
    <t>创业补助</t>
  </si>
  <si>
    <t>就业创业补助</t>
  </si>
  <si>
    <t>乡村工匠</t>
  </si>
  <si>
    <t>乡村工匠培育培训</t>
  </si>
  <si>
    <t>乡村工匠大师工作室</t>
  </si>
  <si>
    <t>乡村工匠传习所</t>
  </si>
  <si>
    <t>乡村建设行动</t>
  </si>
  <si>
    <t>农村基础设施</t>
  </si>
  <si>
    <t>村庄规划编制（含修编）</t>
  </si>
  <si>
    <t>农村道路建设（通村、通户路）</t>
  </si>
  <si>
    <t>通村、组硬化路及护栏</t>
  </si>
  <si>
    <t>入户路改造</t>
  </si>
  <si>
    <t>产业路、资源路、旅游路建设</t>
  </si>
  <si>
    <t>产业路</t>
  </si>
  <si>
    <t>农村供水保障设施建设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</si>
  <si>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</si>
  <si>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</si>
  <si>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</si>
  <si>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</si>
  <si>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</si>
  <si>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</si>
  <si>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</si>
  <si>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</si>
  <si>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人居环境整治</t>
  </si>
  <si>
    <t>农村卫生厕所改造（户用、公共厕所）</t>
  </si>
  <si>
    <t>厨房厕所圈舍等改造</t>
  </si>
  <si>
    <t>农村污水治理</t>
  </si>
  <si>
    <t>农村垃圾治理</t>
  </si>
  <si>
    <t>村容村貌提升</t>
  </si>
  <si>
    <t>农村公共服务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</si>
  <si>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</si>
  <si>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</si>
  <si>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</si>
  <si>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</si>
  <si>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</si>
  <si>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农村公益性殡葬设施建设</t>
  </si>
  <si>
    <t>开展县乡村公共服务一体化示范创建</t>
  </si>
  <si>
    <t>其他（便民综合服务设施、文化活动广场、体育设施、村级客运站、公共照明设施等）</t>
  </si>
  <si>
    <t>村级文化活动广场</t>
  </si>
  <si>
    <t>易地搬迁后扶</t>
  </si>
  <si>
    <t>公共服务岗位</t>
  </si>
  <si>
    <t>“一站式”社区综合服务设施建设</t>
  </si>
  <si>
    <r>
      <rPr>
        <sz val="12"/>
        <rFont val="仿宋_GB2312"/>
        <charset val="134"/>
      </rPr>
      <t>易地扶贫搬迁贷款债</t>
    </r>
    <r>
      <rPr>
        <sz val="12"/>
        <rFont val="方正书宋_GBK"/>
        <charset val="134"/>
      </rPr>
      <t>劵</t>
    </r>
    <r>
      <rPr>
        <sz val="12"/>
        <rFont val="仿宋_GB2312"/>
        <charset val="134"/>
      </rPr>
      <t>贴息补助</t>
    </r>
  </si>
  <si>
    <t>住房</t>
  </si>
  <si>
    <t>农村危房改造等农房改造</t>
  </si>
  <si>
    <t>农村危房改造</t>
  </si>
  <si>
    <t>参与"学前学会普通话"行动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</si>
  <si>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</si>
  <si>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</si>
  <si>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</si>
  <si>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</si>
  <si>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</si>
  <si>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</si>
  <si>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</si>
  <si>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</si>
  <si>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</si>
  <si>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</si>
  <si>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</si>
  <si>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</si>
  <si>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</si>
  <si>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</si>
  <si>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</si>
  <si>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</si>
  <si>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</si>
  <si>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</si>
  <si>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</si>
  <si>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</si>
  <si>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</si>
  <si>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移风易俗改革示范县（乡、村）</t>
  </si>
  <si>
    <t>科技文化卫生“三下乡”</t>
  </si>
  <si>
    <t>农村文化项目</t>
  </si>
  <si>
    <t>项目管理费</t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</si>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</sst>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0.000;[Red]0.000"/>
    <numFmt numFmtId="178" formatCode="0_ 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4"/>
      <color theme="1"/>
      <name val="Times New Roman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name val="Times New Roman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b/>
      <sz val="8"/>
      <name val="仿宋_GB2312"/>
      <charset val="134"/>
    </font>
    <font>
      <b/>
      <sz val="10"/>
      <color theme="1"/>
      <name val="仿宋_GB2312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0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0.5"/>
      <color rgb="FF000000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30" fillId="22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0" fillId="0" borderId="0"/>
    <xf numFmtId="0" fontId="29" fillId="15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0" fillId="1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40" fillId="0" borderId="0"/>
    <xf numFmtId="0" fontId="30" fillId="28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7" fillId="32" borderId="15" applyNumberFormat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44" fillId="26" borderId="12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9" fillId="12" borderId="16" applyNumberFormat="false" applyAlignment="false" applyProtection="false">
      <alignment vertical="center"/>
    </xf>
    <xf numFmtId="0" fontId="40" fillId="0" borderId="0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2" borderId="12" applyNumberFormat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0" fillId="10" borderId="0" applyNumberFormat="false" applyBorder="false" applyAlignment="false" applyProtection="false">
      <alignment vertical="center"/>
    </xf>
    <xf numFmtId="0" fontId="0" fillId="27" borderId="13" applyNumberFormat="false" applyFont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33" fillId="0" borderId="0">
      <alignment vertical="center"/>
    </xf>
    <xf numFmtId="0" fontId="29" fillId="6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3" fillId="25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30" fillId="3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shrinkToFi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 shrinkToFi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 shrinkToFi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 shrinkToFit="true"/>
    </xf>
    <xf numFmtId="0" fontId="7" fillId="0" borderId="1" xfId="0" applyFont="true" applyBorder="true" applyAlignment="true">
      <alignment vertical="center" wrapText="true" shrinkToFit="true"/>
    </xf>
    <xf numFmtId="0" fontId="8" fillId="0" borderId="1" xfId="0" applyFont="true" applyBorder="true" applyAlignment="true">
      <alignment horizontal="left" vertical="center" wrapText="true" shrinkToFit="true"/>
    </xf>
    <xf numFmtId="0" fontId="7" fillId="0" borderId="1" xfId="0" applyFont="true" applyBorder="true" applyAlignment="true">
      <alignment horizontal="left" vertical="center" wrapText="true" shrinkToFit="true"/>
    </xf>
    <xf numFmtId="0" fontId="9" fillId="0" borderId="0" xfId="0" applyFont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1" fillId="0" borderId="0" xfId="0" applyFont="true" applyBorder="true">
      <alignment vertical="center"/>
    </xf>
    <xf numFmtId="0" fontId="9" fillId="0" borderId="0" xfId="0" applyFont="true" applyBorder="true">
      <alignment vertical="center"/>
    </xf>
    <xf numFmtId="0" fontId="9" fillId="0" borderId="0" xfId="0" applyFont="true">
      <alignment vertical="center"/>
    </xf>
    <xf numFmtId="179" fontId="9" fillId="0" borderId="0" xfId="0" applyNumberFormat="true" applyFont="true">
      <alignment vertical="center"/>
    </xf>
    <xf numFmtId="178" fontId="9" fillId="0" borderId="0" xfId="0" applyNumberFormat="true" applyFont="true">
      <alignment vertical="center"/>
    </xf>
    <xf numFmtId="0" fontId="12" fillId="0" borderId="0" xfId="0" applyFont="true" applyAlignment="true">
      <alignment horizontal="left" vertical="center" wrapText="true"/>
    </xf>
    <xf numFmtId="0" fontId="9" fillId="0" borderId="0" xfId="0" applyFont="true" applyAlignment="true">
      <alignment horizontal="left" vertical="center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13" fillId="0" borderId="0" xfId="0" applyNumberFormat="true" applyFont="true" applyFill="true" applyBorder="true" applyAlignment="true" applyProtection="true">
      <alignment horizontal="center" vertical="center" wrapText="true"/>
    </xf>
    <xf numFmtId="0" fontId="14" fillId="0" borderId="0" xfId="0" applyNumberFormat="true" applyFont="true" applyFill="true" applyBorder="true" applyAlignment="true" applyProtection="true">
      <alignment horizontal="left" vertical="center" wrapText="true"/>
    </xf>
    <xf numFmtId="0" fontId="15" fillId="0" borderId="2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3" xfId="0" applyNumberFormat="true" applyFont="true" applyFill="true" applyBorder="true" applyAlignment="true" applyProtection="true">
      <alignment horizontal="center" vertical="center" wrapText="true"/>
    </xf>
    <xf numFmtId="0" fontId="15" fillId="0" borderId="4" xfId="0" applyNumberFormat="true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4" fillId="0" borderId="0" xfId="0" applyNumberFormat="true" applyFont="true" applyFill="true" applyAlignment="true" applyProtection="true">
      <alignment horizontal="left" vertical="center" wrapText="true"/>
    </xf>
    <xf numFmtId="0" fontId="9" fillId="0" borderId="0" xfId="0" applyFont="true" applyAlignment="true">
      <alignment vertical="center" wrapText="true"/>
    </xf>
    <xf numFmtId="0" fontId="15" fillId="0" borderId="2" xfId="0" applyNumberFormat="true" applyFont="true" applyFill="true" applyBorder="true" applyAlignment="true" applyProtection="true">
      <alignment horizontal="center" vertical="center"/>
    </xf>
    <xf numFmtId="0" fontId="15" fillId="0" borderId="3" xfId="0" applyNumberFormat="true" applyFont="true" applyFill="true" applyBorder="true" applyAlignment="true" applyProtection="true">
      <alignment horizontal="center" vertical="center"/>
    </xf>
    <xf numFmtId="0" fontId="15" fillId="0" borderId="4" xfId="0" applyNumberFormat="true" applyFont="true" applyFill="true" applyBorder="true" applyAlignment="true" applyProtection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15" fillId="0" borderId="5" xfId="0" applyNumberFormat="true" applyFont="true" applyFill="true" applyBorder="true" applyAlignment="true" applyProtection="true">
      <alignment horizontal="center" vertical="center" wrapText="true"/>
    </xf>
    <xf numFmtId="0" fontId="15" fillId="0" borderId="6" xfId="0" applyNumberFormat="true" applyFont="true" applyFill="true" applyBorder="true" applyAlignment="true" applyProtection="true">
      <alignment horizontal="center" vertical="center" wrapText="true"/>
    </xf>
    <xf numFmtId="179" fontId="16" fillId="0" borderId="1" xfId="0" applyNumberFormat="true" applyFont="true" applyFill="true" applyBorder="true" applyAlignment="true">
      <alignment horizontal="center" vertical="center" wrapText="true"/>
    </xf>
    <xf numFmtId="179" fontId="9" fillId="0" borderId="0" xfId="0" applyNumberFormat="true" applyFont="true" applyAlignment="true">
      <alignment vertical="center" wrapText="true"/>
    </xf>
    <xf numFmtId="179" fontId="13" fillId="0" borderId="0" xfId="0" applyNumberFormat="true" applyFont="true" applyFill="true" applyBorder="true" applyAlignment="true" applyProtection="true">
      <alignment horizontal="center" vertical="center" wrapText="true"/>
    </xf>
    <xf numFmtId="179" fontId="14" fillId="0" borderId="0" xfId="0" applyNumberFormat="true" applyFont="true" applyFill="true" applyBorder="true" applyAlignment="true" applyProtection="true">
      <alignment horizontal="center" vertical="center" wrapText="true"/>
    </xf>
    <xf numFmtId="179" fontId="15" fillId="0" borderId="5" xfId="0" applyNumberFormat="true" applyFont="true" applyFill="true" applyBorder="true" applyAlignment="true" applyProtection="true">
      <alignment horizontal="center" vertical="center" wrapText="true"/>
    </xf>
    <xf numFmtId="179" fontId="15" fillId="0" borderId="7" xfId="0" applyNumberFormat="true" applyFont="true" applyFill="true" applyBorder="true" applyAlignment="true" applyProtection="true">
      <alignment horizontal="center" vertical="center" wrapText="true"/>
    </xf>
    <xf numFmtId="179" fontId="15" fillId="0" borderId="6" xfId="0" applyNumberFormat="true" applyFont="true" applyFill="true" applyBorder="true" applyAlignment="true" applyProtection="true">
      <alignment horizontal="center" vertical="center" wrapText="true"/>
    </xf>
    <xf numFmtId="179" fontId="15" fillId="0" borderId="2" xfId="0" applyNumberFormat="true" applyFont="true" applyFill="true" applyBorder="true" applyAlignment="true" applyProtection="true">
      <alignment horizontal="center" vertical="center" wrapText="true"/>
    </xf>
    <xf numFmtId="179" fontId="15" fillId="0" borderId="4" xfId="0" applyNumberFormat="true" applyFont="true" applyFill="true" applyBorder="true" applyAlignment="true" applyProtection="true">
      <alignment horizontal="center" vertical="center" wrapText="true"/>
    </xf>
    <xf numFmtId="179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8" xfId="0" applyNumberFormat="true" applyFont="true" applyFill="true" applyBorder="true" applyAlignment="true" applyProtection="true">
      <alignment horizontal="center" vertical="center" wrapText="true"/>
    </xf>
    <xf numFmtId="0" fontId="16" fillId="0" borderId="5" xfId="0" applyFont="true" applyFill="true" applyBorder="true" applyAlignment="true">
      <alignment horizontal="center" vertical="center" wrapText="true"/>
    </xf>
    <xf numFmtId="179" fontId="14" fillId="0" borderId="0" xfId="0" applyNumberFormat="true" applyFont="true" applyFill="true" applyAlignment="true" applyProtection="true">
      <alignment horizontal="left" vertical="center" wrapText="true"/>
    </xf>
    <xf numFmtId="179" fontId="9" fillId="0" borderId="0" xfId="0" applyNumberFormat="true" applyFont="true" applyBorder="true">
      <alignment vertical="center"/>
    </xf>
    <xf numFmtId="178" fontId="9" fillId="0" borderId="0" xfId="0" applyNumberFormat="true" applyFont="true" applyAlignment="true">
      <alignment vertical="center" wrapText="true"/>
    </xf>
    <xf numFmtId="178" fontId="13" fillId="0" borderId="0" xfId="0" applyNumberFormat="true" applyFont="true" applyFill="true" applyBorder="true" applyAlignment="true" applyProtection="true">
      <alignment horizontal="center" vertical="center" wrapText="true"/>
    </xf>
    <xf numFmtId="177" fontId="14" fillId="0" borderId="0" xfId="0" applyNumberFormat="true" applyFont="true" applyFill="true" applyBorder="true" applyAlignment="true" applyProtection="true">
      <alignment horizontal="center" vertical="center" wrapText="true"/>
    </xf>
    <xf numFmtId="178" fontId="14" fillId="0" borderId="0" xfId="0" applyNumberFormat="true" applyFont="true" applyFill="true" applyBorder="true" applyAlignment="true" applyProtection="true">
      <alignment horizontal="center" vertical="center" wrapText="true"/>
    </xf>
    <xf numFmtId="176" fontId="15" fillId="0" borderId="5" xfId="0" applyNumberFormat="true" applyFont="true" applyFill="true" applyBorder="true" applyAlignment="true" applyProtection="true">
      <alignment horizontal="center" vertical="center" wrapText="true"/>
    </xf>
    <xf numFmtId="178" fontId="15" fillId="0" borderId="7" xfId="0" applyNumberFormat="true" applyFont="true" applyFill="true" applyBorder="true" applyAlignment="true" applyProtection="true">
      <alignment horizontal="center" vertical="center" wrapText="true"/>
    </xf>
    <xf numFmtId="176" fontId="15" fillId="0" borderId="7" xfId="0" applyNumberFormat="true" applyFont="true" applyFill="true" applyBorder="true" applyAlignment="true" applyProtection="true">
      <alignment horizontal="center" vertical="center" wrapText="true"/>
    </xf>
    <xf numFmtId="177" fontId="15" fillId="0" borderId="2" xfId="0" applyNumberFormat="true" applyFont="true" applyFill="true" applyBorder="true" applyAlignment="true" applyProtection="true">
      <alignment horizontal="center" vertical="center" wrapText="true"/>
    </xf>
    <xf numFmtId="178" fontId="15" fillId="0" borderId="2" xfId="0" applyNumberFormat="true" applyFont="true" applyFill="true" applyBorder="true" applyAlignment="true" applyProtection="true">
      <alignment horizontal="center" vertical="center" wrapText="true"/>
    </xf>
    <xf numFmtId="177" fontId="15" fillId="0" borderId="4" xfId="0" applyNumberFormat="true" applyFont="true" applyFill="true" applyBorder="true" applyAlignment="true" applyProtection="true">
      <alignment horizontal="center" vertical="center" wrapText="true"/>
    </xf>
    <xf numFmtId="178" fontId="15" fillId="0" borderId="4" xfId="0" applyNumberFormat="true" applyFont="true" applyFill="true" applyBorder="true" applyAlignment="true" applyProtection="true">
      <alignment horizontal="center" vertical="center" wrapText="true"/>
    </xf>
    <xf numFmtId="177" fontId="19" fillId="0" borderId="1" xfId="0" applyNumberFormat="true" applyFont="true" applyFill="true" applyBorder="true" applyAlignment="true" applyProtection="true">
      <alignment horizontal="center" vertical="center" wrapText="true"/>
    </xf>
    <xf numFmtId="178" fontId="16" fillId="0" borderId="1" xfId="0" applyNumberFormat="true" applyFont="true" applyFill="true" applyBorder="true" applyAlignment="true">
      <alignment horizontal="center" vertical="center" wrapText="true"/>
    </xf>
    <xf numFmtId="178" fontId="14" fillId="0" borderId="0" xfId="0" applyNumberFormat="true" applyFont="true" applyFill="true" applyAlignment="true" applyProtection="true">
      <alignment horizontal="left" vertical="center" wrapText="true"/>
    </xf>
    <xf numFmtId="178" fontId="9" fillId="0" borderId="0" xfId="0" applyNumberFormat="true" applyFont="true" applyBorder="true">
      <alignment vertical="center"/>
    </xf>
    <xf numFmtId="176" fontId="15" fillId="0" borderId="6" xfId="0" applyNumberFormat="true" applyFont="true" applyFill="true" applyBorder="true" applyAlignment="true" applyProtection="true">
      <alignment horizontal="center" vertical="center" wrapText="true"/>
    </xf>
    <xf numFmtId="0" fontId="16" fillId="0" borderId="1" xfId="0" applyNumberFormat="true" applyFont="true" applyFill="true" applyBorder="true" applyAlignment="true" applyProtection="true">
      <alignment horizontal="center" vertical="center" wrapText="true"/>
    </xf>
    <xf numFmtId="0" fontId="16" fillId="0" borderId="0" xfId="0" applyFont="true" applyFill="true" applyAlignment="true">
      <alignment horizontal="center" vertical="center"/>
    </xf>
    <xf numFmtId="0" fontId="20" fillId="0" borderId="0" xfId="0" applyFont="true" applyBorder="true">
      <alignment vertical="center"/>
    </xf>
    <xf numFmtId="0" fontId="20" fillId="0" borderId="0" xfId="0" applyFont="true" applyBorder="true" applyAlignment="true">
      <alignment horizontal="center" vertical="center"/>
    </xf>
    <xf numFmtId="0" fontId="9" fillId="0" borderId="0" xfId="0" applyFont="true" applyBorder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21" fillId="0" borderId="0" xfId="0" applyFont="true" applyAlignment="true">
      <alignment horizontal="center" vertical="center" wrapText="true"/>
    </xf>
    <xf numFmtId="0" fontId="22" fillId="0" borderId="0" xfId="0" applyFont="true" applyAlignment="true">
      <alignment horizontal="center" vertical="center"/>
    </xf>
    <xf numFmtId="0" fontId="23" fillId="0" borderId="1" xfId="0" applyFont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left" vertical="center" wrapText="true"/>
    </xf>
    <xf numFmtId="0" fontId="25" fillId="0" borderId="1" xfId="0" applyFont="true" applyBorder="true" applyAlignment="true">
      <alignment horizontal="center" vertical="center" wrapText="true"/>
    </xf>
    <xf numFmtId="0" fontId="24" fillId="0" borderId="1" xfId="0" applyFont="true" applyBorder="true" applyAlignment="true">
      <alignment horizontal="center" vertical="center" wrapText="true"/>
    </xf>
    <xf numFmtId="0" fontId="26" fillId="0" borderId="1" xfId="0" applyFont="true" applyBorder="true" applyAlignment="true">
      <alignment horizontal="left" vertical="center" wrapText="true"/>
    </xf>
    <xf numFmtId="0" fontId="23" fillId="0" borderId="1" xfId="0" applyFont="true" applyBorder="true" applyAlignment="true">
      <alignment horizontal="left" vertical="center" wrapText="true"/>
    </xf>
    <xf numFmtId="0" fontId="26" fillId="0" borderId="1" xfId="0" applyFont="true" applyBorder="true" applyAlignment="true">
      <alignment horizontal="center" vertical="center" wrapText="true"/>
    </xf>
    <xf numFmtId="0" fontId="27" fillId="0" borderId="1" xfId="0" applyFont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/>
    </xf>
    <xf numFmtId="0" fontId="28" fillId="0" borderId="1" xfId="0" applyFont="true" applyBorder="true" applyAlignment="true">
      <alignment horizontal="left" vertical="center" wrapText="true"/>
    </xf>
    <xf numFmtId="0" fontId="23" fillId="0" borderId="1" xfId="0" applyFont="true" applyBorder="true" applyAlignment="true">
      <alignment horizontal="center" vertical="center"/>
    </xf>
    <xf numFmtId="0" fontId="11" fillId="0" borderId="0" xfId="0" applyFont="true" applyBorder="true" applyAlignment="true">
      <alignment horizontal="left" vertical="center"/>
    </xf>
  </cellXfs>
  <cellStyles count="56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常规 10" xfId="6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常规 6" xfId="25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476885</xdr:colOff>
      <xdr:row>7</xdr:row>
      <xdr:rowOff>0</xdr:rowOff>
    </xdr:from>
    <xdr:to>
      <xdr:col>22</xdr:col>
      <xdr:colOff>67310</xdr:colOff>
      <xdr:row>10</xdr:row>
      <xdr:rowOff>617855</xdr:rowOff>
    </xdr:to>
    <xdr:pic>
      <xdr:nvPicPr>
        <xdr:cNvPr id="2" name="Picture 94" descr="C:\Users\ADMINI~1\AppData\Local\Temp\ksohtml\clip_image179.png"/>
        <xdr:cNvPicPr>
          <a:picLocks noChangeAspect="true" noChangeArrowheads="true"/>
        </xdr:cNvPicPr>
      </xdr:nvPicPr>
      <xdr:blipFill>
        <a:blip r:embed="rId1" cstate="print"/>
        <a:srcRect/>
        <a:stretch>
          <a:fillRect/>
        </a:stretch>
      </xdr:blipFill>
      <xdr:spPr>
        <a:xfrm rot="2160000">
          <a:off x="12116435" y="2825750"/>
          <a:ext cx="219075" cy="28848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pane ySplit="7" topLeftCell="A8" activePane="bottomLeft" state="frozen"/>
      <selection/>
      <selection pane="bottomLeft" activeCell="Q22" sqref="Q22"/>
    </sheetView>
  </sheetViews>
  <sheetFormatPr defaultColWidth="9" defaultRowHeight="13.5"/>
  <cols>
    <col min="1" max="1" width="6.25" style="22" customWidth="true"/>
    <col min="2" max="2" width="21.25" style="22" customWidth="true"/>
    <col min="3" max="3" width="6.875" style="22" customWidth="true"/>
    <col min="4" max="4" width="12.75" style="22" customWidth="true"/>
    <col min="5" max="5" width="12.625" style="22" customWidth="true"/>
    <col min="6" max="6" width="11.875" style="22" customWidth="true"/>
    <col min="7" max="7" width="6.5" style="22" customWidth="true"/>
    <col min="8" max="8" width="11.125" style="22"/>
    <col min="9" max="9" width="8.75" style="22" customWidth="true"/>
    <col min="10" max="10" width="9.25" style="22" customWidth="true"/>
    <col min="11" max="11" width="12" style="22" customWidth="true"/>
    <col min="12" max="12" width="11.5" style="79" customWidth="true"/>
    <col min="13" max="16384" width="9" style="22"/>
  </cols>
  <sheetData>
    <row r="1" ht="18" spans="1:4">
      <c r="A1" s="26" t="s">
        <v>0</v>
      </c>
      <c r="B1" s="80"/>
      <c r="C1" s="80"/>
      <c r="D1" s="80"/>
    </row>
    <row r="2" ht="62" customHeight="true" spans="1:13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ht="23" customHeight="true" spans="1:12">
      <c r="A3" s="21" t="s">
        <v>2</v>
      </c>
      <c r="L3" s="94" t="s">
        <v>3</v>
      </c>
    </row>
    <row r="4" s="77" customFormat="true" ht="15" customHeight="true" spans="1:13">
      <c r="A4" s="83" t="s">
        <v>4</v>
      </c>
      <c r="B4" s="83" t="s">
        <v>5</v>
      </c>
      <c r="C4" s="83" t="s">
        <v>6</v>
      </c>
      <c r="D4" s="83" t="s">
        <v>7</v>
      </c>
      <c r="E4" s="83"/>
      <c r="F4" s="83"/>
      <c r="G4" s="83" t="s">
        <v>8</v>
      </c>
      <c r="H4" s="83"/>
      <c r="I4" s="83"/>
      <c r="J4" s="83"/>
      <c r="K4" s="83"/>
      <c r="L4" s="83"/>
      <c r="M4" s="83" t="s">
        <v>9</v>
      </c>
    </row>
    <row r="5" s="77" customFormat="true" ht="15" customHeight="true" spans="1:13">
      <c r="A5" s="83"/>
      <c r="B5" s="83"/>
      <c r="C5" s="83"/>
      <c r="D5" s="83" t="s">
        <v>10</v>
      </c>
      <c r="E5" s="93" t="s">
        <v>11</v>
      </c>
      <c r="F5" s="93"/>
      <c r="G5" s="83" t="s">
        <v>12</v>
      </c>
      <c r="H5" s="83" t="s">
        <v>13</v>
      </c>
      <c r="I5" s="83" t="s">
        <v>14</v>
      </c>
      <c r="J5" s="83" t="s">
        <v>11</v>
      </c>
      <c r="K5" s="83"/>
      <c r="L5" s="83"/>
      <c r="M5" s="83"/>
    </row>
    <row r="6" s="78" customFormat="true" ht="48" spans="1:13">
      <c r="A6" s="83"/>
      <c r="B6" s="83"/>
      <c r="C6" s="83"/>
      <c r="D6" s="83"/>
      <c r="E6" s="83" t="s">
        <v>15</v>
      </c>
      <c r="F6" s="83" t="s">
        <v>16</v>
      </c>
      <c r="G6" s="83"/>
      <c r="H6" s="83"/>
      <c r="I6" s="83"/>
      <c r="J6" s="83" t="s">
        <v>17</v>
      </c>
      <c r="K6" s="83" t="s">
        <v>18</v>
      </c>
      <c r="L6" s="83" t="s">
        <v>19</v>
      </c>
      <c r="M6" s="83"/>
    </row>
    <row r="7" s="22" customFormat="true" ht="26" customHeight="true" spans="1:13">
      <c r="A7" s="84"/>
      <c r="B7" s="85" t="s">
        <v>20</v>
      </c>
      <c r="C7" s="86">
        <f>C8+C15+C21+C25+C26+C31+C34+C35</f>
        <v>2</v>
      </c>
      <c r="D7" s="86">
        <f t="shared" ref="D7:L7" si="0">D8+D15+D21+D25+D26+D31+D34+D35</f>
        <v>3230</v>
      </c>
      <c r="E7" s="86">
        <f t="shared" si="0"/>
        <v>3230</v>
      </c>
      <c r="F7" s="86">
        <f t="shared" si="0"/>
        <v>0</v>
      </c>
      <c r="G7" s="86">
        <f t="shared" si="0"/>
        <v>794</v>
      </c>
      <c r="H7" s="86">
        <f t="shared" si="0"/>
        <v>20560</v>
      </c>
      <c r="I7" s="86">
        <f t="shared" si="0"/>
        <v>21000</v>
      </c>
      <c r="J7" s="86">
        <f t="shared" si="0"/>
        <v>138</v>
      </c>
      <c r="K7" s="86">
        <f t="shared" si="0"/>
        <v>20560</v>
      </c>
      <c r="L7" s="86">
        <f t="shared" si="0"/>
        <v>21000</v>
      </c>
      <c r="M7" s="86"/>
    </row>
    <row r="8" ht="26" customHeight="true" spans="1:13">
      <c r="A8" s="87"/>
      <c r="B8" s="88" t="s">
        <v>21</v>
      </c>
      <c r="C8" s="89">
        <f>SUM(C9:C14)</f>
        <v>0</v>
      </c>
      <c r="D8" s="89">
        <f t="shared" ref="D8:L8" si="1">SUM(D9:D14)</f>
        <v>0</v>
      </c>
      <c r="E8" s="89">
        <f t="shared" si="1"/>
        <v>0</v>
      </c>
      <c r="F8" s="89">
        <f t="shared" si="1"/>
        <v>0</v>
      </c>
      <c r="G8" s="89">
        <f t="shared" si="1"/>
        <v>0</v>
      </c>
      <c r="H8" s="89">
        <f t="shared" si="1"/>
        <v>0</v>
      </c>
      <c r="I8" s="89">
        <f t="shared" si="1"/>
        <v>0</v>
      </c>
      <c r="J8" s="89">
        <f t="shared" si="1"/>
        <v>0</v>
      </c>
      <c r="K8" s="89">
        <f t="shared" si="1"/>
        <v>0</v>
      </c>
      <c r="L8" s="89">
        <f t="shared" si="1"/>
        <v>0</v>
      </c>
      <c r="M8" s="89"/>
    </row>
    <row r="9" ht="26" customHeight="true" spans="1:13">
      <c r="A9" s="87"/>
      <c r="B9" s="90" t="s">
        <v>22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</row>
    <row r="10" ht="26" customHeight="true" spans="1:13">
      <c r="A10" s="87"/>
      <c r="B10" s="90" t="s">
        <v>23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ht="26" customHeight="true" spans="1:13">
      <c r="A11" s="87"/>
      <c r="B11" s="90" t="s">
        <v>24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89"/>
    </row>
    <row r="12" ht="26" customHeight="true" spans="1:13">
      <c r="A12" s="87"/>
      <c r="B12" s="90" t="s">
        <v>25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</row>
    <row r="13" ht="26" customHeight="true" spans="1:13">
      <c r="A13" s="87"/>
      <c r="B13" s="90" t="s">
        <v>26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</row>
    <row r="14" ht="26" customHeight="true" spans="1:13">
      <c r="A14" s="87"/>
      <c r="B14" s="90" t="s">
        <v>27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ht="26" customHeight="true" spans="1:13">
      <c r="A15" s="87"/>
      <c r="B15" s="88" t="s">
        <v>28</v>
      </c>
      <c r="C15" s="89">
        <f>SUM(C16:C20)</f>
        <v>2</v>
      </c>
      <c r="D15" s="89">
        <f t="shared" ref="D15:L15" si="2">SUM(D16:D20)</f>
        <v>3230</v>
      </c>
      <c r="E15" s="89">
        <f t="shared" si="2"/>
        <v>3230</v>
      </c>
      <c r="F15" s="89">
        <f t="shared" si="2"/>
        <v>0</v>
      </c>
      <c r="G15" s="89">
        <f t="shared" si="2"/>
        <v>794</v>
      </c>
      <c r="H15" s="89">
        <f t="shared" si="2"/>
        <v>20560</v>
      </c>
      <c r="I15" s="89">
        <f t="shared" si="2"/>
        <v>21000</v>
      </c>
      <c r="J15" s="89">
        <f t="shared" si="2"/>
        <v>138</v>
      </c>
      <c r="K15" s="89">
        <f t="shared" si="2"/>
        <v>20560</v>
      </c>
      <c r="L15" s="89">
        <f t="shared" si="2"/>
        <v>21000</v>
      </c>
      <c r="M15" s="89"/>
    </row>
    <row r="16" ht="26" customHeight="true" spans="1:13">
      <c r="A16" s="87"/>
      <c r="B16" s="90" t="s">
        <v>29</v>
      </c>
      <c r="C16" s="89">
        <v>1</v>
      </c>
      <c r="D16" s="89">
        <v>630</v>
      </c>
      <c r="E16" s="89">
        <v>630</v>
      </c>
      <c r="F16" s="89">
        <v>0</v>
      </c>
      <c r="G16" s="89">
        <v>397</v>
      </c>
      <c r="H16" s="89">
        <v>17000</v>
      </c>
      <c r="I16" s="89">
        <v>17400</v>
      </c>
      <c r="J16" s="89">
        <v>69</v>
      </c>
      <c r="K16" s="89">
        <v>17000</v>
      </c>
      <c r="L16" s="89">
        <v>17400</v>
      </c>
      <c r="M16" s="89"/>
    </row>
    <row r="17" ht="26" customHeight="true" spans="1:13">
      <c r="A17" s="87"/>
      <c r="B17" s="90" t="s">
        <v>30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</row>
    <row r="18" ht="26" customHeight="true" spans="1:13">
      <c r="A18" s="87"/>
      <c r="B18" s="90" t="s">
        <v>31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ht="26" customHeight="true" spans="1:13">
      <c r="A19" s="87"/>
      <c r="B19" s="90" t="s">
        <v>32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ht="26" customHeight="true" spans="1:13">
      <c r="A20" s="87"/>
      <c r="B20" s="90" t="s">
        <v>33</v>
      </c>
      <c r="C20" s="89">
        <v>1</v>
      </c>
      <c r="D20" s="89">
        <v>2600</v>
      </c>
      <c r="E20" s="89">
        <v>2600</v>
      </c>
      <c r="F20" s="89">
        <v>0</v>
      </c>
      <c r="G20" s="89">
        <v>397</v>
      </c>
      <c r="H20" s="89">
        <v>3560</v>
      </c>
      <c r="I20" s="89">
        <v>3600</v>
      </c>
      <c r="J20" s="89">
        <v>69</v>
      </c>
      <c r="K20" s="89">
        <v>3560</v>
      </c>
      <c r="L20" s="89">
        <v>3600</v>
      </c>
      <c r="M20" s="89"/>
    </row>
    <row r="21" ht="26" customHeight="true" spans="1:13">
      <c r="A21" s="87"/>
      <c r="B21" s="88" t="s">
        <v>34</v>
      </c>
      <c r="C21" s="89">
        <f>SUM(C22:C24)</f>
        <v>0</v>
      </c>
      <c r="D21" s="89">
        <f t="shared" ref="D21:L21" si="3">SUM(D22:D24)</f>
        <v>0</v>
      </c>
      <c r="E21" s="89">
        <f t="shared" si="3"/>
        <v>0</v>
      </c>
      <c r="F21" s="89">
        <f t="shared" si="3"/>
        <v>0</v>
      </c>
      <c r="G21" s="89">
        <f t="shared" si="3"/>
        <v>0</v>
      </c>
      <c r="H21" s="89">
        <f t="shared" si="3"/>
        <v>0</v>
      </c>
      <c r="I21" s="89">
        <f t="shared" si="3"/>
        <v>0</v>
      </c>
      <c r="J21" s="89">
        <f t="shared" si="3"/>
        <v>0</v>
      </c>
      <c r="K21" s="89">
        <f t="shared" si="3"/>
        <v>0</v>
      </c>
      <c r="L21" s="89">
        <f t="shared" si="3"/>
        <v>0</v>
      </c>
      <c r="M21" s="89"/>
    </row>
    <row r="22" ht="26" customHeight="true" spans="1:13">
      <c r="A22" s="87"/>
      <c r="B22" s="90" t="s">
        <v>35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ht="26" customHeight="true" spans="1:13">
      <c r="A23" s="87"/>
      <c r="B23" s="90" t="s">
        <v>36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ht="26" customHeight="true" spans="1:13">
      <c r="A24" s="87"/>
      <c r="B24" s="90" t="s">
        <v>37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</row>
    <row r="25" ht="26" customHeight="true" spans="1:13">
      <c r="A25" s="87"/>
      <c r="B25" s="88" t="s">
        <v>38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ht="26" customHeight="true" spans="1:13">
      <c r="A26" s="87"/>
      <c r="B26" s="88" t="s">
        <v>39</v>
      </c>
      <c r="C26" s="89">
        <f>SUM(C27:C30)</f>
        <v>0</v>
      </c>
      <c r="D26" s="89">
        <f t="shared" ref="D26:L26" si="4">SUM(D27:D30)</f>
        <v>0</v>
      </c>
      <c r="E26" s="89">
        <f t="shared" si="4"/>
        <v>0</v>
      </c>
      <c r="F26" s="89">
        <f t="shared" si="4"/>
        <v>0</v>
      </c>
      <c r="G26" s="89">
        <f t="shared" si="4"/>
        <v>0</v>
      </c>
      <c r="H26" s="89">
        <f t="shared" si="4"/>
        <v>0</v>
      </c>
      <c r="I26" s="89">
        <f t="shared" si="4"/>
        <v>0</v>
      </c>
      <c r="J26" s="89">
        <f t="shared" si="4"/>
        <v>0</v>
      </c>
      <c r="K26" s="89">
        <f t="shared" si="4"/>
        <v>0</v>
      </c>
      <c r="L26" s="89">
        <f t="shared" si="4"/>
        <v>0</v>
      </c>
      <c r="M26" s="89"/>
    </row>
    <row r="27" ht="26" customHeight="true" spans="1:13">
      <c r="A27" s="87"/>
      <c r="B27" s="90" t="s">
        <v>40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ht="26" customHeight="true" spans="1:13">
      <c r="A28" s="87"/>
      <c r="B28" s="90" t="s">
        <v>41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</row>
    <row r="29" ht="26" customHeight="true" spans="1:13">
      <c r="A29" s="87"/>
      <c r="B29" s="90" t="s">
        <v>42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</row>
    <row r="30" ht="26" customHeight="true" spans="1:13">
      <c r="A30" s="87"/>
      <c r="B30" s="90" t="s">
        <v>43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</row>
    <row r="31" ht="26" customHeight="true" spans="1:13">
      <c r="A31" s="87"/>
      <c r="B31" s="88" t="s">
        <v>44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ht="26" customHeight="true" spans="1:13">
      <c r="A32" s="87"/>
      <c r="B32" s="90" t="s">
        <v>45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  <row r="33" ht="26" customHeight="true" spans="1:13">
      <c r="A33" s="87"/>
      <c r="B33" s="90" t="s">
        <v>46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</row>
    <row r="34" ht="26" customHeight="true" spans="1:13">
      <c r="A34" s="87"/>
      <c r="B34" s="88" t="s">
        <v>47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</row>
    <row r="35" ht="26" customHeight="true" spans="1:13">
      <c r="A35" s="87"/>
      <c r="B35" s="88" t="s">
        <v>48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6" ht="26" customHeight="true" spans="1:13">
      <c r="A36" s="87"/>
      <c r="B36" s="90" t="s">
        <v>49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</row>
    <row r="37" ht="26" customHeight="true" spans="1:13">
      <c r="A37" s="87"/>
      <c r="B37" s="92" t="s">
        <v>50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</row>
    <row r="38" ht="26" customHeight="true" spans="1:13">
      <c r="A38" s="87"/>
      <c r="B38" s="90" t="s">
        <v>51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</row>
  </sheetData>
  <mergeCells count="14">
    <mergeCell ref="A1:D1"/>
    <mergeCell ref="A2:M2"/>
    <mergeCell ref="D4:F4"/>
    <mergeCell ref="G4:L4"/>
    <mergeCell ref="E5:F5"/>
    <mergeCell ref="J5:L5"/>
    <mergeCell ref="A4:A6"/>
    <mergeCell ref="B4:B6"/>
    <mergeCell ref="C4:C6"/>
    <mergeCell ref="D5:D6"/>
    <mergeCell ref="G5:G6"/>
    <mergeCell ref="H5:H6"/>
    <mergeCell ref="I5:I6"/>
    <mergeCell ref="M4:M6"/>
  </mergeCells>
  <printOptions horizontalCentered="true"/>
  <pageMargins left="0.554861111111111" right="0.354166666666667" top="0.314583333333333" bottom="0.196527777777778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9" defaultRowHeight="13.5"/>
  <cols>
    <col min="1" max="1" width="4.25" style="23" customWidth="true"/>
    <col min="2" max="4" width="5.875" style="23" customWidth="true"/>
    <col min="5" max="5" width="5.625" style="23" customWidth="true"/>
    <col min="6" max="6" width="4.75" style="23" customWidth="true"/>
    <col min="7" max="7" width="11.625" style="23" customWidth="true"/>
    <col min="8" max="9" width="4.75" style="23" customWidth="true"/>
    <col min="10" max="10" width="7.75" style="23" customWidth="true"/>
    <col min="11" max="11" width="8" style="23" customWidth="true"/>
    <col min="12" max="12" width="7.375" style="23" customWidth="true"/>
    <col min="13" max="13" width="14.375" style="23" customWidth="true"/>
    <col min="14" max="14" width="10.75" style="24" customWidth="true"/>
    <col min="15" max="15" width="10.25" style="24" customWidth="true"/>
    <col min="16" max="16" width="8.125" style="24" customWidth="true"/>
    <col min="17" max="17" width="6.625" style="23" customWidth="true"/>
    <col min="18" max="18" width="6.75" style="25" customWidth="true"/>
    <col min="19" max="19" width="6.75" style="23" customWidth="true"/>
    <col min="20" max="20" width="5.875" style="23" customWidth="true"/>
    <col min="21" max="21" width="6.75" style="23" customWidth="true"/>
    <col min="22" max="22" width="8.25" style="23" customWidth="true"/>
    <col min="23" max="23" width="17.875" style="23" customWidth="true"/>
    <col min="24" max="24" width="16.875" style="23" customWidth="true"/>
    <col min="25" max="25" width="4.5" style="23" customWidth="true"/>
    <col min="26" max="16384" width="9" style="23"/>
  </cols>
  <sheetData>
    <row r="1" ht="21" customHeight="true" spans="1:25">
      <c r="A1" s="26" t="s">
        <v>52</v>
      </c>
      <c r="B1" s="27"/>
      <c r="C1" s="27"/>
      <c r="D1" s="27"/>
      <c r="E1" s="38"/>
      <c r="F1" s="38"/>
      <c r="G1" s="38"/>
      <c r="H1" s="38"/>
      <c r="I1" s="38"/>
      <c r="J1" s="38"/>
      <c r="K1" s="38"/>
      <c r="L1" s="38"/>
      <c r="M1" s="38"/>
      <c r="N1" s="46"/>
      <c r="O1" s="46"/>
      <c r="P1" s="46"/>
      <c r="Q1" s="38"/>
      <c r="R1" s="59"/>
      <c r="S1" s="38"/>
      <c r="T1" s="38"/>
      <c r="U1" s="38"/>
      <c r="V1" s="38"/>
      <c r="W1" s="38"/>
      <c r="X1" s="38"/>
      <c r="Y1" s="38"/>
    </row>
    <row r="2" ht="42" customHeight="true" spans="1:25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47"/>
      <c r="O2" s="47"/>
      <c r="P2" s="47"/>
      <c r="Q2" s="29"/>
      <c r="R2" s="60"/>
      <c r="S2" s="29"/>
      <c r="T2" s="29"/>
      <c r="U2" s="29"/>
      <c r="V2" s="29"/>
      <c r="W2" s="29"/>
      <c r="X2" s="29"/>
      <c r="Y2" s="29"/>
    </row>
    <row r="3" ht="18" customHeight="true" spans="1:25">
      <c r="A3" s="30" t="s">
        <v>54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48"/>
      <c r="O3" s="48"/>
      <c r="P3" s="48"/>
      <c r="Q3" s="61"/>
      <c r="R3" s="62"/>
      <c r="S3" s="61"/>
      <c r="T3" s="61"/>
      <c r="U3" s="61"/>
      <c r="V3" s="61"/>
      <c r="W3" s="30" t="s">
        <v>55</v>
      </c>
      <c r="X3" s="30"/>
      <c r="Y3" s="30"/>
    </row>
    <row r="4" ht="27" customHeight="true" spans="1:25">
      <c r="A4" s="31" t="s">
        <v>4</v>
      </c>
      <c r="B4" s="32" t="s">
        <v>56</v>
      </c>
      <c r="C4" s="32"/>
      <c r="D4" s="32"/>
      <c r="E4" s="31" t="s">
        <v>57</v>
      </c>
      <c r="F4" s="39" t="s">
        <v>58</v>
      </c>
      <c r="G4" s="31" t="s">
        <v>59</v>
      </c>
      <c r="H4" s="31" t="s">
        <v>60</v>
      </c>
      <c r="I4" s="31" t="s">
        <v>61</v>
      </c>
      <c r="J4" s="43" t="s">
        <v>62</v>
      </c>
      <c r="K4" s="44"/>
      <c r="L4" s="31" t="s">
        <v>63</v>
      </c>
      <c r="M4" s="31" t="s">
        <v>64</v>
      </c>
      <c r="N4" s="49" t="s">
        <v>65</v>
      </c>
      <c r="O4" s="50"/>
      <c r="P4" s="51"/>
      <c r="Q4" s="63" t="s">
        <v>8</v>
      </c>
      <c r="R4" s="64"/>
      <c r="S4" s="65"/>
      <c r="T4" s="65"/>
      <c r="U4" s="65"/>
      <c r="V4" s="74"/>
      <c r="W4" s="31" t="s">
        <v>66</v>
      </c>
      <c r="X4" s="31" t="s">
        <v>67</v>
      </c>
      <c r="Y4" s="31" t="s">
        <v>9</v>
      </c>
    </row>
    <row r="5" ht="32" customHeight="true" spans="1:25">
      <c r="A5" s="33"/>
      <c r="B5" s="31" t="s">
        <v>68</v>
      </c>
      <c r="C5" s="31" t="s">
        <v>69</v>
      </c>
      <c r="D5" s="31" t="s">
        <v>70</v>
      </c>
      <c r="E5" s="33"/>
      <c r="F5" s="40"/>
      <c r="G5" s="33"/>
      <c r="H5" s="33"/>
      <c r="I5" s="33"/>
      <c r="J5" s="31" t="s">
        <v>71</v>
      </c>
      <c r="K5" s="31" t="s">
        <v>72</v>
      </c>
      <c r="L5" s="33"/>
      <c r="M5" s="33"/>
      <c r="N5" s="52" t="s">
        <v>73</v>
      </c>
      <c r="O5" s="50"/>
      <c r="P5" s="51"/>
      <c r="Q5" s="66" t="s">
        <v>74</v>
      </c>
      <c r="R5" s="67" t="s">
        <v>75</v>
      </c>
      <c r="S5" s="66" t="s">
        <v>14</v>
      </c>
      <c r="T5" s="63" t="s">
        <v>11</v>
      </c>
      <c r="U5" s="65"/>
      <c r="V5" s="74"/>
      <c r="W5" s="33"/>
      <c r="X5" s="33"/>
      <c r="Y5" s="33"/>
    </row>
    <row r="6" s="19" customFormat="true" ht="52.5" spans="1:25">
      <c r="A6" s="34"/>
      <c r="B6" s="34"/>
      <c r="C6" s="34"/>
      <c r="D6" s="34"/>
      <c r="E6" s="34"/>
      <c r="F6" s="41"/>
      <c r="G6" s="34"/>
      <c r="H6" s="34"/>
      <c r="I6" s="34"/>
      <c r="J6" s="34"/>
      <c r="K6" s="34"/>
      <c r="L6" s="34"/>
      <c r="M6" s="34"/>
      <c r="N6" s="53"/>
      <c r="O6" s="54" t="s">
        <v>76</v>
      </c>
      <c r="P6" s="54" t="s">
        <v>77</v>
      </c>
      <c r="Q6" s="68"/>
      <c r="R6" s="69"/>
      <c r="S6" s="68"/>
      <c r="T6" s="70" t="s">
        <v>78</v>
      </c>
      <c r="U6" s="70" t="s">
        <v>79</v>
      </c>
      <c r="V6" s="70" t="s">
        <v>19</v>
      </c>
      <c r="W6" s="34"/>
      <c r="X6" s="34"/>
      <c r="Y6" s="34"/>
    </row>
    <row r="7" s="19" customFormat="true" ht="30" customHeight="true" spans="1:25">
      <c r="A7" s="34"/>
      <c r="B7" s="34"/>
      <c r="C7" s="34"/>
      <c r="D7" s="34"/>
      <c r="E7" s="34"/>
      <c r="F7" s="41"/>
      <c r="G7" s="34"/>
      <c r="H7" s="34"/>
      <c r="I7" s="34"/>
      <c r="J7" s="34"/>
      <c r="K7" s="34"/>
      <c r="L7" s="34"/>
      <c r="M7" s="55"/>
      <c r="N7" s="53">
        <f>SUM(N8:N14)</f>
        <v>10980</v>
      </c>
      <c r="O7" s="54"/>
      <c r="P7" s="54"/>
      <c r="Q7" s="68"/>
      <c r="R7" s="69"/>
      <c r="S7" s="68"/>
      <c r="T7" s="70"/>
      <c r="U7" s="70"/>
      <c r="V7" s="70"/>
      <c r="W7" s="34"/>
      <c r="X7" s="34"/>
      <c r="Y7" s="34"/>
    </row>
    <row r="8" s="20" customFormat="true" ht="52.5" spans="1:27">
      <c r="A8" s="35">
        <v>1</v>
      </c>
      <c r="B8" s="36" t="s">
        <v>80</v>
      </c>
      <c r="C8" s="36" t="s">
        <v>81</v>
      </c>
      <c r="D8" s="35" t="s">
        <v>82</v>
      </c>
      <c r="E8" s="36" t="s">
        <v>83</v>
      </c>
      <c r="F8" s="35" t="s">
        <v>84</v>
      </c>
      <c r="G8" s="35" t="s">
        <v>82</v>
      </c>
      <c r="H8" s="42" t="s">
        <v>85</v>
      </c>
      <c r="I8" s="35" t="s">
        <v>83</v>
      </c>
      <c r="J8" s="35">
        <v>2026.01</v>
      </c>
      <c r="K8" s="45">
        <v>2026.12</v>
      </c>
      <c r="L8" s="42" t="s">
        <v>86</v>
      </c>
      <c r="M8" s="56" t="s">
        <v>82</v>
      </c>
      <c r="N8" s="45">
        <v>580</v>
      </c>
      <c r="O8" s="45">
        <v>580</v>
      </c>
      <c r="P8" s="45">
        <v>0</v>
      </c>
      <c r="Q8" s="35">
        <v>397</v>
      </c>
      <c r="R8" s="35">
        <v>1700</v>
      </c>
      <c r="S8" s="35">
        <v>1720</v>
      </c>
      <c r="T8" s="35">
        <v>69</v>
      </c>
      <c r="U8" s="35">
        <v>1700</v>
      </c>
      <c r="V8" s="35">
        <v>1720</v>
      </c>
      <c r="W8" s="36" t="s">
        <v>87</v>
      </c>
      <c r="X8" s="36" t="s">
        <v>88</v>
      </c>
      <c r="Y8" s="75"/>
      <c r="Z8" s="76"/>
      <c r="AA8" s="76"/>
    </row>
    <row r="9" s="20" customFormat="true" ht="63" spans="1:27">
      <c r="A9" s="35">
        <v>2</v>
      </c>
      <c r="B9" s="36" t="s">
        <v>89</v>
      </c>
      <c r="C9" s="36" t="s">
        <v>90</v>
      </c>
      <c r="D9" s="35" t="s">
        <v>90</v>
      </c>
      <c r="E9" s="36" t="s">
        <v>83</v>
      </c>
      <c r="F9" s="35" t="s">
        <v>84</v>
      </c>
      <c r="G9" s="35" t="s">
        <v>91</v>
      </c>
      <c r="H9" s="42" t="s">
        <v>92</v>
      </c>
      <c r="I9" s="35" t="s">
        <v>93</v>
      </c>
      <c r="J9" s="35">
        <v>2026.01</v>
      </c>
      <c r="K9" s="45">
        <v>2026.12</v>
      </c>
      <c r="L9" s="42" t="s">
        <v>86</v>
      </c>
      <c r="M9" s="56" t="s">
        <v>91</v>
      </c>
      <c r="N9" s="45">
        <v>2600</v>
      </c>
      <c r="O9" s="45">
        <v>2600</v>
      </c>
      <c r="P9" s="45">
        <v>0</v>
      </c>
      <c r="Q9" s="35">
        <v>397</v>
      </c>
      <c r="R9" s="35">
        <v>3560</v>
      </c>
      <c r="S9" s="35">
        <v>3600</v>
      </c>
      <c r="T9" s="35">
        <v>69</v>
      </c>
      <c r="U9" s="35">
        <v>3560</v>
      </c>
      <c r="V9" s="35">
        <v>3600</v>
      </c>
      <c r="W9" s="36" t="s">
        <v>94</v>
      </c>
      <c r="X9" s="36" t="s">
        <v>95</v>
      </c>
      <c r="Y9" s="75"/>
      <c r="Z9" s="76"/>
      <c r="AA9" s="76"/>
    </row>
    <row r="10" s="20" customFormat="true" ht="63" spans="1:27">
      <c r="A10" s="35">
        <v>3</v>
      </c>
      <c r="B10" s="36" t="s">
        <v>89</v>
      </c>
      <c r="C10" s="36" t="s">
        <v>96</v>
      </c>
      <c r="D10" s="35" t="s">
        <v>97</v>
      </c>
      <c r="E10" s="36" t="s">
        <v>83</v>
      </c>
      <c r="F10" s="35" t="s">
        <v>84</v>
      </c>
      <c r="G10" s="35" t="s">
        <v>98</v>
      </c>
      <c r="H10" s="42" t="s">
        <v>92</v>
      </c>
      <c r="I10" s="35" t="s">
        <v>93</v>
      </c>
      <c r="J10" s="35">
        <v>2026.01</v>
      </c>
      <c r="K10" s="45">
        <v>2026.12</v>
      </c>
      <c r="L10" s="42" t="s">
        <v>86</v>
      </c>
      <c r="M10" s="56" t="s">
        <v>98</v>
      </c>
      <c r="N10" s="45">
        <v>630</v>
      </c>
      <c r="O10" s="45">
        <v>630</v>
      </c>
      <c r="P10" s="45">
        <v>0</v>
      </c>
      <c r="Q10" s="35">
        <v>397</v>
      </c>
      <c r="R10" s="35">
        <v>17000</v>
      </c>
      <c r="S10" s="35">
        <v>17400</v>
      </c>
      <c r="T10" s="35">
        <v>69</v>
      </c>
      <c r="U10" s="35">
        <v>17000</v>
      </c>
      <c r="V10" s="35">
        <v>17400</v>
      </c>
      <c r="W10" s="36" t="s">
        <v>99</v>
      </c>
      <c r="X10" s="36" t="s">
        <v>100</v>
      </c>
      <c r="Y10" s="75"/>
      <c r="Z10" s="76"/>
      <c r="AA10" s="76"/>
    </row>
    <row r="11" s="20" customFormat="true" ht="63" spans="1:27">
      <c r="A11" s="35">
        <v>4</v>
      </c>
      <c r="B11" s="36" t="s">
        <v>101</v>
      </c>
      <c r="C11" s="36" t="s">
        <v>102</v>
      </c>
      <c r="D11" s="35" t="s">
        <v>103</v>
      </c>
      <c r="E11" s="36" t="s">
        <v>83</v>
      </c>
      <c r="F11" s="35"/>
      <c r="G11" s="35" t="s">
        <v>104</v>
      </c>
      <c r="H11" s="42" t="s">
        <v>92</v>
      </c>
      <c r="I11" s="35" t="s">
        <v>105</v>
      </c>
      <c r="J11" s="35">
        <v>2026.01</v>
      </c>
      <c r="K11" s="45">
        <v>2026.12</v>
      </c>
      <c r="L11" s="42" t="s">
        <v>86</v>
      </c>
      <c r="M11" s="56" t="s">
        <v>106</v>
      </c>
      <c r="N11" s="45">
        <v>4000</v>
      </c>
      <c r="O11" s="45">
        <v>4000</v>
      </c>
      <c r="P11" s="45">
        <v>0</v>
      </c>
      <c r="Q11" s="35">
        <v>425</v>
      </c>
      <c r="R11" s="71">
        <v>14000</v>
      </c>
      <c r="S11" s="35">
        <v>39000</v>
      </c>
      <c r="T11" s="35">
        <v>69</v>
      </c>
      <c r="U11" s="35">
        <v>14000</v>
      </c>
      <c r="V11" s="35">
        <v>39000</v>
      </c>
      <c r="W11" s="36" t="s">
        <v>107</v>
      </c>
      <c r="X11" s="36" t="s">
        <v>108</v>
      </c>
      <c r="Y11" s="75"/>
      <c r="Z11" s="76"/>
      <c r="AA11" s="76"/>
    </row>
    <row r="12" s="20" customFormat="true" ht="91" customHeight="true" spans="1:27">
      <c r="A12" s="35">
        <v>5</v>
      </c>
      <c r="B12" s="36" t="s">
        <v>101</v>
      </c>
      <c r="C12" s="36" t="s">
        <v>109</v>
      </c>
      <c r="D12" s="35" t="s">
        <v>110</v>
      </c>
      <c r="E12" s="36" t="s">
        <v>83</v>
      </c>
      <c r="F12" s="35"/>
      <c r="G12" s="35" t="s">
        <v>111</v>
      </c>
      <c r="H12" s="42" t="s">
        <v>92</v>
      </c>
      <c r="I12" s="35" t="s">
        <v>83</v>
      </c>
      <c r="J12" s="35">
        <v>2026.01</v>
      </c>
      <c r="K12" s="45">
        <v>2026.12</v>
      </c>
      <c r="L12" s="42" t="s">
        <v>86</v>
      </c>
      <c r="M12" s="56" t="s">
        <v>112</v>
      </c>
      <c r="N12" s="45">
        <v>600</v>
      </c>
      <c r="O12" s="45">
        <v>600</v>
      </c>
      <c r="P12" s="45">
        <v>0</v>
      </c>
      <c r="Q12" s="35">
        <v>77</v>
      </c>
      <c r="R12" s="35">
        <v>330</v>
      </c>
      <c r="S12" s="35">
        <v>750</v>
      </c>
      <c r="T12" s="35">
        <v>51</v>
      </c>
      <c r="U12" s="35">
        <v>59</v>
      </c>
      <c r="V12" s="35">
        <v>155</v>
      </c>
      <c r="W12" s="36" t="s">
        <v>113</v>
      </c>
      <c r="X12" s="36" t="s">
        <v>114</v>
      </c>
      <c r="Y12" s="75"/>
      <c r="Z12" s="76"/>
      <c r="AA12" s="76"/>
    </row>
    <row r="13" s="20" customFormat="true" ht="42" spans="1:27">
      <c r="A13" s="35">
        <v>6</v>
      </c>
      <c r="B13" s="36" t="s">
        <v>101</v>
      </c>
      <c r="C13" s="36" t="s">
        <v>109</v>
      </c>
      <c r="D13" s="35" t="s">
        <v>115</v>
      </c>
      <c r="E13" s="36" t="s">
        <v>83</v>
      </c>
      <c r="F13" s="35"/>
      <c r="G13" s="35" t="s">
        <v>116</v>
      </c>
      <c r="H13" s="42" t="s">
        <v>92</v>
      </c>
      <c r="I13" s="35" t="s">
        <v>117</v>
      </c>
      <c r="J13" s="35">
        <v>2026.01</v>
      </c>
      <c r="K13" s="45">
        <v>2026.12</v>
      </c>
      <c r="L13" s="42" t="s">
        <v>86</v>
      </c>
      <c r="M13" s="56" t="s">
        <v>115</v>
      </c>
      <c r="N13" s="45">
        <v>200</v>
      </c>
      <c r="O13" s="45">
        <v>200</v>
      </c>
      <c r="P13" s="45">
        <v>0</v>
      </c>
      <c r="Q13" s="35">
        <v>300</v>
      </c>
      <c r="R13" s="35">
        <v>1000</v>
      </c>
      <c r="S13" s="35">
        <v>1000</v>
      </c>
      <c r="T13" s="35">
        <v>69</v>
      </c>
      <c r="U13" s="35">
        <v>1000</v>
      </c>
      <c r="V13" s="35">
        <v>1000</v>
      </c>
      <c r="W13" s="36" t="s">
        <v>118</v>
      </c>
      <c r="X13" s="36" t="s">
        <v>119</v>
      </c>
      <c r="Y13" s="75"/>
      <c r="Z13" s="76"/>
      <c r="AA13" s="76"/>
    </row>
    <row r="14" s="20" customFormat="true" ht="107" customHeight="true" spans="1:27">
      <c r="A14" s="35">
        <v>7</v>
      </c>
      <c r="B14" s="36" t="s">
        <v>101</v>
      </c>
      <c r="C14" s="36" t="s">
        <v>120</v>
      </c>
      <c r="D14" s="35" t="s">
        <v>121</v>
      </c>
      <c r="E14" s="36" t="s">
        <v>83</v>
      </c>
      <c r="F14" s="35"/>
      <c r="G14" s="35" t="s">
        <v>122</v>
      </c>
      <c r="H14" s="42" t="s">
        <v>92</v>
      </c>
      <c r="I14" s="35"/>
      <c r="J14" s="35">
        <v>2026.01</v>
      </c>
      <c r="K14" s="45">
        <v>2026.12</v>
      </c>
      <c r="L14" s="42" t="s">
        <v>86</v>
      </c>
      <c r="M14" s="56" t="s">
        <v>123</v>
      </c>
      <c r="N14" s="45">
        <v>2370</v>
      </c>
      <c r="O14" s="45">
        <v>2370</v>
      </c>
      <c r="P14" s="45">
        <v>0</v>
      </c>
      <c r="Q14" s="35">
        <v>12</v>
      </c>
      <c r="R14" s="35">
        <v>190</v>
      </c>
      <c r="S14" s="35">
        <v>480</v>
      </c>
      <c r="T14" s="35">
        <v>8</v>
      </c>
      <c r="U14" s="35">
        <v>95</v>
      </c>
      <c r="V14" s="35">
        <v>240</v>
      </c>
      <c r="W14" s="36" t="s">
        <v>124</v>
      </c>
      <c r="X14" s="36" t="s">
        <v>125</v>
      </c>
      <c r="Y14" s="75"/>
      <c r="Z14" s="76"/>
      <c r="AA14" s="76"/>
    </row>
    <row r="15" s="21" customFormat="true" ht="51.95" customHeight="true" spans="1:25">
      <c r="A15" s="37" t="s">
        <v>126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7"/>
      <c r="O15" s="57"/>
      <c r="P15" s="57"/>
      <c r="Q15" s="37"/>
      <c r="R15" s="72"/>
      <c r="S15" s="37"/>
      <c r="T15" s="37"/>
      <c r="U15" s="37"/>
      <c r="V15" s="37"/>
      <c r="W15" s="37"/>
      <c r="X15" s="37"/>
      <c r="Y15" s="37"/>
    </row>
    <row r="16" s="22" customFormat="true" spans="14:18">
      <c r="N16" s="58"/>
      <c r="O16" s="58"/>
      <c r="P16" s="58"/>
      <c r="R16" s="73"/>
    </row>
    <row r="17" s="22" customFormat="true" spans="14:18">
      <c r="N17" s="58"/>
      <c r="O17" s="58"/>
      <c r="P17" s="58"/>
      <c r="R17" s="73"/>
    </row>
  </sheetData>
  <autoFilter ref="A6:AA14">
    <extLst/>
  </autoFilter>
  <mergeCells count="31">
    <mergeCell ref="A1:D1"/>
    <mergeCell ref="A2:Y2"/>
    <mergeCell ref="A3:M3"/>
    <mergeCell ref="W3:Y3"/>
    <mergeCell ref="B4:D4"/>
    <mergeCell ref="J4:K4"/>
    <mergeCell ref="N4:P4"/>
    <mergeCell ref="Q4:V4"/>
    <mergeCell ref="O5:P5"/>
    <mergeCell ref="T5:V5"/>
    <mergeCell ref="A15:Y1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  <mergeCell ref="N5:N6"/>
    <mergeCell ref="Q5:Q6"/>
    <mergeCell ref="R5:R6"/>
    <mergeCell ref="S5:S6"/>
    <mergeCell ref="W4:W6"/>
    <mergeCell ref="X4:X6"/>
    <mergeCell ref="Y4:Y6"/>
  </mergeCells>
  <printOptions horizontalCentered="true"/>
  <pageMargins left="0.196527777777778" right="0.196527777777778" top="0.354166666666667" bottom="0.393055555555556" header="0.236111111111111" footer="0.314583333333333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workbookViewId="0">
      <pane ySplit="3" topLeftCell="A46" activePane="bottomLeft" state="frozen"/>
      <selection/>
      <selection pane="bottomLeft" activeCell="E39" sqref="E39"/>
    </sheetView>
  </sheetViews>
  <sheetFormatPr defaultColWidth="9" defaultRowHeight="14.25" outlineLevelCol="4"/>
  <cols>
    <col min="1" max="1" width="4.625" customWidth="true"/>
    <col min="2" max="2" width="13" customWidth="true"/>
    <col min="3" max="3" width="21.25" customWidth="true"/>
    <col min="4" max="4" width="39" customWidth="true"/>
    <col min="5" max="5" width="37.125" customWidth="true"/>
  </cols>
  <sheetData>
    <row r="1" customFormat="true" ht="18" spans="1:1">
      <c r="A1" s="2" t="s">
        <v>127</v>
      </c>
    </row>
    <row r="2" customFormat="true" ht="45" customHeight="true" spans="1:5">
      <c r="A2" s="3" t="s">
        <v>128</v>
      </c>
      <c r="B2" s="3"/>
      <c r="C2" s="4"/>
      <c r="D2" s="5"/>
      <c r="E2" s="5"/>
    </row>
    <row r="3" s="1" customFormat="true" ht="39" customHeight="true" spans="1:5">
      <c r="A3" s="6" t="s">
        <v>4</v>
      </c>
      <c r="B3" s="7" t="s">
        <v>5</v>
      </c>
      <c r="C3" s="6" t="s">
        <v>69</v>
      </c>
      <c r="D3" s="8" t="s">
        <v>70</v>
      </c>
      <c r="E3" s="8" t="s">
        <v>129</v>
      </c>
    </row>
    <row r="4" s="1" customFormat="true" ht="31" customHeight="true" spans="1:5">
      <c r="A4" s="9">
        <v>1</v>
      </c>
      <c r="B4" s="10" t="s">
        <v>130</v>
      </c>
      <c r="C4" s="9" t="s">
        <v>102</v>
      </c>
      <c r="D4" s="11" t="s">
        <v>131</v>
      </c>
      <c r="E4" s="15" t="s">
        <v>132</v>
      </c>
    </row>
    <row r="5" s="1" customFormat="true" ht="32.25" customHeight="true" spans="1:5">
      <c r="A5" s="9">
        <v>2</v>
      </c>
      <c r="B5" s="10"/>
      <c r="C5" s="9"/>
      <c r="D5" s="11" t="s">
        <v>133</v>
      </c>
      <c r="E5" s="15"/>
    </row>
    <row r="6" s="1" customFormat="true" ht="32.25" customHeight="true" spans="1:5">
      <c r="A6" s="9">
        <v>3</v>
      </c>
      <c r="B6" s="10"/>
      <c r="C6" s="9"/>
      <c r="D6" s="11" t="s">
        <v>134</v>
      </c>
      <c r="E6" s="15"/>
    </row>
    <row r="7" s="1" customFormat="true" ht="32.25" customHeight="true" spans="1:5">
      <c r="A7" s="9">
        <v>4</v>
      </c>
      <c r="B7" s="10"/>
      <c r="C7" s="9"/>
      <c r="D7" s="11" t="s">
        <v>135</v>
      </c>
      <c r="E7" s="15" t="s">
        <v>136</v>
      </c>
    </row>
    <row r="8" s="1" customFormat="true" ht="32.25" customHeight="true" spans="1:5">
      <c r="A8" s="9">
        <v>5</v>
      </c>
      <c r="B8" s="10"/>
      <c r="C8" s="9"/>
      <c r="D8" s="11" t="s">
        <v>137</v>
      </c>
      <c r="E8" s="15" t="s">
        <v>137</v>
      </c>
    </row>
    <row r="9" s="1" customFormat="true" ht="32.25" customHeight="true" spans="1:5">
      <c r="A9" s="9">
        <v>6</v>
      </c>
      <c r="B9" s="10"/>
      <c r="C9" s="9"/>
      <c r="D9" s="11" t="s">
        <v>138</v>
      </c>
      <c r="E9" s="15" t="s">
        <v>139</v>
      </c>
    </row>
    <row r="10" s="1" customFormat="true" ht="32.25" customHeight="true" spans="1:5">
      <c r="A10" s="9">
        <v>7</v>
      </c>
      <c r="B10" s="10"/>
      <c r="C10" s="9"/>
      <c r="D10" s="11" t="s">
        <v>140</v>
      </c>
      <c r="E10" s="15" t="s">
        <v>141</v>
      </c>
    </row>
    <row r="11" s="1" customFormat="true" ht="32.25" customHeight="true" spans="1:5">
      <c r="A11" s="9">
        <v>8</v>
      </c>
      <c r="B11" s="10"/>
      <c r="C11" s="9" t="s">
        <v>120</v>
      </c>
      <c r="D11" s="11" t="s">
        <v>142</v>
      </c>
      <c r="E11" s="15"/>
    </row>
    <row r="12" s="1" customFormat="true" ht="32.25" customHeight="true" spans="1:5">
      <c r="A12" s="9">
        <v>9</v>
      </c>
      <c r="B12" s="10"/>
      <c r="C12" s="9"/>
      <c r="D12" s="11" t="s">
        <v>121</v>
      </c>
      <c r="E12" s="15"/>
    </row>
    <row r="13" s="1" customFormat="true" ht="32.25" customHeight="true" spans="1:5">
      <c r="A13" s="9">
        <v>10</v>
      </c>
      <c r="B13" s="10"/>
      <c r="C13" s="9"/>
      <c r="D13" s="11" t="s">
        <v>143</v>
      </c>
      <c r="E13" s="15"/>
    </row>
    <row r="14" s="1" customFormat="true" ht="32.25" customHeight="true" spans="1:5">
      <c r="A14" s="9">
        <v>11</v>
      </c>
      <c r="B14" s="10"/>
      <c r="C14" s="9"/>
      <c r="D14" s="11" t="s">
        <v>144</v>
      </c>
      <c r="E14" s="15"/>
    </row>
    <row r="15" s="1" customFormat="true" ht="32.25" customHeight="true" spans="1:5">
      <c r="A15" s="9">
        <v>12</v>
      </c>
      <c r="B15" s="10"/>
      <c r="C15" s="9" t="s">
        <v>145</v>
      </c>
      <c r="D15" s="11" t="s">
        <v>146</v>
      </c>
      <c r="E15" s="15" t="s">
        <v>147</v>
      </c>
    </row>
    <row r="16" s="1" customFormat="true" ht="32.25" customHeight="true" spans="1:5">
      <c r="A16" s="9">
        <v>13</v>
      </c>
      <c r="B16" s="10"/>
      <c r="C16" s="9"/>
      <c r="D16" s="11" t="s">
        <v>148</v>
      </c>
      <c r="E16" s="15"/>
    </row>
    <row r="17" s="1" customFormat="true" ht="32.25" customHeight="true" spans="1:5">
      <c r="A17" s="9">
        <v>14</v>
      </c>
      <c r="B17" s="10"/>
      <c r="C17" s="9" t="s">
        <v>149</v>
      </c>
      <c r="D17" s="11" t="s">
        <v>150</v>
      </c>
      <c r="E17" s="15"/>
    </row>
    <row r="18" s="1" customFormat="true" ht="32.25" customHeight="true" spans="1:5">
      <c r="A18" s="9">
        <v>15</v>
      </c>
      <c r="B18" s="10"/>
      <c r="C18" s="9"/>
      <c r="D18" s="11" t="s">
        <v>151</v>
      </c>
      <c r="E18" s="15"/>
    </row>
    <row r="19" s="1" customFormat="true" ht="32.25" customHeight="true" spans="1:5">
      <c r="A19" s="9">
        <v>16</v>
      </c>
      <c r="B19" s="10"/>
      <c r="C19" s="9"/>
      <c r="D19" s="11" t="s">
        <v>152</v>
      </c>
      <c r="E19" s="15"/>
    </row>
    <row r="20" s="1" customFormat="true" ht="32.25" customHeight="true" spans="1:5">
      <c r="A20" s="9">
        <v>17</v>
      </c>
      <c r="B20" s="10"/>
      <c r="C20" s="9"/>
      <c r="D20" s="11" t="s">
        <v>153</v>
      </c>
      <c r="E20" s="15"/>
    </row>
    <row r="21" s="1" customFormat="true" ht="32.25" customHeight="true" spans="1:5">
      <c r="A21" s="9">
        <v>18</v>
      </c>
      <c r="B21" s="10"/>
      <c r="C21" s="9" t="s">
        <v>109</v>
      </c>
      <c r="D21" s="11" t="s">
        <v>115</v>
      </c>
      <c r="E21" s="15" t="s">
        <v>154</v>
      </c>
    </row>
    <row r="22" s="1" customFormat="true" ht="32.25" customHeight="true" spans="1:5">
      <c r="A22" s="9">
        <v>19</v>
      </c>
      <c r="B22" s="10"/>
      <c r="C22" s="9"/>
      <c r="D22" s="11" t="s">
        <v>155</v>
      </c>
      <c r="E22" s="15" t="s">
        <v>156</v>
      </c>
    </row>
    <row r="23" s="1" customFormat="true" ht="32.25" customHeight="true" spans="1:5">
      <c r="A23" s="9">
        <v>20</v>
      </c>
      <c r="B23" s="10" t="s">
        <v>130</v>
      </c>
      <c r="C23" s="9" t="s">
        <v>109</v>
      </c>
      <c r="D23" s="11" t="s">
        <v>157</v>
      </c>
      <c r="E23" s="15" t="s">
        <v>158</v>
      </c>
    </row>
    <row r="24" s="1" customFormat="true" ht="32.25" customHeight="true" spans="1:5">
      <c r="A24" s="9">
        <v>21</v>
      </c>
      <c r="B24" s="10"/>
      <c r="C24" s="9"/>
      <c r="D24" s="11" t="s">
        <v>110</v>
      </c>
      <c r="E24" s="15" t="s">
        <v>159</v>
      </c>
    </row>
    <row r="25" s="1" customFormat="true" ht="32.25" customHeight="true" spans="1:5">
      <c r="A25" s="9">
        <v>22</v>
      </c>
      <c r="B25" s="10"/>
      <c r="C25" s="9"/>
      <c r="D25" s="11" t="s">
        <v>160</v>
      </c>
      <c r="E25" s="15"/>
    </row>
    <row r="26" s="1" customFormat="true" ht="32.25" customHeight="true" spans="1:5">
      <c r="A26" s="9">
        <v>23</v>
      </c>
      <c r="B26" s="10"/>
      <c r="C26" s="9"/>
      <c r="D26" s="11" t="s">
        <v>161</v>
      </c>
      <c r="E26" s="15"/>
    </row>
    <row r="27" s="1" customFormat="true" ht="32.25" customHeight="true" spans="1:5">
      <c r="A27" s="9">
        <v>24</v>
      </c>
      <c r="B27" s="12" t="s">
        <v>89</v>
      </c>
      <c r="C27" s="10" t="s">
        <v>96</v>
      </c>
      <c r="D27" s="11" t="s">
        <v>97</v>
      </c>
      <c r="E27" s="15" t="s">
        <v>162</v>
      </c>
    </row>
    <row r="28" s="1" customFormat="true" ht="32.25" customHeight="true" spans="1:5">
      <c r="A28" s="9">
        <v>25</v>
      </c>
      <c r="B28" s="13"/>
      <c r="C28" s="10"/>
      <c r="D28" s="11" t="s">
        <v>163</v>
      </c>
      <c r="E28" s="15"/>
    </row>
    <row r="29" s="1" customFormat="true" ht="32.25" customHeight="true" spans="1:5">
      <c r="A29" s="9">
        <v>26</v>
      </c>
      <c r="B29" s="13"/>
      <c r="C29" s="10" t="s">
        <v>164</v>
      </c>
      <c r="D29" s="11" t="s">
        <v>165</v>
      </c>
      <c r="E29" s="15" t="s">
        <v>165</v>
      </c>
    </row>
    <row r="30" s="1" customFormat="true" ht="32.25" customHeight="true" spans="1:5">
      <c r="A30" s="9">
        <v>27</v>
      </c>
      <c r="B30" s="13"/>
      <c r="C30" s="10"/>
      <c r="D30" s="11" t="s">
        <v>166</v>
      </c>
      <c r="E30" s="15"/>
    </row>
    <row r="31" s="1" customFormat="true" ht="32.25" customHeight="true" spans="1:5">
      <c r="A31" s="9">
        <v>28</v>
      </c>
      <c r="B31" s="13"/>
      <c r="C31" s="10" t="s">
        <v>167</v>
      </c>
      <c r="D31" s="11" t="s">
        <v>168</v>
      </c>
      <c r="E31" s="15" t="s">
        <v>169</v>
      </c>
    </row>
    <row r="32" s="1" customFormat="true" ht="32.25" customHeight="true" spans="1:5">
      <c r="A32" s="9">
        <v>29</v>
      </c>
      <c r="B32" s="14"/>
      <c r="C32" s="10"/>
      <c r="D32" s="11" t="s">
        <v>170</v>
      </c>
      <c r="E32" s="15" t="s">
        <v>171</v>
      </c>
    </row>
    <row r="33" s="1" customFormat="true" ht="32.25" customHeight="true" spans="1:5">
      <c r="A33" s="9">
        <v>30</v>
      </c>
      <c r="B33" s="12" t="s">
        <v>89</v>
      </c>
      <c r="C33" s="10" t="s">
        <v>172</v>
      </c>
      <c r="D33" s="11" t="s">
        <v>173</v>
      </c>
      <c r="E33" s="15"/>
    </row>
    <row r="34" s="1" customFormat="true" ht="32.25" customHeight="true" spans="1:5">
      <c r="A34" s="9">
        <v>31</v>
      </c>
      <c r="B34" s="13"/>
      <c r="C34" s="10"/>
      <c r="D34" s="11" t="s">
        <v>174</v>
      </c>
      <c r="E34" s="15"/>
    </row>
    <row r="35" s="1" customFormat="true" ht="32.25" customHeight="true" spans="1:5">
      <c r="A35" s="9">
        <v>32</v>
      </c>
      <c r="B35" s="13"/>
      <c r="C35" s="10"/>
      <c r="D35" s="11" t="s">
        <v>175</v>
      </c>
      <c r="E35" s="15"/>
    </row>
    <row r="36" s="1" customFormat="true" ht="32.25" customHeight="true" spans="1:5">
      <c r="A36" s="9">
        <v>33</v>
      </c>
      <c r="B36" s="14"/>
      <c r="C36" s="9" t="s">
        <v>90</v>
      </c>
      <c r="D36" s="15" t="s">
        <v>90</v>
      </c>
      <c r="E36" s="15" t="s">
        <v>90</v>
      </c>
    </row>
    <row r="37" s="1" customFormat="true" ht="32.25" customHeight="true" spans="1:5">
      <c r="A37" s="9">
        <v>34</v>
      </c>
      <c r="B37" s="9" t="s">
        <v>176</v>
      </c>
      <c r="C37" s="10" t="s">
        <v>177</v>
      </c>
      <c r="D37" s="11" t="s">
        <v>178</v>
      </c>
      <c r="E37" s="15"/>
    </row>
    <row r="38" s="1" customFormat="true" ht="32.25" customHeight="true" spans="1:5">
      <c r="A38" s="9">
        <v>35</v>
      </c>
      <c r="B38" s="9"/>
      <c r="C38" s="10"/>
      <c r="D38" s="15" t="s">
        <v>179</v>
      </c>
      <c r="E38" s="15" t="s">
        <v>180</v>
      </c>
    </row>
    <row r="39" s="1" customFormat="true" ht="32.25" customHeight="true" spans="1:5">
      <c r="A39" s="9"/>
      <c r="B39" s="9"/>
      <c r="C39" s="10"/>
      <c r="D39" s="15"/>
      <c r="E39" s="15" t="s">
        <v>181</v>
      </c>
    </row>
    <row r="40" s="1" customFormat="true" ht="32.25" customHeight="true" spans="1:5">
      <c r="A40" s="9">
        <v>36</v>
      </c>
      <c r="B40" s="9"/>
      <c r="C40" s="10"/>
      <c r="D40" s="11" t="s">
        <v>182</v>
      </c>
      <c r="E40" s="15" t="s">
        <v>183</v>
      </c>
    </row>
    <row r="41" s="1" customFormat="true" ht="32.25" customHeight="true" spans="1:5">
      <c r="A41" s="9">
        <v>37</v>
      </c>
      <c r="B41" s="9"/>
      <c r="C41" s="10"/>
      <c r="D41" s="11" t="s">
        <v>184</v>
      </c>
      <c r="E41" s="15" t="s">
        <v>185</v>
      </c>
    </row>
    <row r="42" s="1" customFormat="true" ht="32.25" customHeight="true" spans="1:5">
      <c r="A42" s="9">
        <v>38</v>
      </c>
      <c r="B42" s="9"/>
      <c r="C42" s="10"/>
      <c r="D42" s="15" t="s">
        <v>186</v>
      </c>
      <c r="E42" s="15" t="s">
        <v>187</v>
      </c>
    </row>
    <row r="43" s="1" customFormat="true" ht="32.25" customHeight="true" spans="1:5">
      <c r="A43" s="9"/>
      <c r="B43" s="9"/>
      <c r="C43" s="10"/>
      <c r="D43" s="15"/>
      <c r="E43" s="15" t="s">
        <v>188</v>
      </c>
    </row>
    <row r="44" s="1" customFormat="true" ht="32.25" customHeight="true" spans="1:5">
      <c r="A44" s="9">
        <v>39</v>
      </c>
      <c r="B44" s="9" t="s">
        <v>176</v>
      </c>
      <c r="C44" s="10" t="s">
        <v>177</v>
      </c>
      <c r="D44" s="11" t="s">
        <v>189</v>
      </c>
      <c r="E44" s="15" t="s">
        <v>190</v>
      </c>
    </row>
    <row r="45" s="1" customFormat="true" ht="47.25" customHeight="true" spans="1:5">
      <c r="A45" s="9">
        <v>40</v>
      </c>
      <c r="B45" s="9"/>
      <c r="C45" s="10"/>
      <c r="D45" s="11" t="s">
        <v>191</v>
      </c>
      <c r="E45" s="15"/>
    </row>
    <row r="46" s="1" customFormat="true" ht="32.25" customHeight="true" spans="1:5">
      <c r="A46" s="9">
        <v>41</v>
      </c>
      <c r="B46" s="9"/>
      <c r="C46" s="10"/>
      <c r="D46" s="11" t="s">
        <v>192</v>
      </c>
      <c r="E46" s="15"/>
    </row>
    <row r="47" s="1" customFormat="true" ht="32.25" customHeight="true" spans="1:5">
      <c r="A47" s="9">
        <v>42</v>
      </c>
      <c r="B47" s="9"/>
      <c r="C47" s="10"/>
      <c r="D47" s="11" t="s">
        <v>161</v>
      </c>
      <c r="E47" s="15"/>
    </row>
    <row r="48" s="1" customFormat="true" ht="32.25" customHeight="true" spans="1:5">
      <c r="A48" s="9">
        <v>43</v>
      </c>
      <c r="B48" s="9"/>
      <c r="C48" s="10" t="s">
        <v>193</v>
      </c>
      <c r="D48" s="11" t="s">
        <v>194</v>
      </c>
      <c r="E48" s="15" t="s">
        <v>195</v>
      </c>
    </row>
    <row r="49" s="1" customFormat="true" ht="26.25" customHeight="true" spans="1:5">
      <c r="A49" s="9">
        <v>44</v>
      </c>
      <c r="B49" s="9"/>
      <c r="C49" s="10"/>
      <c r="D49" s="11" t="s">
        <v>196</v>
      </c>
      <c r="E49" s="15"/>
    </row>
    <row r="50" s="1" customFormat="true" ht="26.25" customHeight="true" spans="1:5">
      <c r="A50" s="9">
        <v>45</v>
      </c>
      <c r="B50" s="9"/>
      <c r="C50" s="10"/>
      <c r="D50" s="11" t="s">
        <v>197</v>
      </c>
      <c r="E50" s="15"/>
    </row>
    <row r="51" s="1" customFormat="true" ht="26.25" customHeight="true" spans="1:5">
      <c r="A51" s="9">
        <v>46</v>
      </c>
      <c r="B51" s="9"/>
      <c r="C51" s="10"/>
      <c r="D51" s="11" t="s">
        <v>198</v>
      </c>
      <c r="E51" s="15"/>
    </row>
    <row r="52" s="1" customFormat="true" ht="32.25" customHeight="true" spans="1:5">
      <c r="A52" s="9">
        <v>47</v>
      </c>
      <c r="B52" s="9"/>
      <c r="C52" s="10" t="s">
        <v>199</v>
      </c>
      <c r="D52" s="15" t="s">
        <v>200</v>
      </c>
      <c r="E52" s="15" t="s">
        <v>201</v>
      </c>
    </row>
    <row r="53" s="1" customFormat="true" ht="32.25" customHeight="true" spans="1:5">
      <c r="A53" s="9"/>
      <c r="B53" s="9"/>
      <c r="C53" s="10"/>
      <c r="D53" s="15"/>
      <c r="E53" s="15" t="s">
        <v>202</v>
      </c>
    </row>
    <row r="54" s="1" customFormat="true" ht="32.25" customHeight="true" spans="1:5">
      <c r="A54" s="9">
        <v>48</v>
      </c>
      <c r="B54" s="9"/>
      <c r="C54" s="10"/>
      <c r="D54" s="11" t="s">
        <v>203</v>
      </c>
      <c r="E54" s="15" t="s">
        <v>203</v>
      </c>
    </row>
    <row r="55" s="1" customFormat="true" ht="32.25" customHeight="true" spans="1:5">
      <c r="A55" s="9">
        <v>49</v>
      </c>
      <c r="B55" s="9"/>
      <c r="C55" s="10"/>
      <c r="D55" s="11" t="s">
        <v>204</v>
      </c>
      <c r="E55" s="15"/>
    </row>
    <row r="56" s="1" customFormat="true" ht="32.25" customHeight="true" spans="1:5">
      <c r="A56" s="9">
        <v>50</v>
      </c>
      <c r="B56" s="9"/>
      <c r="C56" s="10"/>
      <c r="D56" s="11" t="s">
        <v>205</v>
      </c>
      <c r="E56" s="15"/>
    </row>
    <row r="57" s="1" customFormat="true" ht="32.25" customHeight="true" spans="1:5">
      <c r="A57" s="9">
        <v>51</v>
      </c>
      <c r="B57" s="9"/>
      <c r="C57" s="10"/>
      <c r="D57" s="11" t="s">
        <v>206</v>
      </c>
      <c r="E57" s="15"/>
    </row>
    <row r="58" s="1" customFormat="true" ht="48.75" customHeight="true" spans="1:5">
      <c r="A58" s="9">
        <v>52</v>
      </c>
      <c r="B58" s="9"/>
      <c r="C58" s="10"/>
      <c r="D58" s="11" t="s">
        <v>207</v>
      </c>
      <c r="E58" s="15" t="s">
        <v>208</v>
      </c>
    </row>
    <row r="59" s="1" customFormat="true" ht="32.25" customHeight="true" spans="1:5">
      <c r="A59" s="9">
        <v>53</v>
      </c>
      <c r="B59" s="9" t="s">
        <v>209</v>
      </c>
      <c r="C59" s="9" t="s">
        <v>209</v>
      </c>
      <c r="D59" s="11" t="s">
        <v>210</v>
      </c>
      <c r="E59" s="17"/>
    </row>
    <row r="60" s="1" customFormat="true" ht="32.25" customHeight="true" spans="1:5">
      <c r="A60" s="9">
        <v>54</v>
      </c>
      <c r="B60" s="9"/>
      <c r="C60" s="9"/>
      <c r="D60" s="11" t="s">
        <v>211</v>
      </c>
      <c r="E60" s="15"/>
    </row>
    <row r="61" s="1" customFormat="true" ht="32.25" customHeight="true" spans="1:5">
      <c r="A61" s="9">
        <v>55</v>
      </c>
      <c r="B61" s="9"/>
      <c r="C61" s="9"/>
      <c r="D61" s="11" t="s">
        <v>212</v>
      </c>
      <c r="E61" s="15"/>
    </row>
    <row r="62" s="1" customFormat="true" ht="32.25" customHeight="true" spans="1:5">
      <c r="A62" s="9">
        <v>56</v>
      </c>
      <c r="B62" s="9" t="s">
        <v>80</v>
      </c>
      <c r="C62" s="10" t="s">
        <v>213</v>
      </c>
      <c r="D62" s="16" t="s">
        <v>214</v>
      </c>
      <c r="E62" s="15" t="s">
        <v>215</v>
      </c>
    </row>
    <row r="63" s="1" customFormat="true" ht="32.25" customHeight="true" spans="1:5">
      <c r="A63" s="9">
        <v>57</v>
      </c>
      <c r="B63" s="9"/>
      <c r="C63" s="12" t="s">
        <v>81</v>
      </c>
      <c r="D63" s="11" t="s">
        <v>82</v>
      </c>
      <c r="E63" s="15" t="s">
        <v>82</v>
      </c>
    </row>
    <row r="64" s="1" customFormat="true" ht="32.25" customHeight="true" spans="1:5">
      <c r="A64" s="9">
        <v>58</v>
      </c>
      <c r="B64" s="9"/>
      <c r="C64" s="14"/>
      <c r="D64" s="11" t="s">
        <v>216</v>
      </c>
      <c r="E64" s="15" t="s">
        <v>216</v>
      </c>
    </row>
    <row r="65" s="1" customFormat="true" ht="32.25" customHeight="true" spans="1:5">
      <c r="A65" s="9">
        <v>59</v>
      </c>
      <c r="B65" s="9" t="s">
        <v>80</v>
      </c>
      <c r="C65" s="10" t="s">
        <v>81</v>
      </c>
      <c r="D65" s="11" t="s">
        <v>217</v>
      </c>
      <c r="E65" s="15" t="s">
        <v>217</v>
      </c>
    </row>
    <row r="66" s="1" customFormat="true" ht="32.25" customHeight="true" spans="1:5">
      <c r="A66" s="9">
        <v>60</v>
      </c>
      <c r="B66" s="9"/>
      <c r="C66" s="10" t="s">
        <v>218</v>
      </c>
      <c r="D66" s="11" t="s">
        <v>219</v>
      </c>
      <c r="E66" s="15" t="s">
        <v>219</v>
      </c>
    </row>
    <row r="67" s="1" customFormat="true" ht="29.25" customHeight="true" spans="1:5">
      <c r="A67" s="9">
        <v>61</v>
      </c>
      <c r="B67" s="9"/>
      <c r="C67" s="10"/>
      <c r="D67" s="11" t="s">
        <v>220</v>
      </c>
      <c r="E67" s="15" t="s">
        <v>220</v>
      </c>
    </row>
    <row r="68" s="1" customFormat="true" ht="29.25" customHeight="true" spans="1:5">
      <c r="A68" s="9">
        <v>62</v>
      </c>
      <c r="B68" s="9"/>
      <c r="C68" s="10"/>
      <c r="D68" s="11" t="s">
        <v>221</v>
      </c>
      <c r="E68" s="15" t="s">
        <v>221</v>
      </c>
    </row>
    <row r="69" s="1" customFormat="true" ht="29.25" customHeight="true" spans="1:5">
      <c r="A69" s="9">
        <v>63</v>
      </c>
      <c r="B69" s="9"/>
      <c r="C69" s="10"/>
      <c r="D69" s="11" t="s">
        <v>222</v>
      </c>
      <c r="E69" s="15" t="s">
        <v>222</v>
      </c>
    </row>
    <row r="70" s="1" customFormat="true" ht="29.25" customHeight="true" spans="1:5">
      <c r="A70" s="9">
        <v>64</v>
      </c>
      <c r="B70" s="9"/>
      <c r="C70" s="10"/>
      <c r="D70" s="11" t="s">
        <v>223</v>
      </c>
      <c r="E70" s="15" t="s">
        <v>223</v>
      </c>
    </row>
    <row r="71" s="1" customFormat="true" ht="29.25" customHeight="true" spans="1:5">
      <c r="A71" s="9">
        <v>65</v>
      </c>
      <c r="B71" s="9"/>
      <c r="C71" s="10"/>
      <c r="D71" s="11" t="s">
        <v>224</v>
      </c>
      <c r="E71" s="15" t="s">
        <v>225</v>
      </c>
    </row>
    <row r="72" s="1" customFormat="true" ht="32.25" customHeight="true" spans="1:5">
      <c r="A72" s="9">
        <v>66</v>
      </c>
      <c r="B72" s="9"/>
      <c r="C72" s="10" t="s">
        <v>226</v>
      </c>
      <c r="D72" s="11" t="s">
        <v>227</v>
      </c>
      <c r="E72" s="15" t="s">
        <v>227</v>
      </c>
    </row>
    <row r="73" s="1" customFormat="true" ht="32.25" customHeight="true" spans="1:5">
      <c r="A73" s="9">
        <v>67</v>
      </c>
      <c r="B73" s="9"/>
      <c r="C73" s="10"/>
      <c r="D73" s="11" t="s">
        <v>228</v>
      </c>
      <c r="E73" s="15" t="s">
        <v>228</v>
      </c>
    </row>
    <row r="74" s="1" customFormat="true" ht="32.25" customHeight="true" spans="1:5">
      <c r="A74" s="9">
        <v>68</v>
      </c>
      <c r="B74" s="9"/>
      <c r="C74" s="10"/>
      <c r="D74" s="11" t="s">
        <v>229</v>
      </c>
      <c r="E74" s="15" t="s">
        <v>229</v>
      </c>
    </row>
    <row r="75" s="1" customFormat="true" ht="32.25" customHeight="true" spans="1:5">
      <c r="A75" s="9">
        <v>69</v>
      </c>
      <c r="B75" s="9"/>
      <c r="C75" s="10"/>
      <c r="D75" s="11" t="s">
        <v>230</v>
      </c>
      <c r="E75" s="15" t="s">
        <v>230</v>
      </c>
    </row>
    <row r="76" s="1" customFormat="true" ht="32.25" customHeight="true" spans="1:5">
      <c r="A76" s="9">
        <v>70</v>
      </c>
      <c r="B76" s="9"/>
      <c r="C76" s="10"/>
      <c r="D76" s="11" t="s">
        <v>231</v>
      </c>
      <c r="E76" s="15" t="s">
        <v>231</v>
      </c>
    </row>
    <row r="77" s="1" customFormat="true" ht="32.25" customHeight="true" spans="1:5">
      <c r="A77" s="9">
        <v>71</v>
      </c>
      <c r="B77" s="10" t="s">
        <v>232</v>
      </c>
      <c r="C77" s="10" t="s">
        <v>233</v>
      </c>
      <c r="D77" s="16" t="s">
        <v>234</v>
      </c>
      <c r="E77" s="15"/>
    </row>
    <row r="78" s="1" customFormat="true" ht="32.25" customHeight="true" spans="1:5">
      <c r="A78" s="9">
        <v>72</v>
      </c>
      <c r="B78" s="10"/>
      <c r="C78" s="10"/>
      <c r="D78" s="16" t="s">
        <v>235</v>
      </c>
      <c r="E78" s="15"/>
    </row>
    <row r="79" s="1" customFormat="true" ht="32.25" customHeight="true" spans="1:5">
      <c r="A79" s="9">
        <v>73</v>
      </c>
      <c r="B79" s="10"/>
      <c r="C79" s="10" t="s">
        <v>236</v>
      </c>
      <c r="D79" s="16" t="s">
        <v>237</v>
      </c>
      <c r="E79" s="15"/>
    </row>
    <row r="80" s="1" customFormat="true" ht="32.25" customHeight="true" spans="1:5">
      <c r="A80" s="9">
        <v>74</v>
      </c>
      <c r="B80" s="10"/>
      <c r="C80" s="10"/>
      <c r="D80" s="16" t="s">
        <v>238</v>
      </c>
      <c r="E80" s="15"/>
    </row>
    <row r="81" s="1" customFormat="true" ht="32.25" customHeight="true" spans="1:5">
      <c r="A81" s="9">
        <v>75</v>
      </c>
      <c r="B81" s="10"/>
      <c r="C81" s="10"/>
      <c r="D81" s="16" t="s">
        <v>239</v>
      </c>
      <c r="E81" s="15"/>
    </row>
    <row r="82" s="1" customFormat="true" ht="32.25" customHeight="true" spans="1:5">
      <c r="A82" s="9">
        <v>76</v>
      </c>
      <c r="B82" s="10"/>
      <c r="C82" s="10"/>
      <c r="D82" s="16" t="s">
        <v>240</v>
      </c>
      <c r="E82" s="15"/>
    </row>
    <row r="83" s="1" customFormat="true" ht="32.25" customHeight="true" spans="1:5">
      <c r="A83" s="9">
        <v>77</v>
      </c>
      <c r="B83" s="10" t="s">
        <v>241</v>
      </c>
      <c r="C83" s="10" t="s">
        <v>241</v>
      </c>
      <c r="D83" s="16" t="s">
        <v>241</v>
      </c>
      <c r="E83" s="18" t="s">
        <v>241</v>
      </c>
    </row>
    <row r="84" s="1" customFormat="true" ht="32.25" customHeight="true" spans="1:5">
      <c r="A84" s="9">
        <v>78</v>
      </c>
      <c r="B84" s="9" t="s">
        <v>161</v>
      </c>
      <c r="C84" s="9" t="s">
        <v>161</v>
      </c>
      <c r="D84" s="16" t="s">
        <v>242</v>
      </c>
      <c r="E84" s="15"/>
    </row>
    <row r="85" s="1" customFormat="true" ht="32.25" customHeight="true" spans="1:5">
      <c r="A85" s="9">
        <v>79</v>
      </c>
      <c r="B85" s="9"/>
      <c r="C85" s="9"/>
      <c r="D85" s="11" t="s">
        <v>243</v>
      </c>
      <c r="E85" s="15"/>
    </row>
    <row r="86" s="1" customFormat="true" ht="32.25" customHeight="true" spans="1:5">
      <c r="A86" s="9">
        <v>80</v>
      </c>
      <c r="B86" s="9"/>
      <c r="C86" s="9"/>
      <c r="D86" s="11" t="s">
        <v>51</v>
      </c>
      <c r="E86" s="18"/>
    </row>
  </sheetData>
  <mergeCells count="41">
    <mergeCell ref="A2:E2"/>
    <mergeCell ref="A38:A39"/>
    <mergeCell ref="A42:A43"/>
    <mergeCell ref="A52:A53"/>
    <mergeCell ref="B4:B22"/>
    <mergeCell ref="B23:B26"/>
    <mergeCell ref="B27:B32"/>
    <mergeCell ref="B33:B36"/>
    <mergeCell ref="B37:B43"/>
    <mergeCell ref="B44:B58"/>
    <mergeCell ref="B59:B61"/>
    <mergeCell ref="B62:B64"/>
    <mergeCell ref="B65:B76"/>
    <mergeCell ref="B77:B82"/>
    <mergeCell ref="B84:B86"/>
    <mergeCell ref="C4:C10"/>
    <mergeCell ref="C11:C14"/>
    <mergeCell ref="C15:C16"/>
    <mergeCell ref="C17:C20"/>
    <mergeCell ref="C21:C22"/>
    <mergeCell ref="C23:C26"/>
    <mergeCell ref="C27:C28"/>
    <mergeCell ref="C29:C30"/>
    <mergeCell ref="C31:C32"/>
    <mergeCell ref="C33:C35"/>
    <mergeCell ref="C37:C43"/>
    <mergeCell ref="C44:C47"/>
    <mergeCell ref="C48:C51"/>
    <mergeCell ref="C52:C58"/>
    <mergeCell ref="C59:C61"/>
    <mergeCell ref="C63:C64"/>
    <mergeCell ref="C66:C71"/>
    <mergeCell ref="C72:C76"/>
    <mergeCell ref="C77:C78"/>
    <mergeCell ref="C79:C82"/>
    <mergeCell ref="C84:C86"/>
    <mergeCell ref="D38:D39"/>
    <mergeCell ref="D42:D43"/>
    <mergeCell ref="D52:D53"/>
    <mergeCell ref="E4:E6"/>
    <mergeCell ref="E27:E28"/>
  </mergeCells>
  <printOptions horizontalCentered="true"/>
  <pageMargins left="0.700694444444445" right="0.700694444444445" top="0.432638888888889" bottom="0.43263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 分类汇总表</vt:lpstr>
      <vt:lpstr>附件2  入库申报表 </vt:lpstr>
      <vt:lpstr>附件4  项目分类表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2020-12-05T22:10:00Z</dcterms:created>
  <dcterms:modified xsi:type="dcterms:W3CDTF">2025-12-17T14:56:34Z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D2740BE9B5634FD9A205BFC8D83D30AE</vt:lpwstr>
  </property>
</Properties>
</file>