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activeTab="1"/>
  </bookViews>
  <sheets>
    <sheet name="附件1  分类汇总表" sheetId="4" r:id="rId1"/>
    <sheet name="附件2  入库申报表（审核通过）" sheetId="1" r:id="rId2"/>
    <sheet name="附件4  项目分类表" sheetId="3" r:id="rId3"/>
  </sheets>
  <definedNames>
    <definedName name="_xlnm._FilterDatabase" localSheetId="1" hidden="1">'附件2  入库申报表（审核通过）'!$A$6:$AB$1658</definedName>
    <definedName name="_xlnm.Print_Titles" localSheetId="1">'附件2  入库申报表（审核通过）'!$1:$6</definedName>
    <definedName name="_xlnm.Print_Titles" localSheetId="2">'附件4  项目分类表'!$2:$3</definedName>
  </definedNames>
  <calcPr calcId="144525"/>
</workbook>
</file>

<file path=xl/sharedStrings.xml><?xml version="1.0" encoding="utf-8"?>
<sst xmlns="http://schemas.openxmlformats.org/spreadsheetml/2006/main" count="20083" uniqueCount="6155">
  <si>
    <r>
      <rPr>
        <sz val="14"/>
        <color theme="1"/>
        <rFont val="黑体"/>
        <charset val="134"/>
      </rPr>
      <t>附件</t>
    </r>
    <r>
      <rPr>
        <sz val="14"/>
        <color theme="1"/>
        <rFont val="Times New Roman"/>
        <charset val="134"/>
      </rPr>
      <t>1</t>
    </r>
  </si>
  <si>
    <r>
      <rPr>
        <sz val="20"/>
        <color theme="1"/>
        <rFont val="方正小标宋简体"/>
        <charset val="134"/>
      </rPr>
      <t>桃源县</t>
    </r>
    <r>
      <rPr>
        <sz val="20"/>
        <color theme="1"/>
        <rFont val="Times New Roman"/>
        <charset val="134"/>
      </rPr>
      <t>2026</t>
    </r>
    <r>
      <rPr>
        <sz val="20"/>
        <color theme="1"/>
        <rFont val="方正小标宋简体"/>
        <charset val="134"/>
      </rPr>
      <t>年度巩固拓展脱贫攻坚成果和乡村振兴项目库拟入库项目申报
分类汇总表</t>
    </r>
  </si>
  <si>
    <t>单位（盖章）：</t>
  </si>
  <si>
    <t>单位：万元、个、人</t>
  </si>
  <si>
    <t>序号</t>
  </si>
  <si>
    <t>项目类型</t>
  </si>
  <si>
    <t>项目
个数</t>
  </si>
  <si>
    <t>资金规模和筹资方式</t>
  </si>
  <si>
    <t>受益对象</t>
  </si>
  <si>
    <t>备注</t>
  </si>
  <si>
    <t>项目
预算
总投
资</t>
  </si>
  <si>
    <t>其中</t>
  </si>
  <si>
    <t>受益村(个)</t>
  </si>
  <si>
    <t>受益
户数
(户)</t>
  </si>
  <si>
    <t>受益人
口数
（人）</t>
  </si>
  <si>
    <t>财政
资金</t>
  </si>
  <si>
    <t>其他
资金</t>
  </si>
  <si>
    <t>受益脱
贫村数
(个)</t>
  </si>
  <si>
    <t>受益脱贫户数及防止返贫监测对象户数(户)</t>
  </si>
  <si>
    <t>受益脱贫人口数及防止返贫监测对象人口数（人）</t>
  </si>
  <si>
    <t>总  计</t>
  </si>
  <si>
    <t>一、产业发展</t>
  </si>
  <si>
    <t>1.生产项目</t>
  </si>
  <si>
    <t>2.加工流通项目</t>
  </si>
  <si>
    <t>3.配套设施项目</t>
  </si>
  <si>
    <t>4.产业服务支撑项目</t>
  </si>
  <si>
    <t>5.金融保险配套项目</t>
  </si>
  <si>
    <t>6.高质量庭院经济</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</si>
  <si>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</si>
  <si>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</si>
  <si>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</si>
  <si>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</si>
  <si>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</si>
  <si>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</si>
  <si>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</si>
  <si>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</si>
  <si>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</si>
  <si>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</si>
  <si>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</si>
  <si>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</si>
  <si>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</si>
  <si>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</si>
  <si>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</si>
  <si>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</si>
  <si>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t>
  </si>
  <si>
    <t>1.乡村治理</t>
  </si>
  <si>
    <t>2.农村精神文明建设</t>
  </si>
  <si>
    <t>七、项目管理费</t>
  </si>
  <si>
    <t>八、其他</t>
  </si>
  <si>
    <t>1.少数民族特色村寨建设</t>
  </si>
  <si>
    <t>2.困难群众饮项用低氟茶</t>
  </si>
  <si>
    <t>……</t>
  </si>
  <si>
    <r>
      <rPr>
        <sz val="14"/>
        <color theme="1"/>
        <rFont val="黑体"/>
        <charset val="134"/>
      </rPr>
      <t>附件</t>
    </r>
    <r>
      <rPr>
        <sz val="14"/>
        <color theme="1"/>
        <rFont val="Times New Roman"/>
        <charset val="134"/>
      </rPr>
      <t>2</t>
    </r>
  </si>
  <si>
    <r>
      <rPr>
        <sz val="20"/>
        <rFont val="方正小标宋简体"/>
        <charset val="134"/>
      </rPr>
      <t>桃源县</t>
    </r>
    <r>
      <rPr>
        <sz val="20"/>
        <rFont val="Times New Roman"/>
        <charset val="134"/>
      </rPr>
      <t>2026</t>
    </r>
    <r>
      <rPr>
        <sz val="20"/>
        <rFont val="方正小标宋简体"/>
        <charset val="134"/>
      </rPr>
      <t>年巩固拓展脱贫攻坚成果和乡村振兴项目库入库项目申报表</t>
    </r>
  </si>
  <si>
    <t>单位：（盖章）</t>
  </si>
  <si>
    <t>时间：2025年11月</t>
  </si>
  <si>
    <t>项目类别</t>
  </si>
  <si>
    <t>乡</t>
  </si>
  <si>
    <t>村</t>
  </si>
  <si>
    <t>项
目
名
称</t>
  </si>
  <si>
    <t>建设性质</t>
  </si>
  <si>
    <t>实施地点</t>
  </si>
  <si>
    <t>时间进度</t>
  </si>
  <si>
    <t>责任
单位</t>
  </si>
  <si>
    <t>建设内容及规模</t>
  </si>
  <si>
    <t>资金规模和筹资方式（万元）</t>
  </si>
  <si>
    <t>绩效
目标</t>
  </si>
  <si>
    <t>联农
带农
机制</t>
  </si>
  <si>
    <t>项目
类型</t>
  </si>
  <si>
    <t>二级项目类型</t>
  </si>
  <si>
    <t>项目子类型</t>
  </si>
  <si>
    <t>计划
开工
时间</t>
  </si>
  <si>
    <t>计划
完工
时间</t>
  </si>
  <si>
    <t>项目预算总投资（万元）</t>
  </si>
  <si>
    <t>受益
村数
（个）</t>
  </si>
  <si>
    <t>受益
户数
（户）</t>
  </si>
  <si>
    <t>财政
资金
（万元）</t>
  </si>
  <si>
    <t>其他
资金
（万元）</t>
  </si>
  <si>
    <t>受益脱
贫村数（个）</t>
  </si>
  <si>
    <t>受益脱贫户数及防止返贫监测对象户数（户）</t>
  </si>
  <si>
    <t>乡村建设行动</t>
  </si>
  <si>
    <t>农村公共服务</t>
  </si>
  <si>
    <t>其他</t>
  </si>
  <si>
    <t>观音寺镇</t>
  </si>
  <si>
    <t>曾家河村</t>
  </si>
  <si>
    <t>毛家河至板桥湾路灯建设</t>
  </si>
  <si>
    <t>新建</t>
  </si>
  <si>
    <t>县农业农村局</t>
  </si>
  <si>
    <t>安装路灯120盏</t>
  </si>
  <si>
    <t>1、完成路灯安装120盏；
2、提高群众满意度，解决群众安全出行，提高生活水平。</t>
  </si>
  <si>
    <t>通过参与项目入库立项表决、通过公告公示等进行日常管理和监督。带动村民发展产业，增加经营性收入。</t>
  </si>
  <si>
    <t>产业发展项目</t>
  </si>
  <si>
    <t>高质量庭院经济</t>
  </si>
  <si>
    <t>庭院特色养殖</t>
  </si>
  <si>
    <t>曾家河村高质量发展庭院经济（黑山羊养殖）</t>
  </si>
  <si>
    <t>曾家河村高质量发展庭院经济（黑山羊养殖330头）</t>
  </si>
  <si>
    <t>发动群众养殖黑山羊，增加曾家河村村民的经营性收入。</t>
  </si>
  <si>
    <t>通过项目实施创造就业机会，带动脱贫户参与项目生产经营管理，获得项目受益分红，增加脱贫户收入。</t>
  </si>
  <si>
    <t>农村基础设施建设</t>
  </si>
  <si>
    <t>农村道路建设（通村、通户路）</t>
  </si>
  <si>
    <r>
      <rPr>
        <sz val="8"/>
        <rFont val="仿宋_GB2312"/>
        <charset val="134"/>
      </rPr>
      <t>大</t>
    </r>
    <r>
      <rPr>
        <sz val="8"/>
        <rFont val="方正书宋_GBK"/>
        <charset val="134"/>
      </rPr>
      <t>洑</t>
    </r>
    <r>
      <rPr>
        <sz val="8"/>
        <rFont val="仿宋_GB2312"/>
        <charset val="134"/>
      </rPr>
      <t>溪村</t>
    </r>
  </si>
  <si>
    <t>花屋岭组公路硬化</t>
  </si>
  <si>
    <t>花屋岭组公路硬化长750米、宽3.5米、厚0.18米</t>
  </si>
  <si>
    <t>1、完成750米公路硬化；2、方便花屋岭组群众出行和农产品运输</t>
  </si>
  <si>
    <t>通过参与项目入库立项表决，通过公告公示进行日常管理和监督解决农户出行方便，降低农产品运输成本</t>
  </si>
  <si>
    <t>七弓峪组公路硬化</t>
  </si>
  <si>
    <t>七弓峪组公路硬化(立秋至金台山长1500米、宽3.5米、厚0.18米）</t>
  </si>
  <si>
    <r>
      <rPr>
        <sz val="8"/>
        <rFont val="仿宋_GB2312"/>
        <charset val="134"/>
      </rPr>
      <t>1、完成1.5公里公路硬化；2、方便七弓</t>
    </r>
    <r>
      <rPr>
        <sz val="8"/>
        <rFont val="方正书宋_GBK"/>
        <charset val="134"/>
      </rPr>
      <t>堉</t>
    </r>
    <r>
      <rPr>
        <sz val="8"/>
        <rFont val="仿宋_GB2312"/>
        <charset val="134"/>
      </rPr>
      <t>组群众出行和农产品运输</t>
    </r>
  </si>
  <si>
    <t>陈家岭组公路硬化</t>
  </si>
  <si>
    <t>陈家岭组公路硬化(长1000米、宽3米、厚0.18米）</t>
  </si>
  <si>
    <t>1、完成1公里公路硬化；2、方便陈家岭组群众出行和农产品运输</t>
  </si>
  <si>
    <t>东阳溪村</t>
  </si>
  <si>
    <t>油匠沟组道路拓宽平整硬化</t>
  </si>
  <si>
    <t>油匠沟道路拓宽平整硬化长740米、宽3.5m、厚0.18米</t>
  </si>
  <si>
    <t>1、完成道路拓宽硬化740米；2、保障群众全安出行，方面农业生产，提高群众满意度。</t>
  </si>
  <si>
    <t>通过参与项目入库立项表决、通过公告公示等进行日常管理和监督。方便群众出行和农业生产运输，创造脱贫户监测户就业机会，增加脱贫户监测户务工收入。</t>
  </si>
  <si>
    <r>
      <rPr>
        <sz val="8"/>
        <rFont val="仿宋_GB2312"/>
        <charset val="134"/>
      </rPr>
      <t>高家洲组洞子</t>
    </r>
    <r>
      <rPr>
        <sz val="8"/>
        <rFont val="方正书宋_GBK"/>
        <charset val="134"/>
      </rPr>
      <t>堉</t>
    </r>
    <r>
      <rPr>
        <sz val="8"/>
        <rFont val="仿宋_GB2312"/>
        <charset val="134"/>
      </rPr>
      <t>道路平整硬化</t>
    </r>
  </si>
  <si>
    <r>
      <rPr>
        <sz val="8"/>
        <rFont val="仿宋_GB2312"/>
        <charset val="134"/>
      </rPr>
      <t>洞子</t>
    </r>
    <r>
      <rPr>
        <sz val="8"/>
        <rFont val="方正书宋_GBK"/>
        <charset val="134"/>
      </rPr>
      <t>堉</t>
    </r>
    <r>
      <rPr>
        <sz val="8"/>
        <rFont val="仿宋_GB2312"/>
        <charset val="134"/>
      </rPr>
      <t>道路平整硬化长410米、宽3.5m、厚0.18米</t>
    </r>
  </si>
  <si>
    <t>1、完成道路拓宽硬化410米；2、保障群众全安出行，方面农业生产，提高群众满意度。</t>
  </si>
  <si>
    <t>配套基础设施项目</t>
  </si>
  <si>
    <t>小型农田水利设施建设</t>
  </si>
  <si>
    <t>古碑溪——螺丝坪组水毁溪堤清淤浆切扩宽平整</t>
  </si>
  <si>
    <t>古碑溪——螺丝坪组水毁溪堤清淤浆切扩宽平整1400米</t>
  </si>
  <si>
    <t>1、完成水毁溪堤清淤浆切扩宽平整1400米，保障群众全安出行，方面农业生产，提高群众满意度。</t>
  </si>
  <si>
    <t>李家垭组长岭岗道路扩宽、硬化</t>
  </si>
  <si>
    <t>长岭岗道路扩宽、硬化长510米、宽3.5m、厚0.18米)</t>
  </si>
  <si>
    <t>1、完成道路拓宽硬化510米，群众全安出行，方面农业生产，提高群众满意度。</t>
  </si>
  <si>
    <t>高都驿村</t>
  </si>
  <si>
    <t>大竹园组机耕路整修</t>
  </si>
  <si>
    <t>整修</t>
  </si>
  <si>
    <t>大竹园组机耕路长1000米，宽3米整修</t>
  </si>
  <si>
    <t>1、完成机耕路整修1公里；2、便于农业生产运输，群众增产增收，提高群众满意度。</t>
  </si>
  <si>
    <t>通过参与项目入库立项表决、通过公告公示等进行日常管理和监督，有利于村民农业生产，带动产业发展。</t>
  </si>
  <si>
    <t>塘坡港组组级公路硬化</t>
  </si>
  <si>
    <t>塘坡港组道路路基拓宽硬化长300米，宽3米，高0.18米；浆砌长100米，宽0.5米，高1米。</t>
  </si>
  <si>
    <t>1、完成道路拓宽硬化300米；2、保障两组群众全安出行，方面农业生产，提高群众满意度。</t>
  </si>
  <si>
    <t>会人溪村</t>
  </si>
  <si>
    <t>道路硬化</t>
  </si>
  <si>
    <t>会人溪村渡船口组</t>
  </si>
  <si>
    <t>长度350米硬化，浆砌1.2米高长度200米</t>
  </si>
  <si>
    <t>1完成道路硬化350米；2、保障群众出行安全</t>
  </si>
  <si>
    <t>通过参与项目入库立项表决、通过公告公示等进行日常管理和监督。方便村民农业生产生活，推动产业发展，增加农户生产收入。</t>
  </si>
  <si>
    <t>李家坪村</t>
  </si>
  <si>
    <t>梁家界组级公路硬化</t>
  </si>
  <si>
    <t>梁家界组级公路硬化长300米、宽2.5米、高0.18米</t>
  </si>
  <si>
    <t>1、完成道路硬化300米
2、方便群众出行安全</t>
  </si>
  <si>
    <t>柳树潭组陈张湾、杨家湾公路硬化</t>
  </si>
  <si>
    <t>柳树潭组陈张湾、杨家湾公路硬化长共1公里、宽3.5米、高0.18米</t>
  </si>
  <si>
    <t>1、完成道路硬化1公里
2、方便群众出行安全</t>
  </si>
  <si>
    <t>柳树潭组周家冲公路硬化</t>
  </si>
  <si>
    <t>柳树潭组周家冲公路硬化长共1公里，宽3.5米、高0.18米</t>
  </si>
  <si>
    <t>梁家界组鸟儿冲组级公路硬化</t>
  </si>
  <si>
    <t>梁家界组鸟儿冲组级公路硬化长共1.5公里，宽3.5米、高0.18米</t>
  </si>
  <si>
    <t>1、完成道路硬化1.5公里
2、方便群众出行安全</t>
  </si>
  <si>
    <t>豹子峪组孝田岭岗公路硬化</t>
  </si>
  <si>
    <t>豹子峪组孝田岭岗公路硬化长共1公里，宽3.5米、高0.18米</t>
  </si>
  <si>
    <t>豹子峪组前西湾河堤新建</t>
  </si>
  <si>
    <t>豹子峪组前西湾180米河堤新建，长180米，宽2.5米，高3.2米。</t>
  </si>
  <si>
    <t>1、完成河堤新建180米
2、方便群众出行安全</t>
  </si>
  <si>
    <t>马宗岭村</t>
  </si>
  <si>
    <t>白石溪组组级道路硬化</t>
  </si>
  <si>
    <t>白石溪组级道路硬化长1000米、宽3.5米、厚0.18米</t>
  </si>
  <si>
    <t>1、完成1公里道路硬化；2、改善群众出行条件；3、带动马宗岭村经济发展</t>
  </si>
  <si>
    <t>通过参与项目入库立项表决、通过公告公示等进行日常管理和监督。方便群众出行，有利于产品运输，带动村民发展产业，增加经营性收入。</t>
  </si>
  <si>
    <t>杨桥峪组组级道路硬化</t>
  </si>
  <si>
    <t>杨桥峪组级道路硬化长1000米、宽3.5米、厚0.18米</t>
  </si>
  <si>
    <t>黄豆湾组、杨桥峪组、白石溪组、张家峪组安装路灯</t>
  </si>
  <si>
    <t>黄豆湾组、杨桥峪组、白石溪组、张家峪组安装路灯300盏</t>
  </si>
  <si>
    <t>1、完成300盏路灯安装；2、改善群众出行条件；3、带动马宗岭村经济发展</t>
  </si>
  <si>
    <t>张家峪组水毁溪堤重建</t>
  </si>
  <si>
    <t>张家峪组水毁溪堤重建浆砌长600米、宽0.5米、高3米</t>
  </si>
  <si>
    <t>1、完成600米水毁溪堤的修建；2、保障群众农业生产</t>
  </si>
  <si>
    <t>通过参与项目入库立项表决、通过公告公示等进行日常管理和监督。方便群众农业发展，带动村民发展产业，增加经营性收入。</t>
  </si>
  <si>
    <t>栗树台组至白石溪组水毁道路维修</t>
  </si>
  <si>
    <t>栗树台组至白石溪组水毁道路维修浆砌长80米，宽1米，高3米</t>
  </si>
  <si>
    <t>1、完成80米水毁道路维修；2、改善群众出行条件；3、带动马宗岭村经济发展</t>
  </si>
  <si>
    <t>白石溪组水毁溪堤维修</t>
  </si>
  <si>
    <t>白石溪组水毁溪堤维修浆砌长1000米、宽0.5米、高3米</t>
  </si>
  <si>
    <t>1、完成白石溪组1000米水毁溪堤维修；2、保障群众农业生产</t>
  </si>
  <si>
    <t>汤田界村</t>
  </si>
  <si>
    <t>天星堰组组级道路路基整修扩建</t>
  </si>
  <si>
    <t>天星堰组道路路基整修扩建长7500米、宽4.5米、厚0.2米</t>
  </si>
  <si>
    <t>1、完成7.5公里天星堰组组级道路路基整修扩建；2、改善群众出行条件；3、带动汤田界村经济发展</t>
  </si>
  <si>
    <t>刘家咀组级道路硬化</t>
  </si>
  <si>
    <t>刘家咀组级道路硬化，长1000米、宽3.5米、厚0.18米</t>
  </si>
  <si>
    <t>1、完成1公里刘家咀组级道路硬化；2、改善群众出行条件；3、带动汤田界村经济发展</t>
  </si>
  <si>
    <t>汤家界组组级道路硬化</t>
  </si>
  <si>
    <t>汤家界至牯牛潭毗邻公路道路硬化1000米、宽4.5米、厚0.2米</t>
  </si>
  <si>
    <t>1、完成1公里汤家界组组级道路硬化；2、改善群众出行条件；3、带动汤田界村经济发展</t>
  </si>
  <si>
    <t>地方塔桥梁建设</t>
  </si>
  <si>
    <t>地方塔桥梁建设长35米、宽3.5米、高3米</t>
  </si>
  <si>
    <t>1、完成1座地方塔桥梁建设；2、改善群众出行条件；3、带动汤田界村经济发展</t>
  </si>
  <si>
    <r>
      <rPr>
        <sz val="8"/>
        <rFont val="仿宋_GB2312"/>
        <charset val="134"/>
      </rPr>
      <t>桃儿</t>
    </r>
    <r>
      <rPr>
        <sz val="8"/>
        <rFont val="方正书宋_GBK"/>
        <charset val="134"/>
      </rPr>
      <t>堉</t>
    </r>
    <r>
      <rPr>
        <sz val="8"/>
        <rFont val="仿宋_GB2312"/>
        <charset val="134"/>
      </rPr>
      <t>村</t>
    </r>
  </si>
  <si>
    <r>
      <rPr>
        <sz val="8"/>
        <rFont val="仿宋_GB2312"/>
        <charset val="134"/>
      </rPr>
      <t>桃儿</t>
    </r>
    <r>
      <rPr>
        <sz val="8"/>
        <rFont val="方正书宋_GBK"/>
        <charset val="134"/>
      </rPr>
      <t>堉</t>
    </r>
    <r>
      <rPr>
        <sz val="8"/>
        <rFont val="仿宋_GB2312"/>
        <charset val="134"/>
      </rPr>
      <t>组至郑家组道路拓宽硬化</t>
    </r>
  </si>
  <si>
    <r>
      <rPr>
        <sz val="8"/>
        <rFont val="仿宋_GB2312"/>
        <charset val="134"/>
      </rPr>
      <t>桃儿</t>
    </r>
    <r>
      <rPr>
        <sz val="8"/>
        <rFont val="方正书宋_GBK"/>
        <charset val="134"/>
      </rPr>
      <t>堉</t>
    </r>
    <r>
      <rPr>
        <sz val="8"/>
        <rFont val="仿宋_GB2312"/>
        <charset val="134"/>
      </rPr>
      <t>村至郑家组道路拓宽硬化长2000米、宽2米、厚0.2米</t>
    </r>
  </si>
  <si>
    <r>
      <rPr>
        <sz val="8"/>
        <rFont val="仿宋_GB2312"/>
        <charset val="134"/>
      </rPr>
      <t>1.完成桃儿</t>
    </r>
    <r>
      <rPr>
        <sz val="8"/>
        <rFont val="方正书宋_GBK"/>
        <charset val="134"/>
      </rPr>
      <t>堉</t>
    </r>
    <r>
      <rPr>
        <sz val="8"/>
        <rFont val="仿宋_GB2312"/>
        <charset val="134"/>
      </rPr>
      <t>组至郑家组2公里路面拓建；
2.方便农户出行、农产品运输</t>
    </r>
  </si>
  <si>
    <t>通过参与项目入库立项表决、通过公告公示等进行日常管理和监督。有利于交通运输，同时带动村民经济发展。</t>
  </si>
  <si>
    <t>大方坪组骨干塘整修</t>
  </si>
  <si>
    <t>大方坪骨干塘整修1处（清淤400方，库堤加固加长53米，高26米，厚2米），新建通骨干塘毛路2公里，宽3米，安装混咀1个</t>
  </si>
  <si>
    <t>1、完成大方坪组骨干塘整治，
2、有效解决干旱期农田灌溉问题</t>
  </si>
  <si>
    <t>通过参与项目入库立项表决、通过公告公示等进行日常管理和监督。解决农田灌溉问题，有利于农户产业发展。</t>
  </si>
  <si>
    <t>三等岩组组级公路硬化</t>
  </si>
  <si>
    <t>三等岩组组级公路道路硬化长1.2公里，高0.2米，宽2.5米</t>
  </si>
  <si>
    <t>1.完成三等岩组至郑家组1.2公里路面硬化；
2.方便农户出行、农产品运输</t>
  </si>
  <si>
    <t>高岭岗组组级道路硬化</t>
  </si>
  <si>
    <t>高岭岗组组级公路道路硬化长0.5公里，高0.2米，宽2.5米</t>
  </si>
  <si>
    <t>1.完成高岭岗组至郑家组0.5公里路面硬化；
2.方便农户出行、农产品运输</t>
  </si>
  <si>
    <t>羊坡溪组组组级道路硬化</t>
  </si>
  <si>
    <t>羊坡溪组组级公路道路硬化长0.5公里，高0.2米，宽2.5米</t>
  </si>
  <si>
    <t>1.完成羊坡溪组至郑家组0.5公里路面硬化；
2.方便农户出行、农产品运输</t>
  </si>
  <si>
    <t>郑家组灌溉沟渠硬化</t>
  </si>
  <si>
    <t>郑家组灌溉沟渠硬化长220米；下宽0.4米、上宽0.6米；厚0.1米</t>
  </si>
  <si>
    <r>
      <rPr>
        <sz val="8"/>
        <rFont val="仿宋_GB2312"/>
        <charset val="134"/>
      </rPr>
      <t>1.完成郑家组灌溉沟渠220米硬化；
2.保证郑家、关庄峪、桃儿</t>
    </r>
    <r>
      <rPr>
        <sz val="8"/>
        <rFont val="方正书宋_GBK"/>
        <charset val="134"/>
      </rPr>
      <t>堉</t>
    </r>
    <r>
      <rPr>
        <sz val="8"/>
        <rFont val="仿宋_GB2312"/>
        <charset val="134"/>
      </rPr>
      <t>三个村民小组农田灌溉。</t>
    </r>
  </si>
  <si>
    <t>关庄峪港沟土堤硬化、浆砌</t>
  </si>
  <si>
    <t>关庄峪港沟土堤硬化、浆砌180米；下宽0.4米、上宽0.6米；厚0.1米</t>
  </si>
  <si>
    <t>1.完成关庄峪港沟土堤硬化、浆砌180米；
2.保证关庄峪组农田灌溉。</t>
  </si>
  <si>
    <t>修建大方坪组水库出口至港沟</t>
  </si>
  <si>
    <t>大方坪组水库出口至港沟120米；下宽0.4米、上宽0.6米；厚0.1米</t>
  </si>
  <si>
    <t>1.完成新建大方坪组水库出口至港沟120米；
2.保证大方坪组农田灌溉。</t>
  </si>
  <si>
    <t>新建羊坡溪组大堰至元生屋头港沟</t>
  </si>
  <si>
    <t>羊坡溪组大堰至元生屋头港沟150米；下宽0.4米、上宽0.6米；厚0.1米</t>
  </si>
  <si>
    <t>1.完成新建羊坡溪组大堰至元生屋头港沟150米；
2.保证羊坡溪组农田灌溉。</t>
  </si>
  <si>
    <t>维修杜公坪组铁匠峪水库至枷旦丘港沟</t>
  </si>
  <si>
    <t>杜公坪组铁匠峪水库至枷旦丘港沟1500米；下宽0.4米、上宽0.6米；厚0.1米</t>
  </si>
  <si>
    <t>1.完成维修杜公坪组铁匠峪水库至枷旦丘港沟1500米；
2.保证杜公坪组农田灌溉。</t>
  </si>
  <si>
    <t>杨家溪组李家峪水库至印红友门口港沟</t>
  </si>
  <si>
    <t>杨家溪组李家峪水库至印红友门口港沟3330米；下宽0.4米、上宽0.6米；厚0.1米</t>
  </si>
  <si>
    <t>1.完成新建杨家溪组李家峪水库至印红友门口港沟3330米；
2.保证杨家溪组农田灌溉。</t>
  </si>
  <si>
    <t>万阳山村</t>
  </si>
  <si>
    <t>三组扁担岩冲毁沟渠堤坝修复</t>
  </si>
  <si>
    <t>三组扁担岩冲毁沟渠堤坝修复浆砌长30米，宽1.5米，高2米</t>
  </si>
  <si>
    <t>1、完成沟渠堤坝修复；2、保障农业生产</t>
  </si>
  <si>
    <t>通过参与项目入库立项表决、通过公告公示等进行日常管理和监督，保障万阳山村三组农户正常耕种</t>
  </si>
  <si>
    <t>五组印家桥梁重建</t>
  </si>
  <si>
    <t>五组印家桥梁重建1座，长30米宽3.5米</t>
  </si>
  <si>
    <t>1、完成桥梁重建；2、保障群众正常出行</t>
  </si>
  <si>
    <t>通过参与项目入库立项表决、通过公告公示等进行日常管理和监督，保障万阳山村群众出行方便</t>
  </si>
  <si>
    <t>农村供水保障设施建设</t>
  </si>
  <si>
    <t>三组天坑湾小型饮水工程</t>
  </si>
  <si>
    <t>新建水坝1处、新建1座25方的蓄水池、铺设供水管道2km</t>
  </si>
  <si>
    <t>1、完成水坝、蓄水池建设和管道铺设；2、提高群众饮水质量，改善周边供水用水条件</t>
  </si>
  <si>
    <t>通过参与项目入库立项表决、通过公告公示等进行日常管理和监督，保障万阳山村三组农户饮水水源，</t>
  </si>
  <si>
    <t>公共照明工程</t>
  </si>
  <si>
    <t>新建50盏路灯</t>
  </si>
  <si>
    <t>1.完成村级公路路灯安装         2.方便群众出行提高群众生活质量</t>
  </si>
  <si>
    <t>燕家坪村</t>
  </si>
  <si>
    <t>燕家坪村敬家垭组、连岩头组、燕大线安装路灯80盏</t>
  </si>
  <si>
    <t>1、完成路灯建设80盏；2、满足群众必要的照明要求；3、方便老百姓夜间出行</t>
  </si>
  <si>
    <t>通过参与项目入库立项表决、通过公告公示等进行日常管理和监督，方便群众夜间出行，提高群众出行安全度，间接带动乡村旅游发展</t>
  </si>
  <si>
    <t>生产项目</t>
  </si>
  <si>
    <t>种植业基地</t>
  </si>
  <si>
    <t>羊楼坪村</t>
  </si>
  <si>
    <t>将军潭果园种植基地建设</t>
  </si>
  <si>
    <t>羊楼坪村将军潭组建设50亩果园基地</t>
  </si>
  <si>
    <t>1、完成50亩果园基地建设；2、带动产业发展，增加村集体经济
3、带动农户就业增加农户收益</t>
  </si>
  <si>
    <t>通过参与项目入库立项表决，通过公告公示等进行日常管理和监督。带动产业发展，增加村集体收入。</t>
  </si>
  <si>
    <t>羊楼坪村茶叶基地培管</t>
  </si>
  <si>
    <t>羊楼坪村将军潭组50亩黄金茶园的培管（施肥、除草、灌溉、补苗）</t>
  </si>
  <si>
    <t>1、完成茶叶基地培管
2、带动产业发展，增加村集体经济</t>
  </si>
  <si>
    <t>羊楼坪村组级公路硬化</t>
  </si>
  <si>
    <t>羊楼坪村金钟山组、蒋家组组级公路硬化，长1000米，宽3米，厚0.18米</t>
  </si>
  <si>
    <t>1、完成1000米组级公路硬化；2、方便群众出行，保障群众正常的农业生产。</t>
  </si>
  <si>
    <t>通过参与项目入库立项表决，通过公告公示等进行日常管理和监督。带动脱贫户监测户直接或间接受益，保障群众正常的农业生产。</t>
  </si>
  <si>
    <t>羊楼坪村将军潭组桥梁修复</t>
  </si>
  <si>
    <t>羊楼坪村将军潭组桥梁修复，长25米，宽4.5米，厚0.6米</t>
  </si>
  <si>
    <t>1、完成25米桥梁修复；2、方便群众出行，保障群众正常的出行。</t>
  </si>
  <si>
    <t>杨家溪村</t>
  </si>
  <si>
    <t>杨家溪溪堤整修1000米</t>
  </si>
  <si>
    <t>杨家溪村杨家溪</t>
  </si>
  <si>
    <t>杨家溪溪堤整修长1000米，宽0.8米，高3米</t>
  </si>
  <si>
    <t>1、完成杨家溪溪堤1000米整修；2、改善群众种植条件，方便农产品灌溉；3、带动杨家溪村经济发展，增加群众的收入</t>
  </si>
  <si>
    <t>通过参与项目入库立项表决、通过公告公示等进行日常管理和监督。方便群众灌溉农田，有利于产品种植，带动村民发展产业，增加经营性收入。</t>
  </si>
  <si>
    <t>甘溪溪堤整修1000米</t>
  </si>
  <si>
    <t>杨家溪村甘溪</t>
  </si>
  <si>
    <t>甘溪溪堤整修长1000米，宽0.8米，高3米</t>
  </si>
  <si>
    <t>1、完成甘溪溪堤1000米整修；2、改善群众种植条件，方便农产品灌溉；3、带动杨家溪村经济发展，增加群众的收入</t>
  </si>
  <si>
    <t>燕家溪溪堤整修1000米</t>
  </si>
  <si>
    <t>杨家溪村燕家溪</t>
  </si>
  <si>
    <t>燕家溪溪堤整修长1000米，宽0.8米，高3米</t>
  </si>
  <si>
    <t>1、完成燕家溪溪堤1000米整修；2、改善群众种植条件，方便农产品灌溉；3、带动杨家溪村经济发展，增加群众的收入</t>
  </si>
  <si>
    <t>青山口修建机耕桥1座</t>
  </si>
  <si>
    <t>杨家溪村印家咀青山口</t>
  </si>
  <si>
    <t>青山口修建机耕桥1座长10米，宽3.5米</t>
  </si>
  <si>
    <t>1、新建青山口机耕桥1座；2、改善群众种植条件，方便农产品种植、运输；3、带动杨家溪村经济发展，增加群众的收入</t>
  </si>
  <si>
    <t>郑家坪组戈子峪产业路2.6公里</t>
  </si>
  <si>
    <t>杨家溪村郑家坪戈子峪</t>
  </si>
  <si>
    <t>戈子峪组级公路长2.6公里，宽4.5米，厚0.25米</t>
  </si>
  <si>
    <t>1、新修戈子峪组级路长2.6公里方便农产品种植、运输；2、带动杨家溪村经济发展，增加群众的收入</t>
  </si>
  <si>
    <t>黄家湾组组级公路600米</t>
  </si>
  <si>
    <t>杨家溪村黄家湾组</t>
  </si>
  <si>
    <t>黄家湾组组级公路长600米，宽3.5米，厚0.18米</t>
  </si>
  <si>
    <t>48</t>
  </si>
  <si>
    <t>154</t>
  </si>
  <si>
    <t>1、硬化黄家湾组级公路600米；2、改善群众出行条件，方便农产品种植、运输；3、带动杨家溪村经济发展，增加群众的收入</t>
  </si>
  <si>
    <t>姚家坪社区</t>
  </si>
  <si>
    <t>上街组组级公路硬化</t>
  </si>
  <si>
    <t>组级公路硬化，长130米，宽5米，高0.18米（含地下管道铺设）</t>
  </si>
  <si>
    <t>1、完成组级公路硬化130米；2、方便群众出行，提高群众满意度。</t>
  </si>
  <si>
    <t>通过参与项目入库立项表决、通过公告公示等进行日常管理和监督。改善群众出行条件，降低运输成本，生产直接受益。</t>
  </si>
  <si>
    <t>雷家洲组级路硬化</t>
  </si>
  <si>
    <t>组级公路硬化，长400米、宽3.5米、高0.18米</t>
  </si>
  <si>
    <t>1、完成组级公路硬化400米；2、方便群众出行，提高群众满意度。</t>
  </si>
  <si>
    <t>通过参与项目入库立项表决、通过公告公示等进行日常管理和监督。改善群众出行条件，降低运输成本。</t>
  </si>
  <si>
    <t>姚家台组灌溉渠维修加固</t>
  </si>
  <si>
    <t>灌溉渠维修加固共150米（其中清淤30米；浆砌长80米、高1.5米、厚1米；维修40米）</t>
  </si>
  <si>
    <t>1、完成灌溉渠维修加固150米；2、保障基本的农田灌溉用水需求，提高生产量。</t>
  </si>
  <si>
    <t>通过参与项目入库立项表决、通过公告公示等进行日常管理和监督。保障基本的农田灌溉用水需求，提高生产量。</t>
  </si>
  <si>
    <t>观舒水稻产业园公路沿线路灯建设</t>
  </si>
  <si>
    <t>安装路灯150盏</t>
  </si>
  <si>
    <t>1、完成路灯安装150盏；
2、提高群众满意度，解决群众安全出行，提高生活水平。</t>
  </si>
  <si>
    <t>长潭坪社区</t>
  </si>
  <si>
    <t>长潭坪社区公共照明工程</t>
  </si>
  <si>
    <t>长潭坪社区一组、二组、三组、四组、六组、七组安装路灯240盏</t>
  </si>
  <si>
    <t>1、完成长潭坪社区一组、二组、三组、四组、六组、七组的路灯建设：
2、保证夜间出行人员安全</t>
  </si>
  <si>
    <t>双溪口道路段硬化</t>
  </si>
  <si>
    <t>长潭坪社区双溪口道路段硬化，长1500米，宽3.5米，厚0.18米</t>
  </si>
  <si>
    <t>1、完成道路硬化新建1.5公里；2、方便群众出行，提高群众满意度。</t>
  </si>
  <si>
    <t>通过参与项目入库立项表决、通过公告公示等进行日常管理和监督。创造就业机会，有利于群众出行，降低运输成本，间接带动产业发展。</t>
  </si>
  <si>
    <t>高标油茶种植基地</t>
  </si>
  <si>
    <t>长潭坪社区新造高标油茶500亩</t>
  </si>
  <si>
    <t>1、完成高标油茶种植基地建设500亩；2、发展产业，增加集体经济收入</t>
  </si>
  <si>
    <t>通过参与项目入库立项表决、通过公告公示等进行日常管理和监督。创造就业机会，推动产业发展，增加脱贫户收入。</t>
  </si>
  <si>
    <t>长潭坪社区台渠硬化</t>
  </si>
  <si>
    <t>长潭坪社区五组台渠硬化800米,上宽0.8米，下宽0.6米，厚0.05米</t>
  </si>
  <si>
    <t>1、完成长潭坪社区五组台渠新建800米；2、提高农田供水保证率</t>
  </si>
  <si>
    <t>通过参与项目入库立项表决、通过公告公示等进行日常管理和监督。保障群众生产用水，推动产业发展，增加农户生产收入。</t>
  </si>
  <si>
    <t>钟家坪台渠整修</t>
  </si>
  <si>
    <t>钟家坪台渠整修2000米（其中清淤1500米；浆砌长500米、高1.5米、厚0.2米）</t>
  </si>
  <si>
    <t>1、完成台渠整修2公里；2、提高农田供水保证率，提高群众满意度</t>
  </si>
  <si>
    <t>许家峪道路硬化</t>
  </si>
  <si>
    <t>长潭坪社区许家峪道路段硬化，长800米，宽3.5米，厚0.18米</t>
  </si>
  <si>
    <t>1、完成道路硬化新建800米；2、方便群众出行，提高群众满意度。</t>
  </si>
  <si>
    <t>道山头村</t>
  </si>
  <si>
    <t>阳雀湾组公路硬化</t>
  </si>
  <si>
    <t>阳雀湾组公路硬化长330米、宽3.5米、厚0.2米</t>
  </si>
  <si>
    <t>1、完成330米道路硬化；
2、方便群众出行</t>
  </si>
  <si>
    <t>鸡公坡组公路硬化</t>
  </si>
  <si>
    <t>鸡公坡组公路硬化长1800米、宽3.5米、厚0.2米</t>
  </si>
  <si>
    <t>1、完成1800米道路硬化；
2、方便群众出行</t>
  </si>
  <si>
    <t>一碗水组公路硬化</t>
  </si>
  <si>
    <t>一碗水组公路硬化长1000米、宽3.5米、厚0.2米</t>
  </si>
  <si>
    <t>1、完成1000米道路硬化；
2、方便群众出行</t>
  </si>
  <si>
    <t>新屋组道路硬化</t>
  </si>
  <si>
    <t>新屋组道路硬化长1000米、宽3.5米、厚0.2米</t>
  </si>
  <si>
    <t>农村公路公共照明工程建设</t>
  </si>
  <si>
    <t>道山头村新屋组、湾里组、腰方冲组、李家峪组等安装路灯80盏</t>
  </si>
  <si>
    <t>1、完成新屋组、湾里组、腰方冲组、李家峪组等路灯安装80盏
2、方便群众出行</t>
  </si>
  <si>
    <t>码头组公路硬化</t>
  </si>
  <si>
    <t>道山头村码头组公路硬化长700米、宽3.5米、厚0.2米</t>
  </si>
  <si>
    <t>1、完成700米道路硬化；
2、方便群众出行</t>
  </si>
  <si>
    <t>黄金塔公路硬化</t>
  </si>
  <si>
    <t>道山头村黄金塔公路硬化长600米、宽3.5米、厚0.2米</t>
  </si>
  <si>
    <t>1、完成600米道路硬化；
2、方便群众出行</t>
  </si>
  <si>
    <t>宋家峪组公路硬化</t>
  </si>
  <si>
    <t>宋家峪组公路硬化长1000米、宽3.5米、厚0.2米</t>
  </si>
  <si>
    <t>码头组廖溪路段新建</t>
  </si>
  <si>
    <t>新建道山头村码头组廖溪至牛车河牯牛潭公路长3000米、宽3.5米</t>
  </si>
  <si>
    <t>1、新建道山头村码头组廖溪至牛车河牯牛潭公路长3000米；
2、方便群众出行</t>
  </si>
  <si>
    <t>舒溪村</t>
  </si>
  <si>
    <t>沙洲河泵站</t>
  </si>
  <si>
    <t>沙洲河</t>
  </si>
  <si>
    <t>新建沙洲河泵站120米加水管1000米</t>
  </si>
  <si>
    <t>1、完成河泵建设；2、保障农户农田水利灌溉</t>
  </si>
  <si>
    <t>通过参与项目入库立项表决、通过公告公示等进行日常管理和监督。解决王家坪组季节性缺水问题，保证农田水灌溉</t>
  </si>
  <si>
    <t>齐家院森林防火蓄水池</t>
  </si>
  <si>
    <t>齐家院</t>
  </si>
  <si>
    <t>新建50立方蓄水池</t>
  </si>
  <si>
    <t>1、完成齐家院森林防火蓄水池建设；2、保障农户森林防火蓄水池</t>
  </si>
  <si>
    <t>通过参与项目入库立项表决、通过公告公示等进行日常管理和监督。解决王家坪组季节性缺水问题，保证农户森林防火</t>
  </si>
  <si>
    <t>沙洲河护岸</t>
  </si>
  <si>
    <t>修复护岸120米，高2.5米，厚0.2米</t>
  </si>
  <si>
    <t>1、完成沙洲河护岸修复；2、保障农户安全</t>
  </si>
  <si>
    <t>通过参与项目入库立项表决、通过公告公示等进行日常管理和监督。解决沙洲河组安全游水问题</t>
  </si>
  <si>
    <t>野猪溪村</t>
  </si>
  <si>
    <t>谢黄组南桥湾桥梁新建</t>
  </si>
  <si>
    <t>南桥湾桥梁新建，长12米，宽3.5米</t>
  </si>
  <si>
    <t>1、完成桥梁新建；2、方便村民出行，和交通运输</t>
  </si>
  <si>
    <t>谢家组道路硬化</t>
  </si>
  <si>
    <t>谢家组道路硬化，长470米，宽3.5米，厚0.18米</t>
  </si>
  <si>
    <t>1、完成路段硬化470米；2、方便村民出行，和交通运输</t>
  </si>
  <si>
    <t>万福组公路硬化</t>
  </si>
  <si>
    <t>万福组公路硬化，长630米，宽3.5米，厚0.18米</t>
  </si>
  <si>
    <t>1、完成路段硬化630米；2、方便村民出行，和交通运输</t>
  </si>
  <si>
    <t>野猪溪公共照明工程</t>
  </si>
  <si>
    <t>万福组、朱家山组、谢黄组安装路灯30盏</t>
  </si>
  <si>
    <t>1、完成万福组、朱家山组、谢黄祖共30盏路灯：
2、保证夜间出行人员安全</t>
  </si>
  <si>
    <t>观音寺镇秸秆综合利用</t>
  </si>
  <si>
    <t>旋耕灭茬4000亩,深翻耕或打捆离田2000亩</t>
  </si>
  <si>
    <t>通过项目实施，改善土壤结构、提升肥力等</t>
  </si>
  <si>
    <t>按旋耕灭茬30元/亩、深翻耕或打捆离田40元/亩进行补贴，提升农民主动参与意识。</t>
  </si>
  <si>
    <t>架桥镇</t>
  </si>
  <si>
    <t>挖断岗村</t>
  </si>
  <si>
    <t>挖断岗村5口堰塘清淤护坡硬化</t>
  </si>
  <si>
    <t>5口堰塘清淤护坡硬化</t>
  </si>
  <si>
    <t xml:space="preserve"> 1.增加村储水量
 2.为村民提供灌溉保障，提高老百姓收入和满意度。</t>
  </si>
  <si>
    <t>通过参与项目入库立项表决、通过公告公示等进行日常管理和监督，带动全村农户直接受益</t>
  </si>
  <si>
    <t>贺家峪组至架桥中心小学断头路硬化</t>
  </si>
  <si>
    <t>硬化950米</t>
  </si>
  <si>
    <t xml:space="preserve">改善群众出行方便，提高老百姓的满意度
</t>
  </si>
  <si>
    <t>通过参与项目入库立项表决、通过公告公示等进行日常管理和监督，带动脱贫户，监测户直接间接受益。</t>
  </si>
  <si>
    <t>马家峪至贺家峪组公路硬化加宽</t>
  </si>
  <si>
    <t>硬化加宽1米，全长850米</t>
  </si>
  <si>
    <t>通过参与项目入库立项表决、通过公告公示等进行日常管理和监督，带动14户脱贫户，9户监测户直接间接受益。</t>
  </si>
  <si>
    <t>茶林村</t>
  </si>
  <si>
    <t>茶林村曾家湾双堰堰塘清淤护坡硬化</t>
  </si>
  <si>
    <t>1口堰塘清淤护坡硬化</t>
  </si>
  <si>
    <t>杨家山彭家溶沟渠疏通硬化</t>
  </si>
  <si>
    <t>疏通硬化600米</t>
  </si>
  <si>
    <t>木达桥锅底堰堰塘清淤护坡硬化</t>
  </si>
  <si>
    <t>通过参与项目入库立项表决、通过公告公示等进行日常管理和监督，带动2户脱贫户，1户监测户直接间接受益。</t>
  </si>
  <si>
    <t>祠堂村</t>
  </si>
  <si>
    <t>祠堂村槐水组道路硬化</t>
  </si>
  <si>
    <t>祠堂村槐水湾组道路硬化1.2公里，宽4.5公里</t>
  </si>
  <si>
    <t>祠堂村云杏组三公里林道铺设碎石</t>
  </si>
  <si>
    <t>祠堂村云杏湾新建3公里林道铺设碎石</t>
  </si>
  <si>
    <t>祠堂村陈湾组沟渠去淤硬化</t>
  </si>
  <si>
    <t>祠堂村陈湾组渠道去淤硬化360米以上</t>
  </si>
  <si>
    <t>全面提升沟渠防渗、输水能力，解决灌溉渗漏、排水不畅问题。提升水利设施长效运行水平，夯实乡村振兴水利基础。</t>
  </si>
  <si>
    <t>祠堂村三龙湾组道路加宽1.5米</t>
  </si>
  <si>
    <t xml:space="preserve">改善群众出行方便，提高老百姓的满意度，
</t>
  </si>
  <si>
    <t>祠堂村朱湖溪的沟渠硬化</t>
  </si>
  <si>
    <t>祠堂村朱湖溪沟渠3.4公里硬化</t>
  </si>
  <si>
    <t>20口堰堰提成型及堤坝硬化</t>
  </si>
  <si>
    <t>桃源县架桥镇祠堂村</t>
  </si>
  <si>
    <t>20口堰塘堤坝整堤及硬化3000立方米</t>
  </si>
  <si>
    <t>高效解决周边农田灌溉问题、节约农田灌溉时间、减少灌溉成本，提高群众满意度</t>
  </si>
  <si>
    <t>新造油茶林</t>
  </si>
  <si>
    <t>新桥坪组</t>
  </si>
  <si>
    <t>茶苗、栽种（100亩）</t>
  </si>
  <si>
    <t>融合产业，提供条件，提高农民凝聚力，提高群众满意度、获得感。</t>
  </si>
  <si>
    <t>补栽油茶林</t>
  </si>
  <si>
    <t>八房湾组</t>
  </si>
  <si>
    <t>茶苗、补栽（300亩）</t>
  </si>
  <si>
    <t>马路村</t>
  </si>
  <si>
    <t>王家溶至狮象桥沟渠浆砌硬化</t>
  </si>
  <si>
    <t>王家溶至狮象桥800米沟渠浆砌硬化，下雨就淹，天干就旱，每年500亩农田受损严重。
规格：长800米，宽2米，深1.5米</t>
  </si>
  <si>
    <t>保障农田干旱期水源灌溉，洪涝期农田不被淹，提高粮食产量。</t>
  </si>
  <si>
    <t>通过日常管理和监督，提高供水量，保证周围农户种植作物收益，解决粮食生产问题。</t>
  </si>
  <si>
    <t>朝阳村樟树组至黄花溪狮象桥沟渠浆砌硬化</t>
  </si>
  <si>
    <t>马路村9组</t>
  </si>
  <si>
    <t>朝阳村樟树组至黄花溪狮象桥1000米沟渠浆砌硬化</t>
  </si>
  <si>
    <t>宽堰湾路口至南干十支沟渠浆砌硬化</t>
  </si>
  <si>
    <t>马路村11组</t>
  </si>
  <si>
    <t>宽堰湾路口至南干十支1059米沟渠沟渠浆砌硬化</t>
  </si>
  <si>
    <t>马路村组级公路断头路硬化</t>
  </si>
  <si>
    <t>马路村组级公路断头路硬化，共2300米
规格：2300米，宽3.5米，厚0.2米</t>
  </si>
  <si>
    <t>保障群众出行，提高群众，满意度</t>
  </si>
  <si>
    <t>通过日常管理和监督，保障群众出行，提高群众满意度</t>
  </si>
  <si>
    <t>宽堰湾组级公路硬化</t>
  </si>
  <si>
    <t>宽堰湾1200米
路基严重受损，严重影响群众出行。
规格：长1200米，宽4.5米，厚0.2米</t>
  </si>
  <si>
    <t>月亮湾堰组级公路硬化</t>
  </si>
  <si>
    <t>月亮湾堰道路硬化
规格：长1103米，宽4.5米，厚0.2米</t>
  </si>
  <si>
    <t>通过日常管理和监督，保障群众出行，提高群众满意度，增加古堰水果基地农产品运输便利</t>
  </si>
  <si>
    <t>朝阳村樟树组至赵银枝屋档组级公路硬化</t>
  </si>
  <si>
    <t>马路村6组</t>
  </si>
  <si>
    <t>朝阳村樟树组至赵银枝屋档公路
规格：长2000米，宽3.5米，厚0.2米</t>
  </si>
  <si>
    <t>保障群众出行，提高群众，满意度，增加古堰水果基地农产品运输便利</t>
  </si>
  <si>
    <t>田家坪桥至谭家湾老桥组级公路硬化</t>
  </si>
  <si>
    <t>马路村15组</t>
  </si>
  <si>
    <t>田家坪桥至谭家湾老桥
规格：长660米，宽3.5米，厚0.2米</t>
  </si>
  <si>
    <t>基隆学校至孙家湾油砂路口组级公路硬化</t>
  </si>
  <si>
    <t>马路村5组</t>
  </si>
  <si>
    <t>基隆学校至孙家湾油砂路口
规格：长1330米，宽4.5米，厚0.2米</t>
  </si>
  <si>
    <t>基隆水库堤至溢洪道组级公路硬化</t>
  </si>
  <si>
    <t>基隆水库堤至溢洪道
规格：长1265米，宽4.5米，厚0.2米</t>
  </si>
  <si>
    <t>杜家大溶至基隆墟场道路加宽硬化</t>
  </si>
  <si>
    <t>杜家大溶至基隆墟场道路加宽1米
规格：1260米，宽3.5米，厚0.2米</t>
  </si>
  <si>
    <t>二组许家湾、四组杜家湾损坏路段修复</t>
  </si>
  <si>
    <t>马路村2、4组</t>
  </si>
  <si>
    <t>二组许家湾、四组杜家湾损坏路段修复
2组540米，4组70米，计610米</t>
  </si>
  <si>
    <t>白洋坡合作社苗木品种改良</t>
  </si>
  <si>
    <t>品种改良：桃树、柑桔共50亩</t>
  </si>
  <si>
    <t>水果基地培管改良，通过产业建设，增加农户收入，提高群众满意度</t>
  </si>
  <si>
    <t>通过项目实施，带动普通农户82户259人</t>
  </si>
  <si>
    <t>美康合作社基地山林道硬化</t>
  </si>
  <si>
    <t>张二湾进山路口至良才湾山林道硬化
规格：750米，宽3.5米，厚0.2米</t>
  </si>
  <si>
    <t>提高村民收入，提高村集体收入，提高老百姓的满意度</t>
  </si>
  <si>
    <t>通过项目实施，带动普通农户43户159人</t>
  </si>
  <si>
    <t>美康合作社基地仓储建设</t>
  </si>
  <si>
    <t>新建仓储450平（含前坪硬化）</t>
  </si>
  <si>
    <t>通过项目实施，带动普通农户85户291人</t>
  </si>
  <si>
    <t>黄龙村</t>
  </si>
  <si>
    <t>毛秋林公路硬化</t>
  </si>
  <si>
    <t>草头湾组</t>
  </si>
  <si>
    <t>组级公路硬化350*3.5*0.2</t>
  </si>
  <si>
    <t>1、改善交通条件，方便出行
2、农贸物质运输方便，让村民在致富路上走得等价容易
3、提高群众满意度</t>
  </si>
  <si>
    <t>新建组至艾勇公路硬化</t>
  </si>
  <si>
    <t>新建组</t>
  </si>
  <si>
    <t>组级公路硬化150*3.5*0.2</t>
  </si>
  <si>
    <t>肖家峪组至徐小妹公路硬化</t>
  </si>
  <si>
    <t>肖家峪组</t>
  </si>
  <si>
    <t>组级公路硬化230*3.5*0.2</t>
  </si>
  <si>
    <t>水库组至吴庆轩公路硬化</t>
  </si>
  <si>
    <t>水库组</t>
  </si>
  <si>
    <t>组级公路硬化200*3.5*0.2</t>
  </si>
  <si>
    <t>黄龙村何家湾组公路硬化</t>
  </si>
  <si>
    <t>何家湾组</t>
  </si>
  <si>
    <t>组级公路硬化200*3.5*.02</t>
  </si>
  <si>
    <t>黄龙村万代岗至草头湾组公路硬化</t>
  </si>
  <si>
    <t>组级公路硬化350*3.5*.02</t>
  </si>
  <si>
    <t>黄龙村组级公路硬化</t>
  </si>
  <si>
    <t>全村各组</t>
  </si>
  <si>
    <t>组级公路硬化2000*3.5*.02</t>
  </si>
  <si>
    <t>艾家湾组沟渠清淤砍杂硬化</t>
  </si>
  <si>
    <t>艾家湾组</t>
  </si>
  <si>
    <r>
      <rPr>
        <sz val="8"/>
        <color theme="1"/>
        <rFont val="仿宋_GB2312"/>
        <charset val="134"/>
      </rPr>
      <t>1800米清淤砍杂硬化1080</t>
    </r>
    <r>
      <rPr>
        <sz val="8"/>
        <color theme="1"/>
        <rFont val="方正书宋_GBK"/>
        <charset val="134"/>
      </rPr>
      <t>³</t>
    </r>
  </si>
  <si>
    <t xml:space="preserve"> 1.增加沟渠储水量
 2.增加农产品产量，给村民带来增收。
 3.提高老百姓的满意度。</t>
  </si>
  <si>
    <t>司家岗组沟渠清淤硬化</t>
  </si>
  <si>
    <t>司家岗组</t>
  </si>
  <si>
    <r>
      <rPr>
        <sz val="8"/>
        <color theme="1"/>
        <rFont val="仿宋_GB2312"/>
        <charset val="134"/>
      </rPr>
      <t>500米清淤硬化250</t>
    </r>
    <r>
      <rPr>
        <sz val="8"/>
        <rFont val="Times New Roman"/>
        <charset val="134"/>
      </rPr>
      <t>³</t>
    </r>
  </si>
  <si>
    <t>堰塘清淤硬化</t>
  </si>
  <si>
    <t>李家峪组等4个组</t>
  </si>
  <si>
    <r>
      <rPr>
        <sz val="8"/>
        <rFont val="仿宋_GB2312"/>
        <charset val="134"/>
      </rPr>
      <t>清淤、硬化，清淤13334m</t>
    </r>
    <r>
      <rPr>
        <sz val="8"/>
        <rFont val="方正书宋_GBK"/>
        <charset val="134"/>
      </rPr>
      <t>³</t>
    </r>
    <r>
      <rPr>
        <sz val="8"/>
        <rFont val="仿宋_GB2312"/>
        <charset val="134"/>
      </rPr>
      <t>、硬化240m</t>
    </r>
  </si>
  <si>
    <t>翰林村</t>
  </si>
  <si>
    <t>余家湖组公路硬化</t>
  </si>
  <si>
    <t>改建</t>
  </si>
  <si>
    <t>道路硬化4000米</t>
  </si>
  <si>
    <t>高效解决路面坑洼问题、提高群众出行难题，提高群众满意度。</t>
  </si>
  <si>
    <t>沟渠清淤硬化</t>
  </si>
  <si>
    <t>翰林村张家溶组</t>
  </si>
  <si>
    <t>叶家坡村</t>
  </si>
  <si>
    <t>雷家洲桥建设</t>
  </si>
  <si>
    <t>叶家坡村桃树岗组</t>
  </si>
  <si>
    <t>长35米宽3.5米高15米，护栏高50公分</t>
  </si>
  <si>
    <t>高效解决周边农田抛荒问题、改善交通条件，方便出行
，方便村民农作物运输，提高群众满意度</t>
  </si>
  <si>
    <t>通过参与项目入库立项表决、通过公告公示等进行日常管理和监督，农户参与务工，增加收入。</t>
  </si>
  <si>
    <t>组级道路硬化</t>
  </si>
  <si>
    <t>3、5、7组</t>
  </si>
  <si>
    <t>桃树岗、茶湾、洞湾、石家坪公路硬化2000米*0.2米厚*3米宽（部分2.5/3.5）</t>
  </si>
  <si>
    <t>改善交通条件，方便出行，方便村民农作物运输，提高群众满意度</t>
  </si>
  <si>
    <t>16口堰塘整修浆砌扶坡硬化</t>
  </si>
  <si>
    <t>祠堂湾组新堰6亩、大兴组姚家堰5亩、板栗坡小区堰塘2亩、张家新屋水库5亩等共16口堰塘整修、浆砌扶坡硬化共计3000立方米。</t>
  </si>
  <si>
    <t>渠道清淤硬化建设</t>
  </si>
  <si>
    <t>4200米（四六沟、六八沟）</t>
  </si>
  <si>
    <t>农户直接或间接受益，贫困劳动力通过投工投劳增加务工收入，节省农业生产成本。</t>
  </si>
  <si>
    <t>加工流通项目</t>
  </si>
  <si>
    <t>农产品仓储保鲜冷链基础设施建设</t>
  </si>
  <si>
    <t>叶家坡村黄桃产业园配套冻库</t>
  </si>
  <si>
    <r>
      <rPr>
        <sz val="8"/>
        <color theme="1"/>
        <rFont val="仿宋_GB2312"/>
        <charset val="134"/>
      </rPr>
      <t>50亩黄桃基地配套冻库建设，冻库700m</t>
    </r>
    <r>
      <rPr>
        <sz val="8"/>
        <color theme="1"/>
        <rFont val="Times New Roman"/>
        <charset val="134"/>
      </rPr>
      <t>³</t>
    </r>
    <r>
      <rPr>
        <sz val="8"/>
        <color theme="1"/>
        <rFont val="仿宋_GB2312"/>
        <charset val="134"/>
      </rPr>
      <t>（长15米宽8米高4米）铁架棚（长16米宽9米高5米）</t>
    </r>
  </si>
  <si>
    <t>提高集体经济收入，增加群众满意度。</t>
  </si>
  <si>
    <t>通过参与项目入库立项表决、通过公告公示等进行日常管理和监督。农户参与务工，增加收入。</t>
  </si>
  <si>
    <t>叶家坡村黄桃产业园配套灌溉设施</t>
  </si>
  <si>
    <t>50亩黄桃基地配套灌溉设施</t>
  </si>
  <si>
    <t>岩坡组</t>
  </si>
  <si>
    <t>茶苗、栽种（50亩）</t>
  </si>
  <si>
    <t>融合123产业，提供条件，提高农民凝聚力，提高群众满意度、获得感。</t>
  </si>
  <si>
    <t>油茶林除杂、施肥、补苗培管</t>
  </si>
  <si>
    <t>除杂、施肥、补苗
（500亩）</t>
  </si>
  <si>
    <t>老茶林除密留稀升级改造</t>
  </si>
  <si>
    <t>除密留稀含修剪、施肥
（1500亩）</t>
  </si>
  <si>
    <t>黄桃基地培管</t>
  </si>
  <si>
    <t>大兴、祠堂湾组</t>
  </si>
  <si>
    <t>剪枝、除草、施肥
、打药、果实套袋。</t>
  </si>
  <si>
    <t>黄桃基地林道铺碎石建设</t>
  </si>
  <si>
    <t>3组</t>
  </si>
  <si>
    <t>铺碎石1000米（1-2公分碎石），280吨，厚5公分，道路两边挖</t>
  </si>
  <si>
    <t>禾盛源生态农业产业园打造</t>
  </si>
  <si>
    <t>5组</t>
  </si>
  <si>
    <t>冻库、仓库及配套、种植油茶、果树、滴灌、蓄水池、产业路、鸡舍、土鸡养殖鸡苗</t>
  </si>
  <si>
    <t>融合123产业，提供条件，提高集体经济收入，增加群众满意度。</t>
  </si>
  <si>
    <t>通过参与项目入库立项表决、通过公告公示等进行日常管理和监督，为本村村民提供就业岗位，带动全村农户直接受益</t>
  </si>
  <si>
    <t>养殖业基地</t>
  </si>
  <si>
    <t>湖南宏昌养殖专业合作社15万羽蛋鸡养殖建设项目</t>
  </si>
  <si>
    <t>曾家堰组</t>
  </si>
  <si>
    <t>总建筑面积3400平方米，主要包括3400平方米鸡舍的建设。同时包括笼架系统、智能喂料系统、智能清粪系统、智能集蛋系统、智能饮水系统、智能通风系统、照明系统、喷雾消毒系统、电气控制系统等设施设备的购置安装。此外包括20万羽鸡苗购置。</t>
  </si>
  <si>
    <t>提供村民就业岗位，增加村民收入，带农增收50万，增加群众满意度。</t>
  </si>
  <si>
    <t>通过参与项目入库立项表决、通过公告公示等进行日常管理和监督，订单回收，带动全村农户直接受益。</t>
  </si>
  <si>
    <t>桃源县架桥镇春英蛋鸡养殖场10万羽蛋鸡养殖建设项目</t>
  </si>
  <si>
    <t>茶湾组</t>
  </si>
  <si>
    <t>总建筑面积3708平方米，主要包括2栋鸡舍的建设。同时包括笼架系统、智能喂料系统、智能清粪系统、智能集蛋系统、智能饮水系统、智能通风系统、照明系统、喷雾消毒系统、电气控制系统等设施设备的购置安装。</t>
  </si>
  <si>
    <t>提供村民就业岗位，增加村民收入，带农增收10万，增加群众满意度。</t>
  </si>
  <si>
    <t>通过参与项目入库立项表决、通过公告公示等进行日常管理和监督，提供务工岗位，技术培训带动全村农户直接受益。</t>
  </si>
  <si>
    <t>中苏友好林提质改造新建配套灌溉设施</t>
  </si>
  <si>
    <t>配套灌溉一体化、照明灯20盏</t>
  </si>
  <si>
    <t>通过配套灌溉与照明设施有的建设与改造，全面提升灌溉供水保障能力、水资源利用效率和农业生产支撑水平，保障居民夜间通行安全与活动便利，降低能源消耗与运营成本，助力农业现代化发展。</t>
  </si>
  <si>
    <t>先锋村</t>
  </si>
  <si>
    <t>22口堰塘清淤、堤坝硬化</t>
  </si>
  <si>
    <t>桃源县架桥镇先锋村</t>
  </si>
  <si>
    <t>22口堰塘清淤、堤坝硬化6600立方米</t>
  </si>
  <si>
    <r>
      <rPr>
        <sz val="8"/>
        <rFont val="仿宋_GB2312"/>
        <charset val="134"/>
      </rPr>
      <t>周家峪至三角</t>
    </r>
    <r>
      <rPr>
        <sz val="8"/>
        <rFont val="方正书宋_GBK"/>
        <charset val="134"/>
      </rPr>
      <t>垱</t>
    </r>
    <r>
      <rPr>
        <sz val="8"/>
        <rFont val="仿宋_GB2312"/>
        <charset val="134"/>
      </rPr>
      <t>分渠硬化</t>
    </r>
  </si>
  <si>
    <r>
      <rPr>
        <sz val="8"/>
        <rFont val="仿宋_GB2312"/>
        <charset val="134"/>
      </rPr>
      <t>周家峪、三角</t>
    </r>
    <r>
      <rPr>
        <sz val="8"/>
        <rFont val="方正书宋_GBK"/>
        <charset val="134"/>
      </rPr>
      <t>垱</t>
    </r>
    <r>
      <rPr>
        <sz val="8"/>
        <rFont val="仿宋_GB2312"/>
        <charset val="134"/>
      </rPr>
      <t>组</t>
    </r>
  </si>
  <si>
    <t>清通、硬化沟渠1000米</t>
  </si>
  <si>
    <t>创元大道至黄家坪石陬河分渠硬化</t>
  </si>
  <si>
    <t>永进、石家湾、永红、黄家坪组</t>
  </si>
  <si>
    <t>清通、硬化沟渠1625米</t>
  </si>
  <si>
    <t>永进堰湾饮水分渠清通硬化</t>
  </si>
  <si>
    <t>永进堰湾、石家湾、永红荡堰</t>
  </si>
  <si>
    <t>永进北干渠至张家湾组董保军堰清通、硬化</t>
  </si>
  <si>
    <t>永进、张家湾组</t>
  </si>
  <si>
    <t>清通、硬化沟渠400米</t>
  </si>
  <si>
    <r>
      <rPr>
        <sz val="8"/>
        <rFont val="仿宋_GB2312"/>
        <charset val="134"/>
      </rPr>
      <t>熊家湾北干渠分渠至钱家峪陈家</t>
    </r>
    <r>
      <rPr>
        <sz val="8"/>
        <rFont val="方正书宋_GBK"/>
        <charset val="134"/>
      </rPr>
      <t>垱</t>
    </r>
    <r>
      <rPr>
        <sz val="8"/>
        <rFont val="仿宋_GB2312"/>
        <charset val="134"/>
      </rPr>
      <t>清通、硬化</t>
    </r>
  </si>
  <si>
    <t>熊家湾、罗湾、钱家峪组</t>
  </si>
  <si>
    <t>清通、硬化沟渠1500米</t>
  </si>
  <si>
    <t>黄家湾、樟树湾至钱家峪中沟清通、硬化</t>
  </si>
  <si>
    <t>黄家湾、樟树湾、罗湾、钱家峪</t>
  </si>
  <si>
    <t>清通、硬化沟渠1800米</t>
  </si>
  <si>
    <t>罗湾、钱家峪、边山湾泄洪渠清淤硬化</t>
  </si>
  <si>
    <t>罗湾、钱家峪、边山湾</t>
  </si>
  <si>
    <t>清淤、浆砌、硬化1500米</t>
  </si>
  <si>
    <t>永进组、重央湾组、罗湾断头路三处公路硬化</t>
  </si>
  <si>
    <t>永进、张家湾、重央湾、罗湾</t>
  </si>
  <si>
    <t>公路硬化1500*3.5*0.2</t>
  </si>
  <si>
    <t>1、改善交通条件，方便出行
2、农贸物质运输方便
3、提高群众满意度</t>
  </si>
  <si>
    <t>通过参与项目入库立项表决、通过公告公示等进行日常管理和监督，能方便村民农作物运输，带动全村在家务农，增加收入。</t>
  </si>
  <si>
    <t>边山湾、钱家峪、罗湾、熊家湾组公路硬化</t>
  </si>
  <si>
    <t>边山湾、黄家坪、钱家峪、罗湾、熊家湾组</t>
  </si>
  <si>
    <t>公路硬化2000米*5米*0.2m</t>
  </si>
  <si>
    <t>1、改善交通条件，方便出行
2、农贸物质运输方便
4、提高群众满意度</t>
  </si>
  <si>
    <t>张家湾组至永进创元大道沟渠清通硬化</t>
  </si>
  <si>
    <t>张家湾、永进组</t>
  </si>
  <si>
    <t>清通、硬化沟渠675米</t>
  </si>
  <si>
    <t>宏明家庭农场配套灌溉设施</t>
  </si>
  <si>
    <t>宏明家庭农场120亩配套灌溉设施</t>
  </si>
  <si>
    <t>提供村民就业岗位，增加村民收入，增加群众满意度。</t>
  </si>
  <si>
    <t>产地初加工和精深加工</t>
  </si>
  <si>
    <t>同鑫农业种养专业合作社粮油加工厂房及配套设施项目</t>
  </si>
  <si>
    <t>扩建</t>
  </si>
  <si>
    <t>粮油加工厂房配套设备</t>
  </si>
  <si>
    <t>栖凤山村</t>
  </si>
  <si>
    <t>栖凤山村8口堰塘清淤护坡硬化</t>
  </si>
  <si>
    <t>8口堰塘清淤护坡硬化</t>
  </si>
  <si>
    <t>油茶栽种</t>
  </si>
  <si>
    <t>新建油茶800亩，补栽茶苗500亩</t>
  </si>
  <si>
    <t xml:space="preserve">1、提高村民收入 
2、提高村集体收入
3、提高老百姓的满意度
</t>
  </si>
  <si>
    <t>东门桥居委会</t>
  </si>
  <si>
    <t>杨家峪组公路硬化</t>
  </si>
  <si>
    <t>杨家峪组</t>
  </si>
  <si>
    <t>长420米，宽3.5米公路硬化</t>
  </si>
  <si>
    <t>解决群众出行难的问题，提高群众幸福感</t>
  </si>
  <si>
    <t>产业路、资源路、旅游路建设</t>
  </si>
  <si>
    <t>刘家湾组产业路硬化</t>
  </si>
  <si>
    <t>刘家湾组</t>
  </si>
  <si>
    <t>1.1公里产业路硬化</t>
  </si>
  <si>
    <t>方便农用车辆的进出，为农产品销售提供基础设施条件</t>
  </si>
  <si>
    <t>木杈堰清淤护坡硬化</t>
  </si>
  <si>
    <t>刘家坪组</t>
  </si>
  <si>
    <t>15亩堰塘清淤、堰堤护坡硬化</t>
  </si>
  <si>
    <r>
      <rPr>
        <sz val="8"/>
        <color theme="1"/>
        <rFont val="仿宋_GB2312"/>
        <charset val="134"/>
      </rPr>
      <t>魏家</t>
    </r>
    <r>
      <rPr>
        <sz val="8"/>
        <color theme="1"/>
        <rFont val="方正书宋_GBK"/>
        <charset val="134"/>
      </rPr>
      <t>垱</t>
    </r>
    <r>
      <rPr>
        <sz val="8"/>
        <color theme="1"/>
        <rFont val="仿宋_GB2312"/>
        <charset val="134"/>
      </rPr>
      <t>堰塘清淤护坡硬化</t>
    </r>
  </si>
  <si>
    <t>六斗港组</t>
  </si>
  <si>
    <t>11亩堰塘清淤硬化、堰堤护坡</t>
  </si>
  <si>
    <t>齐二湖清淤护坡硬化</t>
  </si>
  <si>
    <t>13 亩堰塘清淤、堰堤护坡硬化</t>
  </si>
  <si>
    <t>龚家大堰清淤护坡硬化</t>
  </si>
  <si>
    <t>荷花堰组</t>
  </si>
  <si>
    <t>9亩堰塘清淤、堰堤护坡硬化</t>
  </si>
  <si>
    <t>东门桥油料加工基地仓储系统和配套设施建设</t>
  </si>
  <si>
    <t>东门桥组</t>
  </si>
  <si>
    <t>面积280平方米的油料加工基地仓储系统和配套设施建设</t>
  </si>
  <si>
    <t>促进农作物的生产，帮助农户增加收入，提高生活质量</t>
  </si>
  <si>
    <t>朝阳村</t>
  </si>
  <si>
    <t>朝阳村童家湾组到文家湾组公路硬化</t>
  </si>
  <si>
    <t>朝阳村文家湾组童家湾组</t>
  </si>
  <si>
    <t>朝阳村文家湾组到童家湾组1.5公里公路硬化</t>
  </si>
  <si>
    <t>通过参与项目入库立项表决、通过公告公示等进行日常管理和监督，带动脱贫人口，监测户直接间接受益。</t>
  </si>
  <si>
    <t>5口堰堰提成型及堤坝硬化</t>
  </si>
  <si>
    <t>5口堰塘堤坝整堤及硬化1200立方米</t>
  </si>
  <si>
    <t>全镇</t>
  </si>
  <si>
    <t>架桥镇秸秆综合利用</t>
  </si>
  <si>
    <t>深翻耕还田或打捆离田4800亩以上</t>
  </si>
  <si>
    <t>按40元/亩进行补贴，提升农民主动参与意识。</t>
  </si>
  <si>
    <t>剪市镇</t>
  </si>
  <si>
    <t>八公桥村</t>
  </si>
  <si>
    <t>火烧湾堰整治</t>
  </si>
  <si>
    <t>山塘整治1口（硬化+清淤），板桥湾片火烧湾堰</t>
  </si>
  <si>
    <t>山塘整治1座</t>
  </si>
  <si>
    <t>通过参与项目入库立项表决，通过公告公示等进行日常管理和监督。带动8户脱贫户直接或间接受益：4名脱贫户投工投劳，户增收800元/人，农作物灌溉方便，6户脱贫户增产增收。</t>
  </si>
  <si>
    <t>团山湾堰整治</t>
  </si>
  <si>
    <t>山塘整治1口（硬化+清淤），板桥湾三组团山湾堰</t>
  </si>
  <si>
    <t>通过参与项目入库立项表决，通过公告公示等进行日常管理和监督。带动7户脱贫户直接或间接受益：3名脱贫户投工投劳，户增收800元/人，农作物灌溉方便，6户脱贫户增产增收。</t>
  </si>
  <si>
    <t>文家大堰整治</t>
  </si>
  <si>
    <t>山塘整治1口（硬化+清淤），八头山二组文家大堰</t>
  </si>
  <si>
    <t>通过参与项目入库立项表决，通过公告公示等进行日常管理和监督。带动7户脱贫户直接或间接受益：4名脱贫户投工投劳，户增收800元/人，农作物灌溉方便，5户脱贫户增产增收。</t>
  </si>
  <si>
    <t>长龙冲水库整治</t>
  </si>
  <si>
    <t>水库整治1口（硬化+清淤），八公桥二组长龙冲水库</t>
  </si>
  <si>
    <t>水库整治1座</t>
  </si>
  <si>
    <t>通过参与项目入库立项表决，通过公告公示等进行日常管理和监督。带动9户脱贫户直接或间接受益：4名脱贫户投工投劳，户增收1000元/人，农作物灌溉方便，7户脱贫户增产增收。</t>
  </si>
  <si>
    <t>八头山片到板桥湾片台渠硬化</t>
  </si>
  <si>
    <t>八头山金龙水库至板桥湾1组1公里沟渠硬化清淤（1000米×宽0.8米×高1米×厚0.1米）</t>
  </si>
  <si>
    <t>台渠硬化1公里</t>
  </si>
  <si>
    <t>通过参与项目入库立项表决，通过公告公示等进行日常管理和监督。带动6户脱贫户直接或间接受益：6名脱贫户参与投工投劳，增加其务工收入1000元/人，6户脱贫户农业生产增产增收。</t>
  </si>
  <si>
    <t>板桥湾片到八公桥片台渠硬化</t>
  </si>
  <si>
    <t>板桥湾10组至八公桥7组沟渠硬化1.3公里（1300米×宽0.8米×高1米×厚0.1米）</t>
  </si>
  <si>
    <t>台渠硬化1.3公里</t>
  </si>
  <si>
    <t>通过参与项目入库立项表决，通过公告公示等进行日常管理和监督。带动6户脱贫户直接或间接受益：5名脱贫户参与投工投劳，增加其务工收入1000元/人，6户脱贫户农业生产增产增收。</t>
  </si>
  <si>
    <t>江家坝至应家坝台渠硬化</t>
  </si>
  <si>
    <t>江家坝至应家坝台渠硬化（600米×宽0.6米×高1米×厚0.1米）</t>
  </si>
  <si>
    <t>台渠硬化600米</t>
  </si>
  <si>
    <t>剪家溪社区</t>
  </si>
  <si>
    <t>剪家溪社区堰塘整治</t>
  </si>
  <si>
    <t>剪家溪社区堰塘整治3口（清淤泥、硬化堰堤、新建涵管）</t>
  </si>
  <si>
    <t>1、方便群众耕作生产 
2、提高老百姓的满意度</t>
  </si>
  <si>
    <t>通过参与项目入库立项表决、通过公告公示等进行日常管理和监督，带动6户脱贫人口直接或间接受益，2名脱贫户参与投工投劳，增加其务工收入500元/年。</t>
  </si>
  <si>
    <t>剪家溪社区新建机耕路</t>
  </si>
  <si>
    <t>剪家溪社区剪市1组支沟硬化长800米、宽0.6米、厚0.5米</t>
  </si>
  <si>
    <t>通过参与项目入库立项表决、通过公告公示等进行日常管理和监督，带动3户脱贫人口直接或间接受益，2名脱贫户参与投工投劳，增加其务工收入500元/年。</t>
  </si>
  <si>
    <t>剪家溪社区天台山4、5组新建机耕路长2100米、宽3米、碎石厚6厘米</t>
  </si>
  <si>
    <t>通过参与项目入库立项表决、通过公告公示等进行日常管理和监督。带动4户脱贫人口直接或间接受益，3名脱贫户参与投工投劳，增加其务工收入500元/年。</t>
  </si>
  <si>
    <t>沙萝村</t>
  </si>
  <si>
    <t>沙萝村道路新建工程</t>
  </si>
  <si>
    <t>沙萝村10组</t>
  </si>
  <si>
    <t>沙萝村道路新建工程，总长度为500米(底宽2.5米×20公分厚）</t>
  </si>
  <si>
    <t>1.方便群众出行
2.提高群众满意度
3.方便群众耕作生产</t>
  </si>
  <si>
    <t>通过参与项目入库立项表决，通过公告公示等进行日常管理和监督。带动2户脱贫户直接或间接受益：3名脱贫户投工投劳，户增收1000元/人</t>
  </si>
  <si>
    <t>沙萝村堰塘整修工程</t>
  </si>
  <si>
    <t>沙萝村5组</t>
  </si>
  <si>
    <t>沙萝村整修堰塘2口（清淤泥、硬化堰堤、新建涵管）</t>
  </si>
  <si>
    <t>1.灌溉成效更高，灌溉更多的农田
2.提高群众满意度
3.增加村民收入</t>
  </si>
  <si>
    <t>通过参与项目入库立项表决，通过公告公示等进行日常管理和监督。带动全镇脱贫户直接或间接受益：2名脱贫户参与投工投劳，增加其务工收入300元/月，提升其他脱贫户的满意度。</t>
  </si>
  <si>
    <t>狮子殿村</t>
  </si>
  <si>
    <t>机耕路新建</t>
  </si>
  <si>
    <t>狮子殿村机耕路新建1.5公里，宽3米。</t>
  </si>
  <si>
    <t>1、新建1.5公里 
2、提高群众的满意度</t>
  </si>
  <si>
    <t>通过参与项目入库立项表决、通过公告公示等进行日常管理和监督，带动3户脱贫人口直接或间接受益，1名脱贫户参与投工投劳，增加其务工收入500元/年。</t>
  </si>
  <si>
    <t>堰塘整治</t>
  </si>
  <si>
    <t>狮子殿村堰塘整治5口。（清淤泥、硬化堰堤、新建涵管）</t>
  </si>
  <si>
    <t>1、堰塘整治5口 
2、提高群众的满意度</t>
  </si>
  <si>
    <t>通过参与项目入库立项表决、通过公告公示等进行日常管理和监督，带动5户脱贫人口直接或间接受益，1名脱贫户参与投工投劳，增加其务工收入500元/年。</t>
  </si>
  <si>
    <t>沟渠清淤及硬化</t>
  </si>
  <si>
    <t>狮子殿村沟渠清淤及硬化1公里。（宽0.8米,厚6厘米）</t>
  </si>
  <si>
    <t>1、沟渠清淤及硬化1公里 
2、提高群众的满意度</t>
  </si>
  <si>
    <t>通过参与项目入库立项表决、通过公告公示等进行日常管理和监督，带动4户脱贫人口直接或间接受益，2名脱贫户参与投工投劳，增加其务工收入500元/年。</t>
  </si>
  <si>
    <t>岩板滩片机埠新建</t>
  </si>
  <si>
    <t>岩板滩片新建机埠1座。</t>
  </si>
  <si>
    <t>0</t>
  </si>
  <si>
    <t>1、岩板滩片新建机埠1座 
2、提高群众的满意度</t>
  </si>
  <si>
    <t>姚公坪片拱桥重建</t>
  </si>
  <si>
    <t xml:space="preserve">姚公坪片拱桥重建1座。（桥长5米，宽4.5米，厚0.3米）
</t>
  </si>
  <si>
    <t>1、姚公坪片拱桥重建1座 
2、提高群众的满意度</t>
  </si>
  <si>
    <t>通过参与项目入库立项表决、通过公告公示等进行日常管理和监督，带动14户脱贫人口直接或间接受益，2名脱贫户参与投工投劳，增加其务工收入500元/年。</t>
  </si>
  <si>
    <t>狮子殿村团堰整治</t>
  </si>
  <si>
    <t>狮子殿村七组</t>
  </si>
  <si>
    <t>堰塘清淤及护堤共5亩</t>
  </si>
  <si>
    <t>新增灌溉水田80余亩</t>
  </si>
  <si>
    <t>通过堰塘的整治，新增灌溉面积80余亩，带动5个脱贫户直接或间接受益。</t>
  </si>
  <si>
    <t>十字路村</t>
  </si>
  <si>
    <t>骨干塘整修</t>
  </si>
  <si>
    <t>十字路村骨干塘整治10口（清淤泥、硬化堰堤、新建涵管）</t>
  </si>
  <si>
    <t>骨干塘整治10口</t>
  </si>
  <si>
    <t>通过参与项目入库立项表决、通过公告公示等进行日常管理和监督，带动15户脱贫人口直接或间接受益，3名脱贫户参与投工投劳，增加其务工收入500元/年。</t>
  </si>
  <si>
    <t>双龙村</t>
  </si>
  <si>
    <t>新建机耕路、整修油沟、新建拱桥</t>
  </si>
  <si>
    <t>葫芦水库至泥二堰修建机耕路（长1000米，宽3米）、整修油沟（长1000米，宽3米）、新建拱桥1座（长4.5米，宽3.5米）</t>
  </si>
  <si>
    <t>1.新建机耕路2公里；2.硬化油沟2公里；3.新建拱桥一座，长5米，宽3.5米</t>
  </si>
  <si>
    <t>通过参与项目入库立项表决，通过公告公示等进行日常管理和监督。带动4户脱贫户直接或间接受益：2名脱贫户投工投劳，户增收500元/人，农作物灌溉方便，4户脱贫户增产增收。</t>
  </si>
  <si>
    <t>龟山三组断头路硬化</t>
  </si>
  <si>
    <t>龟山三组陈红军屋前至村级主公路接头750米道路硬化。（宽3.5米，厚20厘米）</t>
  </si>
  <si>
    <t>硬化道路一条</t>
  </si>
  <si>
    <t>通过参与项目入库立项表决、通过公告公示等进行日常管理和监督，带动6户脱贫人口直接或间接受益，2名脱贫户参与投工投劳，增加其务工收入500元/年</t>
  </si>
  <si>
    <t>喜雨村</t>
  </si>
  <si>
    <t>喜雨村道路新建工程</t>
  </si>
  <si>
    <t>喜雨村喜雨片11.12.13组</t>
  </si>
  <si>
    <t>喜雨村道路新建工程，总长度为1000米(底宽 2.5米×20公分厚）</t>
  </si>
  <si>
    <t>通过参与项目入库立项表决，通过公告公示等进行日常管理和监督。带动3户脱贫户直接或间接受益：3名脱贫户投工投劳，户增收1000元/人</t>
  </si>
  <si>
    <t>玉皇殿村</t>
  </si>
  <si>
    <t>玉皇殿村新堰、兰子湾堰、麦子湾堰清淤泥、硬化堰堤、新建涵管</t>
  </si>
  <si>
    <t>1、骨干塘整修 
2、提高群众的满意度</t>
  </si>
  <si>
    <t>通过参与项目入库立项表决、通过公告公示等进行日常管理和监督，带动3户脱贫人口直接或间接受益，5名脱贫户参与投工投劳，增加其务工收入500元/年。</t>
  </si>
  <si>
    <t>玉皇殿片2组道路扩宽</t>
  </si>
  <si>
    <t>扩建道路路基1公里，宽5米</t>
  </si>
  <si>
    <t>1、扩建道路路基1公里，宽5米  
2、改善交通条件，方便村民出行</t>
  </si>
  <si>
    <t>通过参与项目入库立项表决、通过公告公示等进行日常管理和监督，带动全组农户直接受益</t>
  </si>
  <si>
    <t>玉皇殿片与五峰山交界处林道扩宽</t>
  </si>
  <si>
    <t>扩建林道路基500米，宽3.5米</t>
  </si>
  <si>
    <t>1、扩建林道路基500米，宽3.5米。
2、改善交通条件，方便车辆运输及消防</t>
  </si>
  <si>
    <t>剪市镇秸秆综合利用</t>
  </si>
  <si>
    <t>深翻耕还田或打捆离田10000亩以上</t>
  </si>
  <si>
    <t>剪市镇烟叶发展项目</t>
  </si>
  <si>
    <t>烟叶种植补助约8000亩以上</t>
  </si>
  <si>
    <t>通过项目实施，发展农户种植烟叶，提高农户收入</t>
  </si>
  <si>
    <t>通过项目实施，带动周边农户务工，提高农户收入。</t>
  </si>
  <si>
    <t>九溪镇</t>
  </si>
  <si>
    <t>白岩村·</t>
  </si>
  <si>
    <t>九溪镇白岩村与黄石镇杨柳村跨镇公路</t>
  </si>
  <si>
    <t>白岩村</t>
  </si>
  <si>
    <t>新建路基及硬化水泥道路1.2公里，宽4.5米，厚0.18米。</t>
  </si>
  <si>
    <t>1为村民解决出行问题
2提高老百姓的满意度</t>
  </si>
  <si>
    <t>通过参与项目入库立项表决、通过公告公示等进行日常管理和监督，带动全村50户农户直接受益</t>
  </si>
  <si>
    <t>板桥村</t>
  </si>
  <si>
    <t>板桥村丰收组公路硬化</t>
  </si>
  <si>
    <t>板桥村丰收组</t>
  </si>
  <si>
    <t>丰收组公路长度4.4公里， 宽4.5米，厚20厘米</t>
  </si>
  <si>
    <t>1为村民解决出行问题。
2提高老百姓的满意度</t>
  </si>
  <si>
    <t>通过参与项目入库立项表决、通过公告公示等进行日常管理和监督，带动全村75户农户直接受益</t>
  </si>
  <si>
    <t>笔架村</t>
  </si>
  <si>
    <t>笔架村卢家组级公路硬化建设</t>
  </si>
  <si>
    <t>笔架村卢家组</t>
  </si>
  <si>
    <t>卢家组级公路硬化长度300米，宽3.5米、厚0.2米</t>
  </si>
  <si>
    <t>为村民解决出行问题，提高老百姓的满意度</t>
  </si>
  <si>
    <t>通过参与项目入库立顶表决，通过公示等经行日常管理和监督，带动村30户农户直接收益</t>
  </si>
  <si>
    <t>笔架村鹏程组至红更组级公路硬化建设</t>
  </si>
  <si>
    <t>笔架村鹏程组、红更组</t>
  </si>
  <si>
    <t>鹏程组至红更组组级公路硬化长度2200米，宽4.5米、厚0.2米</t>
  </si>
  <si>
    <t>官坪村</t>
  </si>
  <si>
    <t>官坪村东风闸桥梁维修</t>
  </si>
  <si>
    <t>官坪村向家组</t>
  </si>
  <si>
    <t>东风闸桥梁维修桥面扩宽至3.5米，桥墩加固，护栏安装</t>
  </si>
  <si>
    <t>1.保障居民出行安全2.提升群众满意度</t>
  </si>
  <si>
    <t>通过参与项目入库，立项表决。通过公告公示等进行日常管理和监督，带动全村40户农户直接收益。</t>
  </si>
  <si>
    <t>官坪村草堰湾堰塘</t>
  </si>
  <si>
    <t>官坪村车家组</t>
  </si>
  <si>
    <t>草堰湾堰塘4亩堰塘清淤，砍杂，汾道安装，堤坝加固。</t>
  </si>
  <si>
    <t>1.保障农田灌溉2.提升群众满意度</t>
  </si>
  <si>
    <t>通过参与项目入库，立项表决。通过公告公示等进行日常管理和监督，带动全村15户农户直接收益。</t>
  </si>
  <si>
    <t>凉桥村</t>
  </si>
  <si>
    <t>凉桥村于家台大堰整修</t>
  </si>
  <si>
    <t>凉桥村于家台组</t>
  </si>
  <si>
    <t>于家台大堰出淤，护坡，堤堰维修</t>
  </si>
  <si>
    <t>1.增加储水量；2.保障农田灌溉用水；3.提高老百姓满意度；</t>
  </si>
  <si>
    <t>通过参与项目入库立项表决，通过公示公告等进行日常管理和监督，带动2户脱贫人口直接收益</t>
  </si>
  <si>
    <t>六一阁村</t>
  </si>
  <si>
    <t>六一阁村杨柳组至古二组产业路公路硬化</t>
  </si>
  <si>
    <t>六一阁村杨柳组、古二组</t>
  </si>
  <si>
    <t>杨柳至古二新建产业园路硬化长1.47公里、宽4.5米、厚180mm</t>
  </si>
  <si>
    <t>1、为村民解决出行问题
2、提高老百姓的满意度。</t>
  </si>
  <si>
    <t>通过参与项目入库立项表决、通过公告公示等进行日常和监督。22户脱贫户、监测户受益，改善居民出行条件、改善生产生活条件等</t>
  </si>
  <si>
    <t>六一阁村双堰组至鄢坪组公路硬化</t>
  </si>
  <si>
    <t>六一阁双堰组、鄢坪组</t>
  </si>
  <si>
    <t>双堰组至鄢坪组公路硬化长1.3公里、宽4.5米、厚180mm</t>
  </si>
  <si>
    <t>六一水库至大胡家组公路硬化</t>
  </si>
  <si>
    <t>六一阁村大胡家组、黄家组</t>
  </si>
  <si>
    <t>六一水库至大胡家组公路硬化长1.5公里、宽4.5米、厚180mm</t>
  </si>
  <si>
    <t>青华村</t>
  </si>
  <si>
    <t>青华村活竹组公路硬化路</t>
  </si>
  <si>
    <t>青华村活竹组</t>
  </si>
  <si>
    <t>活竹组公路硬化宽3.5米，长700米、厚180mm</t>
  </si>
  <si>
    <t>通过参与项目入库立项表决、通过公告公示等进行日常管理和监督，带动全村22户农户直接受益</t>
  </si>
  <si>
    <t>九溪社区</t>
  </si>
  <si>
    <t>九溪社区庙咀堰塘清淤整修</t>
  </si>
  <si>
    <t>九溪社区庙咀组</t>
  </si>
  <si>
    <t>庙咀8.5庙堰塘出淤，护坡，堤堰维修</t>
  </si>
  <si>
    <t>通过参与项目入库立项表决，通过公示公告等进行日常管理和监督，带动5户脱贫人口直接收益</t>
  </si>
  <si>
    <t>九溪社区S315道路亮化</t>
  </si>
  <si>
    <t>马行组-钱家组</t>
  </si>
  <si>
    <t>70盏太阳能路灯</t>
  </si>
  <si>
    <t>方便群众出行，提高群众满意度</t>
  </si>
  <si>
    <t>通过参与项目入库立项表决、通过公告公示等进行日常和监督
21户脱贫户受益，同时方便周边住户出行</t>
  </si>
  <si>
    <t>孙家河村</t>
  </si>
  <si>
    <t>孙家河村王家台机埠建设</t>
  </si>
  <si>
    <t>县水利局</t>
  </si>
  <si>
    <t>新田组机埠沟渠整修 
长200米、宽0.8米</t>
  </si>
  <si>
    <t>改善村民灌溉条件，提高群众满意度</t>
  </si>
  <si>
    <t>通过参与项目入库立项表决，通过公告公示等进行日常管理和监督，带动全村95户农村直接受益</t>
  </si>
  <si>
    <t>土金村</t>
  </si>
  <si>
    <t>土金村原檀木组到江南组的公路需平整路基，硬化路面</t>
  </si>
  <si>
    <t>土金村檀木组</t>
  </si>
  <si>
    <t>原檀木组到至江南组道路路基整理长3000米，宽5.5米，厚180mm.</t>
  </si>
  <si>
    <t>1.保障居民安全出行2.提升群众满意度</t>
  </si>
  <si>
    <t>通过参与项目入库，立项表决</t>
  </si>
  <si>
    <t>围坪村</t>
  </si>
  <si>
    <t>围坪村沟渠灌溉工程</t>
  </si>
  <si>
    <t>围坪村文化组</t>
  </si>
  <si>
    <t>文化组修建1个长2500米，宽2.5米的沟渠，</t>
  </si>
  <si>
    <t xml:space="preserve"> 1.增加村储水量
2.增加客流量，给村民带来商机。
 3.为村民在旱情来临之季，缓解水资源短缺，保障村民生产用水，提高老百姓的满意度。</t>
  </si>
  <si>
    <t>通过参与项目入库立项表决、通过公告公示等进行日常管理和监督，带动全村150户农户直接受益</t>
  </si>
  <si>
    <t xml:space="preserve">九溪镇 </t>
  </si>
  <si>
    <t>围坪村文化组公路硬化</t>
  </si>
  <si>
    <t>文化组路基硬化520米</t>
  </si>
  <si>
    <t>50</t>
  </si>
  <si>
    <t>156</t>
  </si>
  <si>
    <t>3</t>
  </si>
  <si>
    <t>方便群众出行，便捷农产品运输，提高群众满意度</t>
  </si>
  <si>
    <t>通过参与项目入库立项表决、通过公告公示等进行日常和监督
3户脱贫户受益，同时方便周边住户出行</t>
  </si>
  <si>
    <t>兴龙村</t>
  </si>
  <si>
    <t>兴龙村姚娅组道路加宽</t>
  </si>
  <si>
    <t>兴龙村姚娅组</t>
  </si>
  <si>
    <t>姚娅组道路加宽1米并硬化1.7公里</t>
  </si>
  <si>
    <t>通过参与项目入库立顶表决，通过公示等经行日常管理和监督，带动村80户农户直接收益</t>
  </si>
  <si>
    <t>正气村</t>
  </si>
  <si>
    <t>寺潭组至凉井组组级公路硬化</t>
  </si>
  <si>
    <t>寺潭组至凉井组</t>
  </si>
  <si>
    <t>寺潭组至凉井组组级公路长度1300米， 宽3.5米，厚18厘米</t>
  </si>
  <si>
    <t>九溪镇秸秆综合利用</t>
  </si>
  <si>
    <t>深翻耕还田或打捆离田8000亩以上</t>
  </si>
  <si>
    <t>按40元/亩进行补贴，提升农民主动参与意识</t>
  </si>
  <si>
    <t>九溪镇烟叶发展项目</t>
  </si>
  <si>
    <t>烟叶种植补助约2400亩</t>
  </si>
  <si>
    <t>通过项目实施，发展农户种植烟叶，提高农户收入。</t>
  </si>
  <si>
    <t>常德宏茂生态农产品有限公司基地建设项目</t>
  </si>
  <si>
    <t>1、300平方的厂房新建；2、杨柳组机埠新建1个；3、新建机耕路及沟渠硬化1400米</t>
  </si>
  <si>
    <t>通过项目实施发展种植产业，带动本村效益，提高村集体收入和群众满意度。</t>
  </si>
  <si>
    <t>增加1个村集体经济收入与带动“弱劳动能力”户产业增收。</t>
  </si>
  <si>
    <t>理公港镇</t>
  </si>
  <si>
    <t>交界村</t>
  </si>
  <si>
    <t>下家山组级公路硬化</t>
  </si>
  <si>
    <t>下家山组</t>
  </si>
  <si>
    <t>下家山组级公路硬化长1000米、宽3.5米、厚0.18米</t>
  </si>
  <si>
    <t>通过道路硬化，让下家山组村民出行方便、安全</t>
  </si>
  <si>
    <t>通过参与项目入库立项表决，通过公共公示等进行日常管理与监督。保障居民农业生产提高，解决交通运输难的问题。</t>
  </si>
  <si>
    <t>塘家峪至张家峪组级公路硬化</t>
  </si>
  <si>
    <t>塘家育组、张家峪组</t>
  </si>
  <si>
    <t>塘家育组至张家峪组组级公路硬化长2000米、宽3.5米、厚0.18米</t>
  </si>
  <si>
    <t>通过道路硬化，可以为塘家峪组和张家峪组的村民带来便利，出行更加安全。</t>
  </si>
  <si>
    <t>龙眼池河道整治</t>
  </si>
  <si>
    <t>一组</t>
  </si>
  <si>
    <t>河道整治、硬化300米</t>
  </si>
  <si>
    <t>通过整治河道，稳定河道储水量，解绝干涸隐患，保障一组居民农业灌溉及各种生产需求。</t>
  </si>
  <si>
    <t>通过参与项目入库立项表决，通过公共公示等进行日常管理与监督。稳定河道蓄水量，保障居民农业生产，解决灌溉缺水问题。</t>
  </si>
  <si>
    <t>城关村</t>
  </si>
  <si>
    <t>金花泉泉眼至四马桥桥头台渠</t>
  </si>
  <si>
    <t>新建台渠长1560米，水泥浆砌加固</t>
  </si>
  <si>
    <t>解决农业生产基本物质条件，保障农业生产正常进行。</t>
  </si>
  <si>
    <t>通过参与项目入库立项表决，通过公共公示等进行日常管理与监督。恢复基本农田，新修引水台渠，为农业生产提供基本条件，保障耕地面积不减少。</t>
  </si>
  <si>
    <t>艾家湾艾铁志门前溶里台渠</t>
  </si>
  <si>
    <t>新建台渠长420米，水泥浆砌加固</t>
  </si>
  <si>
    <t>城关村水毁农田、河提恢复</t>
  </si>
  <si>
    <t>农田恢复200亩、河道整修3000米，水泥浆砌</t>
  </si>
  <si>
    <t>通过参与项目入库立项表决，通过公共公示等进行日常管理与监督。恢复基本农田，河道整修，为农业生产提供基本条件，保障耕地面积不减少。</t>
  </si>
  <si>
    <t>观音垭村</t>
  </si>
  <si>
    <t>公路新建</t>
  </si>
  <si>
    <t>观音垭粗</t>
  </si>
  <si>
    <t>公路硬化3000米（二组1000米、三组800米、五组1200米），宽3.5米、厚0.18米</t>
  </si>
  <si>
    <t>通过道路新建硬化，方便群众出行，农作物运输，增加村民收入。</t>
  </si>
  <si>
    <t>通过参与项目入库立项表决、通过公告公示等进行日常管理和监督，带动全体村民整体受益。</t>
  </si>
  <si>
    <t>扶贫车间（特色手工基地）建设</t>
  </si>
  <si>
    <t>观音垭村青贮厂二期</t>
  </si>
  <si>
    <t>收购大棚300平方米</t>
  </si>
  <si>
    <t>青贮厂房新建，投入使用，改善群众养殖青贮饲料问题，提高群众满意度。</t>
  </si>
  <si>
    <t>通过项目实施，带通全体村民整体受益。</t>
  </si>
  <si>
    <t>兰溪居委会</t>
  </si>
  <si>
    <t>沙湾水库库堤维修</t>
  </si>
  <si>
    <t>兰溪十一组</t>
  </si>
  <si>
    <t>沙湾水库库堤修缮加固。硬化长40米，宽2米，高10米</t>
  </si>
  <si>
    <t>通过修缮库堤，稳定水库蓄水量，解绝决堤隐患，保障二组百亩农田农业生产需求。</t>
  </si>
  <si>
    <t>通过参与项目入库立项表决，通过公共公示等进行日常管理与监督。稳定水库蓄水量，保障居民农业生产，解决决堤隐患。</t>
  </si>
  <si>
    <t>牌楼大桥-汇窝套河堤路面维修</t>
  </si>
  <si>
    <t>兰溪河堤</t>
  </si>
  <si>
    <t>兰溪河牌楼大桥-汇窝套河堤路面修复长1200米，宽6米，提高0.4米</t>
  </si>
  <si>
    <t>通过河堤路面维修，保障七组、九组、十组百亩农田农业生产运输。</t>
  </si>
  <si>
    <t>通过参与项目入库立项表决，通过公共公示等进行日常管理与监督。保障居民农业生产运输及出行安全。</t>
  </si>
  <si>
    <t>观音桥大桥重建</t>
  </si>
  <si>
    <t>兰溪居委会一组</t>
  </si>
  <si>
    <t>观音桥大桥拆除重建；离水面高10米，桥长80米，桥宽4米</t>
  </si>
  <si>
    <t>保障居民农业生产运输，解决村民出行难问题，提高老百姓的满意度</t>
  </si>
  <si>
    <t>黄家坪村</t>
  </si>
  <si>
    <r>
      <rPr>
        <sz val="8"/>
        <color theme="1"/>
        <rFont val="仿宋_GB2312"/>
        <charset val="134"/>
      </rPr>
      <t>黄家坪村新浦组、铁炉湾组、白马</t>
    </r>
    <r>
      <rPr>
        <sz val="8"/>
        <color theme="1"/>
        <rFont val="方正书宋_GBK"/>
        <charset val="134"/>
      </rPr>
      <t>堉</t>
    </r>
    <r>
      <rPr>
        <sz val="8"/>
        <color theme="1"/>
        <rFont val="仿宋_GB2312"/>
        <charset val="134"/>
      </rPr>
      <t>组、艾家组道路硬化</t>
    </r>
  </si>
  <si>
    <r>
      <rPr>
        <sz val="8"/>
        <rFont val="仿宋_GB2312"/>
        <charset val="134"/>
      </rPr>
      <t>1、新浦组道路硬化，全程长300米道路硬化，宽3.5米，厚20公分。
2、铁炉湾组公路硬化，全程1000米道路硬化，宽3.5米，厚20公分。
3、白马</t>
    </r>
    <r>
      <rPr>
        <sz val="8"/>
        <rFont val="方正书宋_GBK"/>
        <charset val="134"/>
      </rPr>
      <t>堉</t>
    </r>
    <r>
      <rPr>
        <sz val="8"/>
        <rFont val="仿宋_GB2312"/>
        <charset val="134"/>
      </rPr>
      <t>组公路硬化，全程400米道路硬化，宽3.5米，厚20公分。
4、艾家组公路硬化，全程1000米道路硬化，宽3.5米，厚20公分。</t>
    </r>
  </si>
  <si>
    <t>方便群众出行，便捷农产品运输，改善群众生产、生活条件，提高群众满意度</t>
  </si>
  <si>
    <t>带动黄家坪村农民群众直接经济利益</t>
  </si>
  <si>
    <t>老屋组至黄金湾组水渠建设</t>
  </si>
  <si>
    <t>水渠长300米，水渠宽0.4米。高0.6米，沟渠底部厚10公分，沟渠两侧沿宽20公分</t>
  </si>
  <si>
    <t>通过新建沟渠，有效解决基本农田旱涝保收问题</t>
  </si>
  <si>
    <t>方便群众农业灌溉，提高农业收入，解决农民天旱问题</t>
  </si>
  <si>
    <t>高玉界组道路硬化</t>
  </si>
  <si>
    <t>高玉界组公路硬化，全程1500米道路硬化，宽3.5米，厚20公分。</t>
  </si>
  <si>
    <t>高玉界茶叶运输，方便群众出行，便捷农产品运输，改善群众生产、生活条件，提高群众满意度</t>
  </si>
  <si>
    <t>（重点）新增</t>
  </si>
  <si>
    <t>金鸡山村</t>
  </si>
  <si>
    <t>新建机耕路</t>
  </si>
  <si>
    <t>王家垭水库至商家坪坪上</t>
  </si>
  <si>
    <t>新建机耕路长3300米，宽3.5米，路面平整</t>
  </si>
  <si>
    <t>带动138户395人直接受益，方便群众出行安全</t>
  </si>
  <si>
    <t>邹家岭至商家坪主路加宽</t>
  </si>
  <si>
    <t>金鸡山村邹家岭至商家坪</t>
  </si>
  <si>
    <t>长4400米，加宽1.5米、厚0.18米</t>
  </si>
  <si>
    <t>带动169户497人直接受益，方便群众出行安全</t>
  </si>
  <si>
    <t>自来水改造</t>
  </si>
  <si>
    <t>新建过滤池、新增管道进村进组</t>
  </si>
  <si>
    <t>解决群众饮用水问题</t>
  </si>
  <si>
    <t>带动260户830人直接受益，方便群众饮水</t>
  </si>
  <si>
    <t>殷家坪村</t>
  </si>
  <si>
    <t>组级公路硬化</t>
  </si>
  <si>
    <t>洋四垭-新河</t>
  </si>
  <si>
    <t>公路硬化2000米、宽3.5米、厚0.18米</t>
  </si>
  <si>
    <t>方便群众出行，便捷农产品运输，改善群众生产、生活条件，提高群众满意度。</t>
  </si>
  <si>
    <t>通过参与项目入库立项表决，通过公示等进行日常管理与监督，为老百姓出行提供方便。</t>
  </si>
  <si>
    <t>引水台渠新建</t>
  </si>
  <si>
    <t>杨家坪组、洋四垭组</t>
  </si>
  <si>
    <t>台渠新建1000米，水泥浆砌</t>
  </si>
  <si>
    <t>改善100多亩粮田引水灌溉，提高水稻种植产量</t>
  </si>
  <si>
    <t>通过新建水渠，改善100多亩粮田引水灌溉，受益人口138户，426人，其中脱贫户14户，46人，直接给老百姓带来收益。</t>
  </si>
  <si>
    <t>蓄水堰塘整修</t>
  </si>
  <si>
    <t>万胜寺组、康家山组、王半山组、殷家坪组</t>
  </si>
  <si>
    <t>整修4个堰塘，护坡硬化约1000平方米</t>
  </si>
  <si>
    <t>改善堰塘蓄水能力，为农业生产带来便利，提高群众生产经营性收入</t>
  </si>
  <si>
    <t>通过堰塘整修，提高蓄水功能，保障300多亩农田灌溉，受益人口125户，510人，其中脱贫户12户，38人，间接给老百姓带来收益。</t>
  </si>
  <si>
    <t>殷家坪村林下养殖产业园</t>
  </si>
  <si>
    <t>殷家坪组</t>
  </si>
  <si>
    <t>新建猪舍400平方米、引进能繁母猪20头、仔猪100头、土鸡苗200只</t>
  </si>
  <si>
    <t>提高村集体经济收入，因地制宜发展新型特色产业</t>
  </si>
  <si>
    <t>通过发展林下养殖产业，充分调动老百姓利用当地资源发展产业积极性，增加就业岗位，带动老百姓增收致富，提高群众满意度</t>
  </si>
  <si>
    <t>殷家坪村药材种植产业</t>
  </si>
  <si>
    <t>杨家坪组</t>
  </si>
  <si>
    <t>新建药材基地30亩</t>
  </si>
  <si>
    <t>通过发展药材种植产业，增加就业岗位，带动老百姓增收致富，提高群众满意度</t>
  </si>
  <si>
    <t>陈家界村</t>
  </si>
  <si>
    <t>入户道路硬化</t>
  </si>
  <si>
    <t>陈家界组、大田垴组</t>
  </si>
  <si>
    <t>公路硬化1800米、宽3.5米、厚0.18米</t>
  </si>
  <si>
    <t>方便群众出行，便捷农产品运输，改善群众生产、生活条件。提高群众满意度</t>
  </si>
  <si>
    <t>通过参与项目入库立项表决、通过公告公示等进行日常管理和监督</t>
  </si>
  <si>
    <t>罗古岗组</t>
  </si>
  <si>
    <t>机耕道新建1200米，铺设碎石</t>
  </si>
  <si>
    <t>方便群众农业生产机械出行，便捷农业生产物资运输，降低生产成本，提高群众满意度</t>
  </si>
  <si>
    <t>白果树组、陈家界组、大田垴组</t>
  </si>
  <si>
    <t>白果树组、陈家界组、大田垴组堰塘整治</t>
  </si>
  <si>
    <t>通过维修，有效解决基本农田旱涝保收问题</t>
  </si>
  <si>
    <t>杨公桥村</t>
  </si>
  <si>
    <t>杨公桥村沟渠建设</t>
  </si>
  <si>
    <t>农田整治，沟渠建设、硬化</t>
  </si>
  <si>
    <t>优化灌溉节水率，提高农田抗旱、洪涝灾害能力</t>
  </si>
  <si>
    <t>山羊养殖</t>
  </si>
  <si>
    <t>杨公桥村3组</t>
  </si>
  <si>
    <t>1，生态高标准羊栏建设；
2，人工饲草基地建设1000亩；
3，转运车辆、旋耕机及其他机械采购；
4，种羊购买</t>
  </si>
  <si>
    <t>扩大山羊养殖产业规模，增加就业，使村民增收，形成地方品牌。</t>
  </si>
  <si>
    <t>杨公桥村3组五冠山产业路</t>
  </si>
  <si>
    <t>公路长3000米，宽3.5米，厚0.18米</t>
  </si>
  <si>
    <t>1，方便村民出行2，方便农产品运输带动杨公桥3组、15组约500人产业发展</t>
  </si>
  <si>
    <t>千丈河村</t>
  </si>
  <si>
    <t>文中咀桥梁新建</t>
  </si>
  <si>
    <t>文中咀文药初门前桥梁新建，河宽80米，桥面3.5米。</t>
  </si>
  <si>
    <t>通过参与项目入库立项表决，通过公共公示等进行日常管理与监督。进行道路硬化方便正常通行。</t>
  </si>
  <si>
    <t>惠子湾团包组水渠</t>
  </si>
  <si>
    <t>惠子湾组团包组</t>
  </si>
  <si>
    <t>水渠硬化长2000米，水渠底宽30厘米，高50厘米，口宽50厘米，灌溉面积105亩</t>
  </si>
  <si>
    <t>通过修缮堰塘，稳定堰塘蓄水量，解绝决堤隐患，保障柳树峪组居民农业灌溉及各种生产需求。</t>
  </si>
  <si>
    <t>通过参与项目入库立项表决，通过公共公示等进行日常管理与监督。稳定堰塘蓄水量，保障居民农业生产，解决灌溉缺水问题。</t>
  </si>
  <si>
    <t>兰潭咀河堤维修</t>
  </si>
  <si>
    <t>千丈河村兰潭咀组</t>
  </si>
  <si>
    <t>河堤整修，全长200米。高约5米，部分硬化</t>
  </si>
  <si>
    <t>26亩农田免被洪水冲毁，同时也解决农户出行安全隐患。</t>
  </si>
  <si>
    <t>杜坪村</t>
  </si>
  <si>
    <t>钟黄公路至郝山组、垭上组、新湾组、灰坪组道路硬化</t>
  </si>
  <si>
    <t>钟黄公路至郝山组4.6公里、垭上组0.4公里、新湾组0.25公里、灰坪组0.4公里、道路硬化共长5.65公里，宽4.5米厚0.2米。</t>
  </si>
  <si>
    <t>通过参与项目入库立项表决，通过公共公示等进行日常管理与监督。为老百姓出行提供方便。</t>
  </si>
  <si>
    <t>灰坪组水毁渠道修复工程</t>
  </si>
  <si>
    <t>修复河道，浆砌田堪长1700米、高3米、宽1米。</t>
  </si>
  <si>
    <t>改善河道，保障基本农田种植</t>
  </si>
  <si>
    <t>通过参与项目入库立项表决，通过公告公示等进行日常管理与监督。</t>
  </si>
  <si>
    <t>大湾至堰垭组新建机耕道</t>
  </si>
  <si>
    <t>新建机耕道，宽3米、长1500米，铺设碎石厚10公分。</t>
  </si>
  <si>
    <t>提升耕作效率、保护农田生态、支撑规模化种植</t>
  </si>
  <si>
    <t>小河口村</t>
  </si>
  <si>
    <t>泥头山集中饮水工程</t>
  </si>
  <si>
    <t>修建蓄水池一座，管道建设</t>
  </si>
  <si>
    <t>1、增加村储水量
   2、为油茶产业提供水源保障。
   3、为村民饮水安全提供保障，提高老百姓的满意度。</t>
  </si>
  <si>
    <t>过参与项目入库立项表决、通过公告公示等进行日常管理和监督，带动全村农户直接受益</t>
  </si>
  <si>
    <t>小河口村沟渠、堰塘整修</t>
  </si>
  <si>
    <t>堰塘整修3座，沟渠整修500米、水泥浆砌</t>
  </si>
  <si>
    <t xml:space="preserve"> 1.方便灌慨，增加村民收入
 2.解决抗旱问题。
 3.提高老百姓的满意度。</t>
  </si>
  <si>
    <t>小河口村道路硬化</t>
  </si>
  <si>
    <t>道路硬化2000米，宽4.5米，厚度20厘米</t>
  </si>
  <si>
    <t>带动5户脱贫户直接或间接受益；5户脱贫户出行方便，降低农产品运输成本</t>
  </si>
  <si>
    <t>河堤整治</t>
  </si>
  <si>
    <t>河堤整治900米、浆砌长900米、高3.5米</t>
  </si>
  <si>
    <t>改善河道，保障农田灌溉用水，提高农产品产量</t>
  </si>
  <si>
    <t>小宋公路维修加固项目</t>
  </si>
  <si>
    <t>道路整修加固长3000米，宽4.5米、厚0.18米</t>
  </si>
  <si>
    <t>带动5户脱贫户直接或间接受益；6户脱贫户出行方便，降低农产品运输成本</t>
  </si>
  <si>
    <t>狮子坪村</t>
  </si>
  <si>
    <t>炭棚垭至大湾组级公路硬化</t>
  </si>
  <si>
    <t>炭棚垭至大湾组级公路全长950米，路基宽5米，硬化3.5米、厚0.18米</t>
  </si>
  <si>
    <t>木材厂至杨春泉门口湾组级公路扩宽及硬化</t>
  </si>
  <si>
    <t>木材厂至杨春泉门口湾组级公路全658米，路基宽5米，硬化3.5米、厚0.18米</t>
  </si>
  <si>
    <t>扶贫车间（鑫旺电子加工厂）扩建</t>
  </si>
  <si>
    <t>兰溪社区</t>
  </si>
  <si>
    <t>扶贫车间（鑫旺电子加工厂）扩建：增加钢构混凝土格层楼，扩建面积为230平方米</t>
  </si>
  <si>
    <t>扩大生产规模，增加工作岗位，为更多的脱贫人口等解决就业机会</t>
  </si>
  <si>
    <t>青年社区</t>
  </si>
  <si>
    <t>白竹界组级公路扩宽硬化</t>
  </si>
  <si>
    <t>白竹界组</t>
  </si>
  <si>
    <t>白竹界组级公路硬化2500米、宽3.5米、厚0.2米</t>
  </si>
  <si>
    <t>因坡陡、路窄、弯急，方便群众出行，便捷农产品运输，改善群众生产，生活条件。</t>
  </si>
  <si>
    <t>通过参与项目入库立项表决，通过公共公示等进行日常管理与监督。保障居民农业生产提高，解决交通运输难的问题</t>
  </si>
  <si>
    <t>无会车道且山高路陡弯急，路面坑洼破损严重，曾发生多起交通事故。此道路为组民对外通行唯一通道，狭窄弯急导致农产品外销困难</t>
  </si>
  <si>
    <t>龙家台组级公路硬化</t>
  </si>
  <si>
    <t>龙家台组</t>
  </si>
  <si>
    <t>龙家台组级公路硬化2000米、宽3.5米、厚0.2米</t>
  </si>
  <si>
    <t>通过道路硬化，让龙家台组村民出行方便、安全</t>
  </si>
  <si>
    <t>韩家坡组级公路硬化</t>
  </si>
  <si>
    <t>韩家坡组</t>
  </si>
  <si>
    <t>韩家坡组级公路硬化500米、宽3.5米、厚0.2米</t>
  </si>
  <si>
    <t>通过道路硬化，让韩家坡组村民出行方便、安全</t>
  </si>
  <si>
    <t>李家台组级公路硬化</t>
  </si>
  <si>
    <t>李家台组</t>
  </si>
  <si>
    <t>龙家台组级公路硬化200米、宽3.5米、厚0.2米</t>
  </si>
  <si>
    <t>张家山村</t>
  </si>
  <si>
    <t>药材种植基地建设</t>
  </si>
  <si>
    <t>药材基地开发100亩，苗种18万元</t>
  </si>
  <si>
    <t>发展产业，增加村集体收入、增加农民收入</t>
  </si>
  <si>
    <t>张家山村农田灌溉水沟建设</t>
  </si>
  <si>
    <t>张家山村新建沟渠长3000米宽0.5米高0.6米；两边水泥浆砌，</t>
  </si>
  <si>
    <t>改善300多亩粮田引水灌溉条件，提高农作物种植产量</t>
  </si>
  <si>
    <t>堰塘整修</t>
  </si>
  <si>
    <t>孔家湾堰塘整修，红垭堰塘整修、堰湾堰塘整修和堰塘下建设沟渠800米</t>
  </si>
  <si>
    <t>改善100多亩粮田引水灌溉条件，提高农作物种植产量</t>
  </si>
  <si>
    <t>公路水毁工程建设</t>
  </si>
  <si>
    <t>张家山水毁公路建设16处，总长147米，总浆砌方537方。埋长涵管10处及埋涵管上方路面硬化；</t>
  </si>
  <si>
    <t>改善村民交通条件，方便村民出行，提高生产力水平，降低生产成本</t>
  </si>
  <si>
    <t>陈家塔村</t>
  </si>
  <si>
    <t>马勒口至杜坪路基拓宽及重新道路硬化</t>
  </si>
  <si>
    <t>陈家塔村至杜坪村</t>
  </si>
  <si>
    <t>马勒口至杜坪路基拓宽1米，长1200米；重新道路硬化：长1200米，宽4.5米。</t>
  </si>
  <si>
    <t>拓宽路基提升通行能力，硬化路面改善质量，完善附属设施保障交通安全。降低运输成本，带动产业发展，增加农民收入 。方便居民出行，促进城乡融合，提升公共服务可达性。</t>
  </si>
  <si>
    <t>改善交通促农产品销售，推动产业融合。壮大村集体经济，反哺农民，改善公共服务。</t>
  </si>
  <si>
    <t>朱家峪药材种植基地</t>
  </si>
  <si>
    <t>朱家峪药材种植基地50亩</t>
  </si>
  <si>
    <t>提供就业岗位，满足市场对药材的需求，保障药品供应；同时，促进中医药文化传承与发展。
采用生态种植模式，减少农药化肥使用，保护土壤、水源等生态环境，实现可持续发展。</t>
  </si>
  <si>
    <t>农民将土地流转给药材种植企业或合作社，获取租金收入；同时，还可在自家流转土地上务工，多渠道增收。</t>
  </si>
  <si>
    <t>八斗丘村</t>
  </si>
  <si>
    <t>组级公路维修及加宽</t>
  </si>
  <si>
    <t>一、三组</t>
  </si>
  <si>
    <t>道路长1000米，路基加宽1.5米并硬化，原有硬化路面损坏维修，混凝土约500方</t>
  </si>
  <si>
    <t>田儿垭组及村部旁</t>
  </si>
  <si>
    <t>村部、九组及田儿垭3个堰塘整修并浆砌挡土墙、堰堤加固</t>
  </si>
  <si>
    <t>通过清淤和堰塘堤整修，稳定堰塘蓄水量，解绝决堤隐患，保障三个组百亩农田农业生产需求。</t>
  </si>
  <si>
    <t>理公港镇秸秆综合利用</t>
  </si>
  <si>
    <t>理公港镇各村居</t>
  </si>
  <si>
    <t>深翻耕还田或打捆离田上千亩</t>
  </si>
  <si>
    <t>龙潭镇</t>
  </si>
  <si>
    <t>同观山村</t>
  </si>
  <si>
    <t>安置点至村部村主干道加宽</t>
  </si>
  <si>
    <t>安置点至村部</t>
  </si>
  <si>
    <t>长1.4千米3.5米宽加至4.5米；厚0.18米，浆砌775方。</t>
  </si>
  <si>
    <t>改善居民交通状况，提高群众满意度</t>
  </si>
  <si>
    <t>通过参与项目入库立项表决，通过公告公示等进行日常管理和监督，提升167户脱贫户交通运输保障能力</t>
  </si>
  <si>
    <t>同观山村入组路硬化</t>
  </si>
  <si>
    <t>分金山，黄沙村，白羊桥，同观峪，掩门山</t>
  </si>
  <si>
    <t>长5.4千米宽3.5米厚0.18米道路硬化</t>
  </si>
  <si>
    <t>通过参与项目入库立项表决，通过公告公示等进行日常管理和监督，提升91户脱贫户交通运输保障能力</t>
  </si>
  <si>
    <t>郭家峪骨干塘整治</t>
  </si>
  <si>
    <t>同观峪组郭家峪</t>
  </si>
  <si>
    <t>郭家峪骨干塘整治;堤长50米坡深25米水泥沙浆护坡，破堤重建排水管，清淤1200方。</t>
  </si>
  <si>
    <t>改善居民生产保障条件，提高群众满意度</t>
  </si>
  <si>
    <t>通过参与项目入库立项表决，通过公告公示等进行日常管理和监督，提升35户脱贫户农田稳产增水平</t>
  </si>
  <si>
    <t>同观山村山塘整治10口</t>
  </si>
  <si>
    <t>分金山，白羊桥，同观峪，掩门山，朱家店</t>
  </si>
  <si>
    <t>10口山塘整治。清淤1000方，护坡300米*2.5米*0.1，固堤300立方米。</t>
  </si>
  <si>
    <t>通过参与项目入库立项表决，通过公告公示等进行日常管理和监督，提升45户脱贫户农田稳产增水平</t>
  </si>
  <si>
    <t>机耕路修建</t>
  </si>
  <si>
    <t>分金山，白羊桥，同观峪，掩门山，朱家店，王家垭</t>
  </si>
  <si>
    <t>2千米机耕路修建，要求宽3.5米，碎石埔0.05米厚。</t>
  </si>
  <si>
    <t>通过参与项目入库立项表决，通过公告公示等进行日常管理和监督，提升32户脱贫户农田稳产增水平</t>
  </si>
  <si>
    <t>黄泥洞,黄沙村，卢家峪饮水工程</t>
  </si>
  <si>
    <t>黄泥洞,黄沙村，卢家峪</t>
  </si>
  <si>
    <t>小行供水围井3处加水管，水泵等</t>
  </si>
  <si>
    <t>改善居民生产生活饮水条件，提高群众满意度</t>
  </si>
  <si>
    <t>通过参与项目入库立项表决，通过公告公示等进行日常管理和监督，提升31户脱贫户饮水保障</t>
  </si>
  <si>
    <r>
      <rPr>
        <sz val="8"/>
        <color theme="1"/>
        <rFont val="仿宋_GB2312"/>
        <charset val="134"/>
      </rPr>
      <t>小</t>
    </r>
    <r>
      <rPr>
        <sz val="8"/>
        <color theme="1"/>
        <rFont val="方正书宋_GBK"/>
        <charset val="134"/>
      </rPr>
      <t>洑</t>
    </r>
    <r>
      <rPr>
        <sz val="8"/>
        <color theme="1"/>
        <rFont val="仿宋_GB2312"/>
        <charset val="134"/>
      </rPr>
      <t>溪村</t>
    </r>
  </si>
  <si>
    <t>新屋坪大桥修缮</t>
  </si>
  <si>
    <r>
      <rPr>
        <sz val="8"/>
        <color theme="1"/>
        <rFont val="仿宋_GB2312"/>
        <charset val="134"/>
      </rPr>
      <t>小</t>
    </r>
    <r>
      <rPr>
        <sz val="8"/>
        <color theme="1"/>
        <rFont val="方正书宋_GBK"/>
        <charset val="134"/>
      </rPr>
      <t>洑</t>
    </r>
    <r>
      <rPr>
        <sz val="8"/>
        <color theme="1"/>
        <rFont val="仿宋_GB2312"/>
        <charset val="134"/>
      </rPr>
      <t>溪村兴屋坪组</t>
    </r>
  </si>
  <si>
    <t>修膳大桥桥墩6个，每个桥墩厚2米，宽4.5米，高2米，及修膳大桥栏杆140米，桥面修膳长70米，宽4.5米，厚0.018米，引桥跨方长50米，宽2米，高6米.</t>
  </si>
  <si>
    <t>方便群众生产作业和出行，有效提高经济收入，降低生产成本</t>
  </si>
  <si>
    <t xml:space="preserve">通过参与项目入库立项表决，通过公告公示等进行日常管理和监督，带动15户贫困户增收，带动23户一般农户增收
</t>
  </si>
  <si>
    <t>陈家峪组组级公路硬化</t>
  </si>
  <si>
    <r>
      <rPr>
        <sz val="8"/>
        <color theme="1"/>
        <rFont val="仿宋_GB2312"/>
        <charset val="134"/>
      </rPr>
      <t>小</t>
    </r>
    <r>
      <rPr>
        <sz val="8"/>
        <color theme="1"/>
        <rFont val="方正书宋_GBK"/>
        <charset val="134"/>
      </rPr>
      <t>洑</t>
    </r>
    <r>
      <rPr>
        <sz val="8"/>
        <color theme="1"/>
        <rFont val="仿宋_GB2312"/>
        <charset val="134"/>
      </rPr>
      <t>溪村陈家峪组</t>
    </r>
  </si>
  <si>
    <t>罗家湾至范家冲、罗家湾至燕儿湾全长共2.4公里，宽3.5米，厚0.2米</t>
  </si>
  <si>
    <t xml:space="preserve">通过参与项目入库立项表决，通过公告公示等进行日常管理和监督，带动18户贫困户增收，带动34户一般农户增收
</t>
  </si>
  <si>
    <t>产业园（区）</t>
  </si>
  <si>
    <r>
      <rPr>
        <sz val="8"/>
        <color theme="1"/>
        <rFont val="仿宋_GB2312"/>
        <charset val="134"/>
      </rPr>
      <t>小</t>
    </r>
    <r>
      <rPr>
        <sz val="8"/>
        <color theme="1"/>
        <rFont val="方正书宋_GBK"/>
        <charset val="134"/>
      </rPr>
      <t>洑</t>
    </r>
    <r>
      <rPr>
        <sz val="8"/>
        <color theme="1"/>
        <rFont val="仿宋_GB2312"/>
        <charset val="134"/>
      </rPr>
      <t>溪村森林合作社产业园滴灌工程</t>
    </r>
  </si>
  <si>
    <r>
      <rPr>
        <sz val="8"/>
        <color theme="1"/>
        <rFont val="仿宋_GB2312"/>
        <charset val="134"/>
      </rPr>
      <t>小</t>
    </r>
    <r>
      <rPr>
        <sz val="8"/>
        <color theme="1"/>
        <rFont val="方正书宋_GBK"/>
        <charset val="134"/>
      </rPr>
      <t>洑</t>
    </r>
    <r>
      <rPr>
        <sz val="8"/>
        <color theme="1"/>
        <rFont val="仿宋_GB2312"/>
        <charset val="134"/>
      </rPr>
      <t>溪村杨家湾组、罗家湾组</t>
    </r>
  </si>
  <si>
    <r>
      <rPr>
        <sz val="8"/>
        <color theme="1"/>
        <rFont val="仿宋_GB2312"/>
        <charset val="134"/>
      </rPr>
      <t>购置小</t>
    </r>
    <r>
      <rPr>
        <sz val="8"/>
        <color theme="1"/>
        <rFont val="方正书宋_GBK"/>
        <charset val="134"/>
      </rPr>
      <t>洑</t>
    </r>
    <r>
      <rPr>
        <sz val="8"/>
        <color theme="1"/>
        <rFont val="仿宋_GB2312"/>
        <charset val="134"/>
      </rPr>
      <t>溪村产为园滴管一整套，两个基地占地面积208亩，设备整体进行安装</t>
    </r>
  </si>
  <si>
    <t>提高抗旱能力，提高茶园产量，提高满意度</t>
  </si>
  <si>
    <t>通过参与项目入库立项表决，通过公告公示等进行日常管理和监督，带动113户贫困户、375户一一般农户增收</t>
  </si>
  <si>
    <r>
      <rPr>
        <sz val="8"/>
        <color theme="1"/>
        <rFont val="仿宋_GB2312"/>
        <charset val="134"/>
      </rPr>
      <t>小</t>
    </r>
    <r>
      <rPr>
        <sz val="8"/>
        <color theme="1"/>
        <rFont val="方正书宋_GBK"/>
        <charset val="134"/>
      </rPr>
      <t>洑</t>
    </r>
    <r>
      <rPr>
        <sz val="8"/>
        <color theme="1"/>
        <rFont val="仿宋_GB2312"/>
        <charset val="134"/>
      </rPr>
      <t>溪村森林合作社产业园道路硬化工程</t>
    </r>
  </si>
  <si>
    <r>
      <rPr>
        <sz val="8"/>
        <color theme="1"/>
        <rFont val="仿宋_GB2312"/>
        <charset val="134"/>
      </rPr>
      <t>小</t>
    </r>
    <r>
      <rPr>
        <sz val="8"/>
        <color theme="1"/>
        <rFont val="方正书宋_GBK"/>
        <charset val="134"/>
      </rPr>
      <t>洑</t>
    </r>
    <r>
      <rPr>
        <sz val="8"/>
        <color theme="1"/>
        <rFont val="仿宋_GB2312"/>
        <charset val="134"/>
      </rPr>
      <t>溪村黄家垭组</t>
    </r>
  </si>
  <si>
    <t>黄家垭产业园道路硬化长200米，宽3米，厚0.2米</t>
  </si>
  <si>
    <t>枣儿垭村</t>
  </si>
  <si>
    <t>药材种植</t>
  </si>
  <si>
    <t>燕家湾油茶种植基地</t>
  </si>
  <si>
    <t>燕家湾种植药材尾声20亩</t>
  </si>
  <si>
    <t>增加群众受益，增加就业岗位，带动经济效益</t>
  </si>
  <si>
    <t>通过新建药材基地可带动575户受益，增加就业岗位</t>
  </si>
  <si>
    <t>枣儿垭村堰塘整修</t>
  </si>
  <si>
    <t>一组
八组</t>
  </si>
  <si>
    <t>一组黎家团大堰、八组覃家峪大堰清淤整修(清淤2000立方米，堤坝硬化）</t>
  </si>
  <si>
    <t>改善居民生产生活饮水条件，提升灌溉条件</t>
  </si>
  <si>
    <t>通过参与项目入库立项表决，通过公告公示等进行日常管理和监督，带动10户贫困户增收</t>
  </si>
  <si>
    <t>机耕路维修铺渣</t>
  </si>
  <si>
    <t>八组九组</t>
  </si>
  <si>
    <t>八组、九组机耕路的维修与铺渣共计2100米</t>
  </si>
  <si>
    <t>通过参与项目入库立项表决，通过公告公示等进行日常管理和监督，带动37户贫困户增收</t>
  </si>
  <si>
    <t>邓家坪至刘家坪农田排灌沟整修</t>
  </si>
  <si>
    <t>二组七组</t>
  </si>
  <si>
    <t>二组、七组农田排灌沟整修（共计2千米）</t>
  </si>
  <si>
    <t>提高居民生产生活水平，增加河道灌溉能力</t>
  </si>
  <si>
    <t>通过参与项目入库立项表决，通过公告公示等进行日常管理和监督，带动15户贫困户增收</t>
  </si>
  <si>
    <t>枣儿垭组级道路硬化</t>
  </si>
  <si>
    <t>三组</t>
  </si>
  <si>
    <t>水井湾垭至合天沟组1200米道路硬化（宽3.5米，厚0.2米）</t>
  </si>
  <si>
    <t>通过参与项目入库立项表决，通过公告公示等进行日常管理和监督，带动12户贫困户增收</t>
  </si>
  <si>
    <t>东风村</t>
  </si>
  <si>
    <t>彭家岑东风村组级道路硬化</t>
  </si>
  <si>
    <t>彭家岑</t>
  </si>
  <si>
    <t>3.5米宽，长2.5KM，厚0.3米</t>
  </si>
  <si>
    <t>通过参与项目入库立项表决，通过公告公示等进行日常管理和监督，带动16户贫困户增收</t>
  </si>
  <si>
    <t>黎家峪东风村组级道路硬化</t>
  </si>
  <si>
    <t>黎家峪</t>
  </si>
  <si>
    <t>通过参与项目入库立项表决，通过公告公示等进行日常管理和监督，带动8户贫困户增收</t>
  </si>
  <si>
    <t>毛坪至张公垭饮水主管道工程</t>
  </si>
  <si>
    <t>毛坪、付家坪、七玲坪、张公垭</t>
  </si>
  <si>
    <t>铺设63PE管道3.5KM</t>
  </si>
  <si>
    <t>通过参与项目入库立项表决，通过公告公示等进行日常管理和监督，带动56户贫困户增收</t>
  </si>
  <si>
    <t>夹堰湾骨干塘
坝体防渗、清淤</t>
  </si>
  <si>
    <t>郑家湾</t>
  </si>
  <si>
    <t>堰塘清淤共计1500立方米，骨干塘堤硬化20米</t>
  </si>
  <si>
    <t>方便群众生产作业，有效提高种植收入，降低种植成本</t>
  </si>
  <si>
    <t>通过参与项目入库立项表决，通过公告公示等进行日常管理和监督，带动3户贫困户增收</t>
  </si>
  <si>
    <t>杨家骨干塘坝体防渗、清淤</t>
  </si>
  <si>
    <t>杨家</t>
  </si>
  <si>
    <t>堰塘清淤共计2500立方米，骨干塘堤硬化30米</t>
  </si>
  <si>
    <t>通过参与项目入库立项表决，通过公告公示等进行日常管理和监督，带动6户贫困户增收</t>
  </si>
  <si>
    <t>落家坪村</t>
  </si>
  <si>
    <t>梯儿岩组级道路硬化</t>
  </si>
  <si>
    <t>落家坪村1组</t>
  </si>
  <si>
    <t>道路设施建设，道路硬化200米，宽3.5米，厚0.2米</t>
  </si>
  <si>
    <t>鱼儿沟组级道路硬化</t>
  </si>
  <si>
    <t>落家坪村2组</t>
  </si>
  <si>
    <t>花水坪至竹园湾组级道路硬化</t>
  </si>
  <si>
    <t>落家坪村8组</t>
  </si>
  <si>
    <t>通过参与项目入库立项表决，通过公告公示等进行日常管理和监督，带动7户贫困户增收</t>
  </si>
  <si>
    <t>九组安全饮水项目</t>
  </si>
  <si>
    <t>落家坪村九组</t>
  </si>
  <si>
    <t>铺设50PE水管4公里，打一口水井，修建10立方蓄水池</t>
  </si>
  <si>
    <t>方便群众生产生活用水，有效提高经济收入，降低生产成本</t>
  </si>
  <si>
    <t>落家坪村二组组级道路硬化</t>
  </si>
  <si>
    <t>道路设施建设，道路硬化长1000米，宽3.5米，厚0.18米</t>
  </si>
  <si>
    <t>落家坪村畜牧养殖</t>
  </si>
  <si>
    <t>新建一座100平方冻库，购买一台草料搅拌机。</t>
  </si>
  <si>
    <t>有效提高经济收入，提高百姓满意度</t>
  </si>
  <si>
    <t>通过参与项目入库立项表决，通过公告公示等进行日常管理和监督，带动83户贫困户增收</t>
  </si>
  <si>
    <t>服装加工生产线</t>
  </si>
  <si>
    <t>新增一条30人以上的服装生产线。共计电动缝纫机30台，包装工作台一组，电动打包机一台。</t>
  </si>
  <si>
    <t>通过参与项目入库立项表决，通过公告公示等进行日常管理和监督，带动51户贫困户增收</t>
  </si>
  <si>
    <t>木材加工厂</t>
  </si>
  <si>
    <t>改造升级加工设备，购买一台叉车和一台木材切割机</t>
  </si>
  <si>
    <t>通过参与项目入库立项表决，通过公告公示等进行日常管理和监督，带动62户贫困户增收</t>
  </si>
  <si>
    <t>大寨河河堤</t>
  </si>
  <si>
    <t>浆砌河堤长1.5公里、高3米、宽1米</t>
  </si>
  <si>
    <t>通过参与项目入库立项表决，通过公告公示等进行日常管理和监督，带动39户贫困户增收</t>
  </si>
  <si>
    <t>梁皇殿村</t>
  </si>
  <si>
    <t>梁皇殿村果园滴灌工程</t>
  </si>
  <si>
    <t>梁皇殿村张家湾组</t>
  </si>
  <si>
    <t>购置梁皇殿村果园滴管一整套，果园占地面积70亩，设备整体进行安装</t>
  </si>
  <si>
    <t>提高抗旱能力，提高果园产量，提高满意度</t>
  </si>
  <si>
    <t>通过参与项目入库立项表决，通过公告公示等进行日常管理和监督，带动13户贫困户增收</t>
  </si>
  <si>
    <t>岩子潭组鲁家冲水库骨干塘坝体防渗</t>
  </si>
  <si>
    <t>岩子潭组鲁家冲水库骨干塘坝体防渗，坝体长25米，宽3米</t>
  </si>
  <si>
    <t>通过参与项目入库立项表决，通过公告公示等进行日常管理和监督，带动14户贫困户增收</t>
  </si>
  <si>
    <t>梁皇殿村果园产业路硬化（500米）</t>
  </si>
  <si>
    <t>梁皇殿村果园产业路硬化（500米）宽3.5米，厚0.18米</t>
  </si>
  <si>
    <t>促进产业发展，增加群众收入，16户贫困户直接受益</t>
  </si>
  <si>
    <t>梁皇殿村孙家坪组至桂竹园跨乡公路</t>
  </si>
  <si>
    <t>新建长2000米，宽4.5米，厚0.15米</t>
  </si>
  <si>
    <t>方便群众出行，方便土特产运输，提高群众收入</t>
  </si>
  <si>
    <t>通过梁皇殿村孙家坪组至桂竹园跨乡公路可以方便群众出入</t>
  </si>
  <si>
    <t>杜家坊</t>
  </si>
  <si>
    <t>食用菌基地扩建</t>
  </si>
  <si>
    <t>扩建基地4亩，增加大棚、菌棒2.5万个</t>
  </si>
  <si>
    <t>通过食用菌基地扩建可带动52户受益，增加就业岗位</t>
  </si>
  <si>
    <t>新建水渠1500米</t>
  </si>
  <si>
    <t>杜家坊村沟渠硬化1500米，底宽40公分，面宽60公分，厚10公分，高70公分</t>
  </si>
  <si>
    <t>方便群众生产作业，有效提高种植收入，降低种植成本，提高老百姓的满意度</t>
  </si>
  <si>
    <t>通过硬化沟渠，有效保障了130户农民的农业生产灌溉</t>
  </si>
  <si>
    <t>饮水工程提质改造</t>
  </si>
  <si>
    <t>更换水管1500米、修水池一处，换水表、新建拦水坝3处</t>
  </si>
  <si>
    <t>方便群众饮水，彻底解决群众季节性用水难，提高老百姓的满意度</t>
  </si>
  <si>
    <t>通过饮水工程提质改造可以彻底解决老百姓全年用水</t>
  </si>
  <si>
    <t>向家台组级公路硬化</t>
  </si>
  <si>
    <t>硬化管理2.5公里，宽3.5米，厚20公分</t>
  </si>
  <si>
    <t>方便群众出行，方便土特产运输，提高群众收入，方便年轻人在家创业</t>
  </si>
  <si>
    <t>通过向家台组级公路硬化可以方便群众出入</t>
  </si>
  <si>
    <t>鄢家溪村</t>
  </si>
  <si>
    <t>鄢家溪村5口堰塘整治、清淤</t>
  </si>
  <si>
    <t>堰塘清淤共计2500立方米，骨干塘堤硬化100立方米</t>
  </si>
  <si>
    <t>增加村蓄水量，115亩良田得到灌溉</t>
  </si>
  <si>
    <t>通过项目立项立户表决，通过公告公示等进行日常管理和监督，带动315人直接受益</t>
  </si>
  <si>
    <t>鄢家溪村自来水管道改造</t>
  </si>
  <si>
    <t>自来水管道改造1000米</t>
  </si>
  <si>
    <t>方便群众用水，解决水管经常破裂影响群众用水问题</t>
  </si>
  <si>
    <t>通过项目立项立户表决，通过公告公示等进行日常管理和监督，带动1425人直接受益</t>
  </si>
  <si>
    <t>硬化托木冲组级公路</t>
  </si>
  <si>
    <t>硬化托木冲组级公路1400米，宽3.5米，厚0.3米</t>
  </si>
  <si>
    <t>方便群众出行，解决群众农产品输出问题</t>
  </si>
  <si>
    <t>通过项目立项立户表决，通过公告公示等进行日常管理和监督，带动135人直接受益</t>
  </si>
  <si>
    <t>鄢家溪村路灯维修</t>
  </si>
  <si>
    <t>鄢家溪路灯维修40盏</t>
  </si>
  <si>
    <t>方便行人、车辆安全通行，减少因黑暗导致的交通事故和行走不便。</t>
  </si>
  <si>
    <t>通过项目立项立户表决，通过公告公示等进行日常管理和监督，带动1082人直接受益</t>
  </si>
  <si>
    <t>龙中社区</t>
  </si>
  <si>
    <t>徐家坪组沟渠整修、硬化</t>
  </si>
  <si>
    <t>龙中徐家坪组</t>
  </si>
  <si>
    <t>基本农田水利设施建设，沟渠整修硬化800米，面宽1.3米，高0.6米，底宽0.4米，厚0.1米</t>
  </si>
  <si>
    <t>通过参与项目入库立项表决，通过公告公示等进行日常管理和监督，带动脱贫户增收</t>
  </si>
  <si>
    <t>尖角园组沟渠整修、硬化</t>
  </si>
  <si>
    <t>龙中尖角园组</t>
  </si>
  <si>
    <t>曾家坪组沟渠整修、硬化</t>
  </si>
  <si>
    <t>龙中曾家坪组</t>
  </si>
  <si>
    <t>基本农田水利设施建设，沟渠整修硬化500米，面宽1.3米，高0.6米，底宽0.4米，厚0.1米</t>
  </si>
  <si>
    <t>狮子坪组沟渠整修、硬化</t>
  </si>
  <si>
    <t>龙中狮子坪组</t>
  </si>
  <si>
    <t>基本农田水利设施建设，沟渠整修硬化300米，面宽1.3米，高0.6米，底宽0.4米，厚0.1米</t>
  </si>
  <si>
    <t>丁家坊村</t>
  </si>
  <si>
    <t>丁家坊村排灌渠整改</t>
  </si>
  <si>
    <t>水碓峪组、玉其湾组、邹家湾组、盛家湾组、王家湾组、竹根潭组、六合湾组农田排灌渠（河道）清理、河堤（洪灾损毁）浆砌、整改共10公里</t>
  </si>
  <si>
    <t>改善农业生产条件提高群众满意度</t>
  </si>
  <si>
    <t>带动20户脱贫户及监测户直接或间接受益，20户脱贫户及监测户方便灌溉，节省农业生产成本。</t>
  </si>
  <si>
    <t>丁家坊组级公路硬化</t>
  </si>
  <si>
    <t>村内道路基础设施建设项目，组级道路及通组道路硬化（猫儿洞组3km、猫儿洞组到新屋组1.4km、新峪组2.3km、六合湾组1.5km、竹根潭组0.9km、水碓峪组1km），10.1公里，3.5米宽，15厘米厚</t>
  </si>
  <si>
    <t>方便群众出行，改善农业生产条件提高群众满意度</t>
  </si>
  <si>
    <t>通过参与项目入库立项表决，通过公告公示等进行日常管理和监督，带动45户贫困户和242户一般户增收</t>
  </si>
  <si>
    <t>丁家坊水厂</t>
  </si>
  <si>
    <t>丁家坊水厂3000米进水管管道及2600米到农户主管道，采买管道（直径90/73/60）整改</t>
  </si>
  <si>
    <t>解决安全饮水提高群众满意度</t>
  </si>
  <si>
    <t>带动28户脱贫户及监测户直接或间接受益，28户脱贫户及监测户方便饮水。</t>
  </si>
  <si>
    <t>人居环境整治</t>
  </si>
  <si>
    <t>农村污水治理</t>
  </si>
  <si>
    <t>六合湾污水治理</t>
  </si>
  <si>
    <t>六合湾组污水集中治理（污水处理设施购置、污水处理点建设）</t>
  </si>
  <si>
    <t>解决农村污水治理提高群众满意度</t>
  </si>
  <si>
    <t>六合湾组污水处理，5户脱贫户及监测户直接或间接受益</t>
  </si>
  <si>
    <t>龙潭社区</t>
  </si>
  <si>
    <t>1组组级公路护坡项目</t>
  </si>
  <si>
    <t>龙潭社区1组</t>
  </si>
  <si>
    <t>长315米，浆砌1米高，护坡8米</t>
  </si>
  <si>
    <t>通过参与项目入库立项表决，通过公告公示等进行日常管理和监督，带动6户贫困户增收，带动42户一般农户增收</t>
  </si>
  <si>
    <t>2组组级公路修缮加固</t>
  </si>
  <si>
    <t>龙潭社区2组</t>
  </si>
  <si>
    <t>长660米水毁道路修缮加固</t>
  </si>
  <si>
    <t xml:space="preserve">通过参与项目入库立项表决，通过公告公示等进行日常管理和监督，带动8户贫困户增收，带动58户一般农户增收
</t>
  </si>
  <si>
    <t>4组饮水提质工程</t>
  </si>
  <si>
    <t>龙潭社区4组</t>
  </si>
  <si>
    <t>清理周围杂物及水井淤泥，进行浆砌硬化</t>
  </si>
  <si>
    <t>提高抗旱能力，提高满意度</t>
  </si>
  <si>
    <t>通过参与项目入库立项表决，通过公告公示等进行日常管理和监督，带动11户贫困户、41户一一般农户增收</t>
  </si>
  <si>
    <t>3.7.8.9组组级公路拓宽项目</t>
  </si>
  <si>
    <t>龙潭社区3.7.8.9组</t>
  </si>
  <si>
    <t>拓宽道路路基，长10.8公里，宽2米</t>
  </si>
  <si>
    <t xml:space="preserve">通过参与项目入库立项表决，通过公告公示等进行日常管理和监督，带动19户贫困户增收，带动196户一般农户增收
</t>
  </si>
  <si>
    <t>2组危桥改造</t>
  </si>
  <si>
    <t>6个桥墩基脚清理+地基水泥灌浆加固3*54*2.5=405立方</t>
  </si>
  <si>
    <t>鸡笼山油茶基地</t>
  </si>
  <si>
    <t>新建200亩油茶园，购买油茶苗22000棵，有机肥5.5吨</t>
  </si>
  <si>
    <t>通过参与项目入库立项表决，通过公告公示等进行日常管理和监督，带动社区697户2022人受益，带动脱贫户95户，296人增收</t>
  </si>
  <si>
    <t>5组鱼叉峪堰塘整治项目</t>
  </si>
  <si>
    <t>龙潭社区5组</t>
  </si>
  <si>
    <t>2亩堰塘清淤1300方，硬化堰堤100*3*0.1=30立方</t>
  </si>
  <si>
    <t xml:space="preserve">通过参与项目入库立项表决，通过公告公示等进行日常管理和监督，带动2户贫困户增收，带动16户一般农户增收
</t>
  </si>
  <si>
    <t>3组坟山峪堰塘整治项目</t>
  </si>
  <si>
    <t>龙潭社区3组</t>
  </si>
  <si>
    <t>0.9亩堰塘清淤600方，硬化堰堤60*3*0.1=18立方</t>
  </si>
  <si>
    <t xml:space="preserve">通过参与项目入库立项表决，通过公告公示等进行日常管理和监督，带动8户贫困户增收，带动40户一般农户增收
</t>
  </si>
  <si>
    <t>3组桐子峪堰塘整治项目</t>
  </si>
  <si>
    <t>1.3亩堰塘清淤800立方，硬化堰堤80*3*0.1=24立方</t>
  </si>
  <si>
    <t xml:space="preserve">通过参与项目入库立项表决，通过公告公示等进行日常管理和监督，带动5户贫困户增收，带动7户一般农户增收
</t>
  </si>
  <si>
    <t>7组桶二湾堰塘整治项目</t>
  </si>
  <si>
    <t>龙潭社区7组</t>
  </si>
  <si>
    <t>0.7亩堰塘清淤500方，硬化堰堤50*3*0.1=15立方</t>
  </si>
  <si>
    <t xml:space="preserve">通过参与项目入库立项表决，通过公告公示等进行日常管理和监督，带动3户贫困户增收，带动13户一般农户增收
</t>
  </si>
  <si>
    <t>5组鱼叉峪机耕路建设项目</t>
  </si>
  <si>
    <t>新建机耕路700米长，2.5米宽</t>
  </si>
  <si>
    <t>翠峰村</t>
  </si>
  <si>
    <t>桃源县翠峰农机专业合作社农机购置及稻谷烘干机项目</t>
  </si>
  <si>
    <t>翠峰村7组</t>
  </si>
  <si>
    <t>购置履带拖拉机（100-120马力一台）、购置20吨稻谷烘干机3台、改造厂房、购置传输带辅助设施。</t>
  </si>
  <si>
    <t>方便群众生产生活，有效提高出行效率，增加群众满意度</t>
  </si>
  <si>
    <t>通过参与项目入库立项表决，通过公告公示等进行日常管理和监督，带动20户贫困户增收</t>
  </si>
  <si>
    <t>翠峰村防火通道新建项目</t>
  </si>
  <si>
    <t>翠峰村10-11组</t>
  </si>
  <si>
    <t>新建斧头峪至均秋堡，长1800米，复古寺至药场堡1200米，白苟峪至王家岭1300米，甘峪里至走马岭2000米。</t>
  </si>
  <si>
    <t>通过参与项目入库立项表决，通过公告公示等进行日常管理和监督，带动35户贫困户增收</t>
  </si>
  <si>
    <t>翠峰村8、9、10组饮水管道换新项目</t>
  </si>
  <si>
    <t>翠峰村8、9、10组</t>
  </si>
  <si>
    <t>40自来水管道5000m</t>
  </si>
  <si>
    <t>通过参与项目入库立项表决，通过公告公示等进行日常管理和监督。</t>
  </si>
  <si>
    <t>翠峰村4、5、6、7、10、11组道路照明工程建设</t>
  </si>
  <si>
    <t>翠峰村4、5、6、7组</t>
  </si>
  <si>
    <t>安装路灯100盏路灯</t>
  </si>
  <si>
    <t>翠峰村罗家峪至董家峪道路窄改宽路基改造及道路硬化项目</t>
  </si>
  <si>
    <t>罗家峪至董家峪道路窄改宽道路硬化建设（长2300米，宽1.5米，厚0.2米）</t>
  </si>
  <si>
    <t>通过参与项目实施，带动35户贫困户增收</t>
  </si>
  <si>
    <t>翠峰村沉溪坪蓄水池新建项目</t>
  </si>
  <si>
    <t>翠峰村5、6、7组</t>
  </si>
  <si>
    <t>新建50立方蓄水池2座</t>
  </si>
  <si>
    <r>
      <rPr>
        <sz val="8"/>
        <color theme="1"/>
        <rFont val="仿宋_GB2312"/>
        <charset val="134"/>
      </rPr>
      <t>翠峰村</t>
    </r>
    <r>
      <rPr>
        <sz val="8"/>
        <color theme="1"/>
        <rFont val="方正书宋_GBK"/>
        <charset val="134"/>
      </rPr>
      <t>藠</t>
    </r>
    <r>
      <rPr>
        <sz val="8"/>
        <color theme="1"/>
        <rFont val="仿宋_GB2312"/>
        <charset val="134"/>
      </rPr>
      <t>头植基地建设项目</t>
    </r>
  </si>
  <si>
    <t>翠峰村3组</t>
  </si>
  <si>
    <r>
      <rPr>
        <sz val="8"/>
        <color theme="1"/>
        <rFont val="仿宋_GB2312"/>
        <charset val="134"/>
      </rPr>
      <t>新建40亩</t>
    </r>
    <r>
      <rPr>
        <sz val="8"/>
        <color theme="1"/>
        <rFont val="方正书宋_GBK"/>
        <charset val="134"/>
      </rPr>
      <t>藠</t>
    </r>
    <r>
      <rPr>
        <sz val="8"/>
        <color theme="1"/>
        <rFont val="仿宋_GB2312"/>
        <charset val="134"/>
      </rPr>
      <t>头基地</t>
    </r>
  </si>
  <si>
    <t>提高中药材基地产量，提高满意度</t>
  </si>
  <si>
    <t>翠峰村连组道路硬化及路基改造</t>
  </si>
  <si>
    <t>硬化村部至七组道路长600米宽3.5米厚0.2米。硬化斧头峪至罗家峪道路长800米宽3.5米厚0.2米。硬化董家峪至木林峪道路长1000米宽3.5米厚0.2米。</t>
  </si>
  <si>
    <t>翠峰村木林峪拦沙坝新建</t>
  </si>
  <si>
    <t>翠峰村8组</t>
  </si>
  <si>
    <t>新建拦沙坝（长40米，宽1.2米，高2米）</t>
  </si>
  <si>
    <t>翠峰村1-11组水毁河堤、道路修复项目</t>
  </si>
  <si>
    <t>翠峰村1-11组</t>
  </si>
  <si>
    <t>修复水毁河堤1200米。修复水毁公路860米</t>
  </si>
  <si>
    <t>通过参与项目入库立项表决，通过公告公示等进行日常管理和监督，带动40户贫困户增收</t>
  </si>
  <si>
    <t>翠峰村斧头峪王家大堰整治项目</t>
  </si>
  <si>
    <t>翠峰村10组</t>
  </si>
  <si>
    <t>修复水毁堰塘堤坝堤（长50米、高5米、宽10米）</t>
  </si>
  <si>
    <t>梨树垭村</t>
  </si>
  <si>
    <t>梨园、猕猴桃园、茶叶园道路硬化</t>
  </si>
  <si>
    <t>梨园、猕猴桃园、茶叶园道路硬化长3.5公里宽3.5米，厚0.2米</t>
  </si>
  <si>
    <t>通过参与项目入库立项表决，通过公告公示等进行日常管理和监督，带动23户贫困户增收</t>
  </si>
  <si>
    <t>梨树垭村安全饮水项目</t>
  </si>
  <si>
    <t>一组、三组、四组、六组、七组、八组，深水井三处，蓄水池三座</t>
  </si>
  <si>
    <t>通过参与项目入库立项表决，通过公告公示等进行日常管理和监督，带动45户贫困户增收</t>
  </si>
  <si>
    <t>梨树垭村河坝建设</t>
  </si>
  <si>
    <t>城门沟、丫二沟、团香溪五处河坝建设</t>
  </si>
  <si>
    <t>通过参与项目入库立项表决，通过公告公示等进行日常管理和监督，带动21户贫困户增收</t>
  </si>
  <si>
    <t>梨树垭村堰塘整修</t>
  </si>
  <si>
    <t>同心堰塘清淤100方、护坡长70米，宽3米，整修加固0.8亩、葫芦泉堰塘清淤50方，护坡长63米，宽3米，整修加固0.5亩、朱家下湾堰塘（两处）3.6亩（其中一个加高7米宽5米长30米）</t>
  </si>
  <si>
    <t>油茶生物防火林带项目</t>
  </si>
  <si>
    <t>林带路长9500米，宽4.5米</t>
  </si>
  <si>
    <t>通过参与项目入库立项表决，通过公告公示等进行日常管理和监督，带动32户贫困户增收</t>
  </si>
  <si>
    <t>休闲农业与乡村旅游</t>
  </si>
  <si>
    <t>梨树垭村开发旅游点</t>
  </si>
  <si>
    <t>城门沟、丫二沟改善游道结构、安装安防设施、建设卫生垃圾点，三组、四组搭建露营平台</t>
  </si>
  <si>
    <t>促进产业发展，增加群众收入，25户贫困户直接受益</t>
  </si>
  <si>
    <t>通过参与项目入库立项表决，通过公告公示等进行日常管理和监督，带动贫困户增收</t>
  </si>
  <si>
    <t>风岭云端露营地</t>
  </si>
  <si>
    <t>风岭云端露营地5000平方米</t>
  </si>
  <si>
    <t>促进产业发展，增加群众收入，6户贫困户直接受益</t>
  </si>
  <si>
    <t>梨树垭村油茶改造</t>
  </si>
  <si>
    <t>油茶新造500亩</t>
  </si>
  <si>
    <t>促进产业发展，增加群众收入，13户贫困户直接受益</t>
  </si>
  <si>
    <t>茶叶制作与加工</t>
  </si>
  <si>
    <t>厂房建设150平方米，加工设备3台</t>
  </si>
  <si>
    <t>促进产业发展，增加群众收入，11户贫困户直接受益</t>
  </si>
  <si>
    <t>茶叶园升级改造</t>
  </si>
  <si>
    <t>茶叶园升级改造400亩，修3000米步道</t>
  </si>
  <si>
    <t>促进产业发展，增加群众收入，28户贫困户直接受益</t>
  </si>
  <si>
    <t>梨园灌溉</t>
  </si>
  <si>
    <t>购置梨树垭村梨园滴管一整套，梨园占地面积300亩，设备整体进行安装</t>
  </si>
  <si>
    <t>促进产业发展，增加群众收入，20户贫困户直接受益</t>
  </si>
  <si>
    <t>黄伞坡村</t>
  </si>
  <si>
    <t>三湾组徐家湾组沟渠整修</t>
  </si>
  <si>
    <t>三湾组徐家湾组</t>
  </si>
  <si>
    <t>基本农田水利设施建设，沟渠清理2860米，新建电排一个，新建拦水坝3处</t>
  </si>
  <si>
    <t>黄伞坡村堰塘整修</t>
  </si>
  <si>
    <t>10口山塘整治清淤800方，护坡300米*3米*0.1，固堤300立方米</t>
  </si>
  <si>
    <t>通过参与项目入库立项表决，通过公告公示等进行日常管理和监督，提升65户脱贫户农田稳产增水平</t>
  </si>
  <si>
    <t>三湾组瓦屋场至徐云球门口村主干道加宽</t>
  </si>
  <si>
    <t>三湾组瓦屋场至徐云球门口</t>
  </si>
  <si>
    <t>长1.2千米，2.5米宽加至4.5米</t>
  </si>
  <si>
    <t>通过参与项目入库立项表决，通过公告公示等进行日常管理和监督，提升67户交通运输保障能力</t>
  </si>
  <si>
    <t>黄伞坡村路灯新建</t>
  </si>
  <si>
    <t>黄伞坡村路灯新建30盏</t>
  </si>
  <si>
    <t>通过项目立项立户表决，通过公告公示等进行日常管理和监督，带动861人直接受益</t>
  </si>
  <si>
    <t>黄伞坡村姚一枝门口村主干道加宽</t>
  </si>
  <si>
    <t>黄伞坡村姚一枝门口</t>
  </si>
  <si>
    <t>长200米，2.5米宽加至4.5米</t>
  </si>
  <si>
    <t>通过参与项目入库立项表决，通过公告公示等进行日常管理和监督，提升52户交通运输保障能力</t>
  </si>
  <si>
    <t>黄伞坡村水毁公路塌方维修</t>
  </si>
  <si>
    <t>黄伞坡村水毁公路塌方维修：三湾组20米长5米高加宽0.8米，徐家湾组50米长3米高加宽0.8米，金家湾50米长4米高加宽0.8米，黄伞坡组10米长2.5米高加宽0.8米</t>
  </si>
  <si>
    <t>黄伞坡村饮水管道换新项目</t>
  </si>
  <si>
    <t>桃花溪水库至黄伞坡蓄水池75自来水管道5000m</t>
  </si>
  <si>
    <t>梨树垭村罗汉果基地建设</t>
  </si>
  <si>
    <t>梨树垭村七组罗汉果种植40亩</t>
  </si>
  <si>
    <t>梨树垭村银杏民宿改造</t>
  </si>
  <si>
    <r>
      <rPr>
        <sz val="8"/>
        <color theme="1"/>
        <rFont val="仿宋_GB2312"/>
        <charset val="134"/>
      </rPr>
      <t>银杏民宿房屋改造540</t>
    </r>
    <r>
      <rPr>
        <sz val="8"/>
        <color theme="1"/>
        <rFont val="方正书宋_GBK"/>
        <charset val="134"/>
      </rPr>
      <t>㎡</t>
    </r>
    <r>
      <rPr>
        <sz val="8"/>
        <color theme="1"/>
        <rFont val="仿宋_GB2312"/>
        <charset val="134"/>
      </rPr>
      <t>，停车场100</t>
    </r>
    <r>
      <rPr>
        <sz val="8"/>
        <color theme="1"/>
        <rFont val="方正书宋_GBK"/>
        <charset val="134"/>
      </rPr>
      <t>㎡</t>
    </r>
    <r>
      <rPr>
        <sz val="8"/>
        <color theme="1"/>
        <rFont val="仿宋_GB2312"/>
        <charset val="134"/>
      </rPr>
      <t>，银杏树门前操场外侧踏坎浆砌50m</t>
    </r>
    <r>
      <rPr>
        <sz val="8"/>
        <color theme="1"/>
        <rFont val="方正书宋_GBK"/>
        <charset val="134"/>
      </rPr>
      <t>³</t>
    </r>
  </si>
  <si>
    <t>同观峪油茶基地</t>
  </si>
  <si>
    <t>龙潭镇秸秆综合利用</t>
  </si>
  <si>
    <t>农业资源与环境保护管理站</t>
  </si>
  <si>
    <t>马鬃岭镇</t>
  </si>
  <si>
    <t>全镇8个村（社区）</t>
  </si>
  <si>
    <t>马鬃岭镇2026年秸秆综合利用项目</t>
  </si>
  <si>
    <t>马鬃岭镇8个村（社区）</t>
  </si>
  <si>
    <t>深翻耕还田、打捆离田、旋耕灭茬还田</t>
  </si>
  <si>
    <t>改善农业生产条件，提高秸秆综合利用率，提高老百姓的满意度。</t>
  </si>
  <si>
    <t>通过加强秸秆综合利用率，改善农业生产条件，方便农户开展农业，群众直接受益，为全镇发展产业打下基础，提升群众满意度。</t>
  </si>
  <si>
    <t>兴庵村</t>
  </si>
  <si>
    <t>马鬃岭镇兴庵村红薯种植及加工项目</t>
  </si>
  <si>
    <t>红薯种植800亩，建设厂房，购买加工设备，引进种苗</t>
  </si>
  <si>
    <t>目标1：提高村民收入；
目标2：提高群众的满意度。
目标3：提高村集体收入</t>
  </si>
  <si>
    <t xml:space="preserve">通过参与项目入库表决，以技术指导，带动村民参与种植；以务工形式带动脱贫人口增加收入。      </t>
  </si>
  <si>
    <t>马鬃岭镇兴庵村养殖（水产养殖）业发展</t>
  </si>
  <si>
    <t>蚂蝗养殖2600平，建设厂房，购买设备，引进种苗</t>
  </si>
  <si>
    <t>通过参与项目入库表决，以技术指导，带动周边群众参与养殖，以务工形式带动脱贫人口增加收入。</t>
  </si>
  <si>
    <t>马鬃岭镇兴庵村主干道路灯安装项目</t>
  </si>
  <si>
    <t>补充村主干道公共区域照明路灯38盏</t>
  </si>
  <si>
    <t>目标1：改善村民夜间交通条件，方便出行，
目标2：提高老百姓的满意度。</t>
  </si>
  <si>
    <t>方便群众开展生产，提升群众满意度。</t>
  </si>
  <si>
    <t>兴庵村日头湾机埠渠道清淤整修</t>
  </si>
  <si>
    <t>日头湾机埠渠道清淤硬化，长度1000米、底宽1米、高1.2米，厚0.1米</t>
  </si>
  <si>
    <t xml:space="preserve">目标1：保障农田干旱期水源灌溉，提高粮食产量。
目标2：提高群众的满意度。
</t>
  </si>
  <si>
    <t>通过参与项目入库立项表决、通过公告公示等进行日常管理和监督，提高供水量，保证周围农户种植作物收益，解决粮食生产问题。</t>
  </si>
  <si>
    <t>兴庵村尖峰岗机埠渠道清淤</t>
  </si>
  <si>
    <t>尖峰岗机埠渠道清淤硬化5000米，底宽1.2米、高1.2米，厚0.1米</t>
  </si>
  <si>
    <t>马鬃岭镇兴庵村柑桔种植项目</t>
  </si>
  <si>
    <t>柑桔种植1500亩</t>
  </si>
  <si>
    <t>目标1：提高村民收入；
目标2：提高群众的满意度。</t>
  </si>
  <si>
    <t>通过参与项目入库表决，以技术指导，产品回收打造高品质的柑桔，以务工形式带动脱贫人口增加收入。</t>
  </si>
  <si>
    <t>马鬃岭居委会</t>
  </si>
  <si>
    <t>龚家大堰整修工程</t>
  </si>
  <si>
    <t>马鬃岭居委会五组</t>
  </si>
  <si>
    <t>1口堰塘清淤及护堤</t>
  </si>
  <si>
    <t>目标1：方便农业发展 目标2：提高群众满意度</t>
  </si>
  <si>
    <t>通过整修堰塘，方便农户开展农业，取水方便，群众直接受益，为全村发展产业打下基础</t>
  </si>
  <si>
    <r>
      <rPr>
        <sz val="8"/>
        <rFont val="仿宋_GB2312"/>
        <charset val="134"/>
      </rPr>
      <t>龚</t>
    </r>
    <r>
      <rPr>
        <sz val="8"/>
        <rFont val="方正书宋_GBK"/>
        <charset val="134"/>
      </rPr>
      <t>堉</t>
    </r>
    <r>
      <rPr>
        <sz val="8"/>
        <rFont val="仿宋_GB2312"/>
        <charset val="134"/>
      </rPr>
      <t>佬大堰整修工程</t>
    </r>
  </si>
  <si>
    <t>马鬃岭居委会四组</t>
  </si>
  <si>
    <t>前进大堰整修工程</t>
  </si>
  <si>
    <t>马鬃岭居委会一组</t>
  </si>
  <si>
    <t>三组机耕路建设工程</t>
  </si>
  <si>
    <t>马鬃岭居委会三组</t>
  </si>
  <si>
    <t>新建机耕路长360米，宽3.5米</t>
  </si>
  <si>
    <t>通过修建机耕路，方便农户开展农业，群众直接受益，为全村发展产业打下基础</t>
  </si>
  <si>
    <t>四组机耕路建设工程</t>
  </si>
  <si>
    <t>新建机耕路长800米，宽3.5米</t>
  </si>
  <si>
    <t>六组机耕路建设工程</t>
  </si>
  <si>
    <t>马鬃岭居委会六组</t>
  </si>
  <si>
    <t>陶马公路硬化</t>
  </si>
  <si>
    <t>陶马公路硬化长2000米，宽4.5米，厚0.2米</t>
  </si>
  <si>
    <t>目标1：凝聚群众，建设美丽乡村；目标2：提高群众满意度</t>
  </si>
  <si>
    <t>通过硬化道路，方便群众出行；凝聚群众，发展美丽乡村</t>
  </si>
  <si>
    <t>平安村</t>
  </si>
  <si>
    <t>平安村业木桥组</t>
  </si>
  <si>
    <t>平安村徐家溶骨干塘进行护坡硬化，堰坡硬化长50米，高6米，厚度0.1米，挖机平整堤面60米，宽3米。</t>
  </si>
  <si>
    <t>保障农田干旱期水源灌溉，提高粮食产量。</t>
  </si>
  <si>
    <t>提高供水量，保证周围农户种植作物收益，解决粮食生产问题。</t>
  </si>
  <si>
    <t>平安村平安组</t>
  </si>
  <si>
    <t>平安村丁家峪骨干塘进行护坡硬化，堰坡硬化长55米，高6米，厚度0.1米，挖机平整堤面65米，宽3米。</t>
  </si>
  <si>
    <t>平安村书六坪组</t>
  </si>
  <si>
    <t>平安村杰儒湾骨干塘进行护坡硬化，堰坡硬化长45米，高6米，厚度0.1米，挖机平整堤面55米，宽3米。</t>
  </si>
  <si>
    <t>木槎桥村</t>
  </si>
  <si>
    <t>鸡舍新建、购买鸡苗、饲料加工设备购置项目</t>
  </si>
  <si>
    <t>1.新建300平方米鸡舍；
2.购置饲料加工设备一套；
3.购买鸡苗5000只；</t>
  </si>
  <si>
    <t>1.扩大鸡舍规模，增加产量。
2.带动周边群众发展养殖业，增加收入。
3.提高村集体收入，完善农产品加工产业链。</t>
  </si>
  <si>
    <t>委托企业管理、技术指导、农产品收购、发放生产资料</t>
  </si>
  <si>
    <t>建设大型柑桔冷藏库及配套设施和市场营销中心</t>
  </si>
  <si>
    <t>1.新建大型冷藏室2000立方米；2.购买传送设备1套、清洗设备1套；3.新建市场营销中心500平方米；</t>
  </si>
  <si>
    <t>目标1：提高村民收入； 
目标2：提高村集体收入；
目标3:提高老百姓的满意度。</t>
  </si>
  <si>
    <r>
      <rPr>
        <sz val="8"/>
        <color theme="1"/>
        <rFont val="仿宋_GB2312"/>
        <charset val="134"/>
      </rPr>
      <t>通过参与项目入库立项表决、通过公告公示等进行日常管理和监督，解决34户脱贫人口就业，14户监测户或脱贫户户均增加直接收益约500元</t>
    </r>
    <r>
      <rPr>
        <sz val="8"/>
        <color theme="1"/>
        <rFont val="宋体"/>
        <charset val="134"/>
      </rPr>
      <t>∕</t>
    </r>
    <r>
      <rPr>
        <sz val="8"/>
        <color theme="1"/>
        <rFont val="仿宋_GB2312"/>
        <charset val="134"/>
      </rPr>
      <t>年。</t>
    </r>
  </si>
  <si>
    <t>木槎桥村谈碑线公路硬化</t>
  </si>
  <si>
    <t>木槎桥村老学校至新林场谈碑线长1600米，厚0.18米，宽3.5米硬化。</t>
  </si>
  <si>
    <t>目标1：提高村民收入 ；
目标2：改善交通条件，方便出行；
目标3：提高老百姓的满意度。</t>
  </si>
  <si>
    <t>通过参与项目入库立项表决、通过公告公示等进行日常管理和监督，带动部分农户直接受益。</t>
  </si>
  <si>
    <t>木槎桥村鹤马路扩宽</t>
  </si>
  <si>
    <t>马鬃岭上街至六合油库鹤马路长8.5公里，由3.5米扩宽至5米，厚度0.2米</t>
  </si>
  <si>
    <t>目标1：提高村民收入； 
目标2：改善交通条件，方便出行；
目标3：提高老百姓的满意度。</t>
  </si>
  <si>
    <t>通过参与项目入库立项表决、通过公告公示等进行日常管理和监督，带动全村农户直接受益。</t>
  </si>
  <si>
    <t>木槎桥村下湾刘家坪组道路硬化</t>
  </si>
  <si>
    <t>下湾刘家坪组至清水堰肖家溶组道硬化宽1公里，3.5米硬化，厚度0.2米                                  ，</t>
  </si>
  <si>
    <t>方便群众开展生产，提升群众满意度</t>
  </si>
  <si>
    <t>木槎桥村清水堰组道路硬化</t>
  </si>
  <si>
    <t xml:space="preserve">清水堰组接马居公路400米硬化，3.5米硬化，厚度0.2米                                  </t>
  </si>
  <si>
    <t>木槎桥村关兰湾组道路硬化</t>
  </si>
  <si>
    <t xml:space="preserve">关兰湾组福音堂公路400米硬化，3.5米硬化，厚度0.2米                                  </t>
  </si>
  <si>
    <t>木槎桥村竹湾组道路硬化</t>
  </si>
  <si>
    <t xml:space="preserve">竹湾组接黄石灌渠公里450米硬化，3.5米硬化，厚度0.2米                                  </t>
  </si>
  <si>
    <t>木槎桥村黄石渠道支渠疏通</t>
  </si>
  <si>
    <t>在木槎桥村天井岗组、关兰湾组、三水湾组范围渠道疏通3公里</t>
  </si>
  <si>
    <t>解决老百姓用水问题，提高村民收入 ，                                 提高老百姓的满意度。</t>
  </si>
  <si>
    <t>木槎桥村全村范围堰塘扩容</t>
  </si>
  <si>
    <t>预计全村范围堰塘扩容10口</t>
  </si>
  <si>
    <t>木槎桥村全村范围堰塘硬化</t>
  </si>
  <si>
    <t>预计全村范围堰塘硬化5口</t>
  </si>
  <si>
    <t>新建大棚、扩建场地、修冷藏室、购买传送清洗设备</t>
  </si>
  <si>
    <t>1.新建大棚300平米；                                                                                                                                                         2.硬化场地200平方米；                                                                                                                                                         3.修冷藏室100立方米；                                                                                                                                                      4.购买传送设备1套，清洗设备1套。</t>
  </si>
  <si>
    <t>刘炎村</t>
  </si>
  <si>
    <t>尤良蜜桔种植基地配套设施</t>
  </si>
  <si>
    <t>刘炎村白洋湾组</t>
  </si>
  <si>
    <r>
      <rPr>
        <sz val="8"/>
        <color theme="1"/>
        <rFont val="仿宋_GB2312"/>
        <charset val="134"/>
      </rPr>
      <t>基地修建排水沟，硬化长1000米，底面</t>
    </r>
    <r>
      <rPr>
        <sz val="8"/>
        <color theme="1"/>
        <rFont val="方正书宋_GBK"/>
        <charset val="134"/>
      </rPr>
      <t>寛</t>
    </r>
    <r>
      <rPr>
        <sz val="8"/>
        <color theme="1"/>
        <rFont val="仿宋_GB2312"/>
        <charset val="134"/>
      </rPr>
      <t>0.4米，高0.9米，厚度0.1米</t>
    </r>
  </si>
  <si>
    <t>目标1：提高村民收入 ；
目标2：提高老百姓的满意度。</t>
  </si>
  <si>
    <t>机耕路沟渠硬化</t>
  </si>
  <si>
    <r>
      <rPr>
        <sz val="8"/>
        <color theme="1"/>
        <rFont val="仿宋_GB2312"/>
        <charset val="134"/>
      </rPr>
      <t>刘炎村周家</t>
    </r>
    <r>
      <rPr>
        <sz val="8"/>
        <color theme="1"/>
        <rFont val="方正书宋_GBK"/>
        <charset val="134"/>
      </rPr>
      <t>堉</t>
    </r>
    <r>
      <rPr>
        <sz val="8"/>
        <color theme="1"/>
        <rFont val="仿宋_GB2312"/>
        <charset val="134"/>
      </rPr>
      <t>组</t>
    </r>
  </si>
  <si>
    <r>
      <rPr>
        <sz val="8"/>
        <color theme="1"/>
        <rFont val="仿宋_GB2312"/>
        <charset val="134"/>
      </rPr>
      <t>硬化长2000米，底面</t>
    </r>
    <r>
      <rPr>
        <sz val="8"/>
        <color theme="1"/>
        <rFont val="方正书宋_GBK"/>
        <charset val="134"/>
      </rPr>
      <t>寛</t>
    </r>
    <r>
      <rPr>
        <sz val="8"/>
        <color theme="1"/>
        <rFont val="仿宋_GB2312"/>
        <charset val="134"/>
      </rPr>
      <t>0.4米，高0.9米，厚度0.1米</t>
    </r>
  </si>
  <si>
    <t>目标1：保障农田干旱期灌溉，提高粮食产量。</t>
  </si>
  <si>
    <t>堰坡硬化长60米，高6米，厚度0.1米，出淤，挖机平整堤面60米，宽3米。</t>
  </si>
  <si>
    <t>刘炎村业岭岗组</t>
  </si>
  <si>
    <t>堰坡硬化长70米，高5米，厚度0.1米，出淤，挖机平整堤面70米，宽3米。</t>
  </si>
  <si>
    <t>目标1：保障农田干旱期水源灌溉，提高粮食产量。</t>
  </si>
  <si>
    <t>沙堰组至兴街村通村、组道路扩宽、硬化</t>
  </si>
  <si>
    <t>刘炎村沙堰组</t>
  </si>
  <si>
    <t>沙堰组至兴街村方向300米长道路，扩宽1米（原2.5米宽）；扩宽后进行道路硬化，硬化长度300米，宽3.5米，厚0.2米。</t>
  </si>
  <si>
    <t>方便3个自然组，16户农户出行，推动经济发展，便捷柑橘等农产品运输，提高群众生产水平与生活质量</t>
  </si>
  <si>
    <t>带动3户贫困户直接或间接受益，3名贫困户参与投工投劳，务工每人收入200元，16户农户出行方便，降低柑橘等农产品运输成本</t>
  </si>
  <si>
    <t>刘炎村庙湾组</t>
  </si>
  <si>
    <t>堰坡硬化长80米，高7米，厚度0.1米，出淤，挖机平整堤面80米，宽3米。</t>
  </si>
  <si>
    <t>堰坡硬化长80米，高4米，厚度0.1米，出淤，挖机平整堤面80米，宽3米。</t>
  </si>
  <si>
    <t>堰坡硬化长90米，高8米，厚度0.1米，出淤，挖机平整堤面90米，宽3米。浆砌50米，高3米</t>
  </si>
  <si>
    <t>刘炎村黄石堰组</t>
  </si>
  <si>
    <t>堰坡硬化长80米，高5米，厚度0.1米，出淤，挖机平整堤面80米，宽3米。</t>
  </si>
  <si>
    <t>刘炎村公共区域照明项目</t>
  </si>
  <si>
    <t>在全村范围内公共区域安装照明路灯200盏。</t>
  </si>
  <si>
    <t>目标1：方便10个自然组，825户农户出行，推动经济发展，提高群众生产水平与生活质量。目标2：提高老百姓的满意度。</t>
  </si>
  <si>
    <t>通过参与项目入库立项表决、通过公告公示等进行日常管理和监督，提高生活质量，美化环境，实现亮化乡村。</t>
  </si>
  <si>
    <t>刘炎小学至三口堰村通村、组道路扩宽、硬化</t>
  </si>
  <si>
    <t>刘炎小学至三口堰</t>
  </si>
  <si>
    <t>刘炎小学至三口堰村6000米长道路，扩宽2米（原2.5米宽）；扩宽后进行道路硬化，硬化长度6000米，宽4.5米，厚0.2米。</t>
  </si>
  <si>
    <t>方便，农户出行，推动经济发展，便捷柑橘等农产品运输，提高群众生产水平与生活质量</t>
  </si>
  <si>
    <t>带动3户贫困户直接或间接受益，2名贫困户参与投工投劳，务工每人收入200元，农户出行方便，降低柑橘等农产品运输成本</t>
  </si>
  <si>
    <t>刘炎村和平组</t>
  </si>
  <si>
    <t>堰坡硬化长80米，高7米，厚度0.1米，出淤，挖机平整堤面80米，宽3米。浆砌40米，高2米</t>
  </si>
  <si>
    <t>目标1：保障农田干旱期水源灌溉，提高粮食产量。目标2：提高群cong</t>
  </si>
  <si>
    <t>刘炎村炉子岗组</t>
  </si>
  <si>
    <t>堰坡硬化长60米，高5米，厚度0.1米，出淤，挖机平整堤面60米，宽3米。</t>
  </si>
  <si>
    <t>目标1：保障农田干旱期水源灌溉，提高粮食产量。目标2：提高群众满意度。</t>
  </si>
  <si>
    <t>水稻种植基地配套设施</t>
  </si>
  <si>
    <r>
      <rPr>
        <sz val="8"/>
        <color theme="1"/>
        <rFont val="仿宋_GB2312"/>
        <charset val="134"/>
      </rPr>
      <t>蓄水</t>
    </r>
    <r>
      <rPr>
        <sz val="8"/>
        <color theme="1"/>
        <rFont val="方正书宋_GBK"/>
        <charset val="134"/>
      </rPr>
      <t>垱</t>
    </r>
    <r>
      <rPr>
        <sz val="8"/>
        <color theme="1"/>
        <rFont val="仿宋_GB2312"/>
        <charset val="134"/>
      </rPr>
      <t>浆砌护坡长100米，宽1米，高2米，沟渠清淤800米；购买无人机、农机等生产设备；购买生产物资</t>
    </r>
  </si>
  <si>
    <t>目标1：保障农田干旱期水源灌溉，提高粮食产量。目标2：搞好服务，提高经济收入。</t>
  </si>
  <si>
    <t>刘炎村菊青嘴组</t>
  </si>
  <si>
    <t>堰坡硬化长50米，高6米，厚度0.1米，出淤，挖机平整堤面50米，宽3米。</t>
  </si>
  <si>
    <t>理鸣村</t>
  </si>
  <si>
    <t>龚玉湾产业路硬化</t>
  </si>
  <si>
    <t>理鸣村一组</t>
  </si>
  <si>
    <t>龚玉湾产业路硬化，长800米，宽4.5米，厚0.2米。</t>
  </si>
  <si>
    <t>方便2个自然组，150户农户出行，推动经济发展，便捷柑橘等农产品运输，提高群众生产水平与生活质量。</t>
  </si>
  <si>
    <t>带动10户贫困户直接或间接受益，150户农户出行方便，降低柑橘等农产品运输成本。</t>
  </si>
  <si>
    <t>罗马产业路扩宽、硬化</t>
  </si>
  <si>
    <t>理鸣村三、四、五组</t>
  </si>
  <si>
    <t>罗家店到理鸣村村委会产业路扩宽1米（原3.5米），扩宽后进行硬化，长2000米，宽4.5米，厚0.2米。</t>
  </si>
  <si>
    <t>方便6个自然组，400户农户出行，推动经济发展，便捷柑橘等农产品运输，提高群众生产水平与生活质量。</t>
  </si>
  <si>
    <t>带动25户贫困户直接或间接受益，400户农户出行方便，降低柑橘等农产品运输成本。</t>
  </si>
  <si>
    <t>兴街村</t>
  </si>
  <si>
    <t>新建饮水管及配套设施</t>
  </si>
  <si>
    <t>建楼湾组</t>
  </si>
  <si>
    <t>新建3000米饮水管及配套设施</t>
  </si>
  <si>
    <t>目标1：完善柑橘基地基础设施，提升基地抗灾与标准化管理水平，降低种植成本、提高柑橘品质和产量，夯实产业增收基础，助力村集体经济持续壮大。</t>
  </si>
  <si>
    <t>1.优先吸纳本村村民（含脱贫户、监测户）务工，增加劳务收入；2.村民代表参与项目监督验收，保障建设质量；3.提供技术、农资等服务，带动农户发展柑橘种；
4.村集体增收后分红，订单收购保障种植户收益。</t>
  </si>
  <si>
    <t>兴街组</t>
  </si>
  <si>
    <t>堰坡硬化长800米，高6米，厚度0.1米，挖机平整堤面850米，宽3米。</t>
  </si>
  <si>
    <t>归连湾组</t>
  </si>
  <si>
    <t>堰坡硬化长500米，高7米，厚度0.1米，挖机平整堤面500米，宽3米。</t>
  </si>
  <si>
    <t>目标2：保障农田干旱期水源灌溉，提高粮食产量。</t>
  </si>
  <si>
    <t>沈家港组</t>
  </si>
  <si>
    <t>堰坡硬化长400米，高6米，厚度0.1米，挖机平整堤面400米，宽3米。</t>
  </si>
  <si>
    <t>目标3：保障农田干旱期水源灌溉，提高粮食产量。</t>
  </si>
  <si>
    <t>吉安湾组</t>
  </si>
  <si>
    <t>堰坡硬化长150米，高8米，厚度0.1米，挖机平整堤面170米，宽3米。</t>
  </si>
  <si>
    <t>堰坡硬化长500米，高7米，厚度0.1米，挖机平整堤面550米，3米。</t>
  </si>
  <si>
    <t>肖家坪组</t>
  </si>
  <si>
    <t>堰坡硬化长300米，高7米，厚度0.1米，挖机平整堤面320米，3米。</t>
  </si>
  <si>
    <t>汪家湾组</t>
  </si>
  <si>
    <t>堰坡硬化长400米，高8米，厚度0.1米，挖机平整堤面450米，3米。</t>
  </si>
  <si>
    <r>
      <rPr>
        <sz val="8"/>
        <color indexed="8"/>
        <rFont val="仿宋_GB2312"/>
        <charset val="134"/>
      </rPr>
      <t>蓄水</t>
    </r>
    <r>
      <rPr>
        <sz val="8"/>
        <color indexed="8"/>
        <rFont val="方正书宋_GBK"/>
        <charset val="134"/>
      </rPr>
      <t>垱</t>
    </r>
    <r>
      <rPr>
        <sz val="8"/>
        <color indexed="8"/>
        <rFont val="仿宋_GB2312"/>
        <charset val="134"/>
      </rPr>
      <t>清淤整修</t>
    </r>
  </si>
  <si>
    <r>
      <rPr>
        <sz val="8"/>
        <color rgb="FF000000"/>
        <rFont val="仿宋_GB2312"/>
        <charset val="134"/>
      </rPr>
      <t>蓄水</t>
    </r>
    <r>
      <rPr>
        <sz val="8"/>
        <color rgb="FF000000"/>
        <rFont val="方正书宋_GBK"/>
        <charset val="134"/>
      </rPr>
      <t>垱</t>
    </r>
    <r>
      <rPr>
        <sz val="8"/>
        <color rgb="FF000000"/>
        <rFont val="仿宋_GB2312"/>
        <charset val="134"/>
      </rPr>
      <t>出淤长200米，</t>
    </r>
    <r>
      <rPr>
        <sz val="8"/>
        <color rgb="FF000000"/>
        <rFont val="方正书宋_GBK"/>
        <charset val="134"/>
      </rPr>
      <t>寛</t>
    </r>
    <r>
      <rPr>
        <sz val="8"/>
        <color rgb="FF000000"/>
        <rFont val="仿宋_GB2312"/>
        <charset val="134"/>
      </rPr>
      <t>10米，高1米。浆砌护坡长20米，</t>
    </r>
    <r>
      <rPr>
        <sz val="8"/>
        <color rgb="FF000000"/>
        <rFont val="方正书宋_GBK"/>
        <charset val="134"/>
      </rPr>
      <t>寛</t>
    </r>
    <r>
      <rPr>
        <sz val="8"/>
        <color rgb="FF000000"/>
        <rFont val="仿宋_GB2312"/>
        <charset val="134"/>
      </rPr>
      <t>2米，高2米</t>
    </r>
  </si>
  <si>
    <t>吉安组道路扩宽项目</t>
  </si>
  <si>
    <t>兴街村吉安湾组3000米通组公路进行路面扩宽，扩宽宽度1米、厚度0.25米</t>
  </si>
  <si>
    <t>提高村民收入 ，改善交通条件，方便出行，提高老百姓的满意度。</t>
  </si>
  <si>
    <t>兴街组公路硬化项目</t>
  </si>
  <si>
    <t>兴街组公路硬化，硬化路段长1100米，宽3.5米，厚度0.2米</t>
  </si>
  <si>
    <t>目标1：方便群众出行；目标2：方便群众运输、车辆往返；目标3：提高群众的满意度。</t>
  </si>
  <si>
    <t>通过参与项目入库立项表决，通过公告公示等进行日常管理和监督。带动10名脱贫户和500名非贫困户直接或间接受益，8名脱贫户参与投工投劳，户增加其务工收入2000元/人，方便行人、车辆运输出行。</t>
  </si>
  <si>
    <t>三口堰村</t>
  </si>
  <si>
    <t>东方红组鹿场堰整修</t>
  </si>
  <si>
    <t>三口堰村东方红组</t>
  </si>
  <si>
    <t>堰坡硬化长40米，高3米，厚度0.1米，挖机平整堤面50米，宽2米。</t>
  </si>
  <si>
    <t>目标1：提高供水保障率、水质合格率、群众满意度。
目标2：保障农田干旱期水源灌溉，提高粮食产量。</t>
  </si>
  <si>
    <t>青年组公路硬化</t>
  </si>
  <si>
    <t>三口堰村青年组</t>
  </si>
  <si>
    <t>硬化长1公里，宽4.5米，厚0.2米</t>
  </si>
  <si>
    <t>文峰山到兴庵旅游产业路线扩宽</t>
  </si>
  <si>
    <t>三口堰村得胜岗组、别泥峪组、文峰山组</t>
  </si>
  <si>
    <t>硬化长3公里，宽4.5米，厚0.2米</t>
  </si>
  <si>
    <r>
      <rPr>
        <sz val="8"/>
        <color theme="1"/>
        <rFont val="仿宋_GB2312"/>
        <charset val="134"/>
      </rPr>
      <t>周家</t>
    </r>
    <r>
      <rPr>
        <sz val="8"/>
        <color theme="1"/>
        <rFont val="方正书宋_GBK"/>
        <charset val="134"/>
      </rPr>
      <t>堉</t>
    </r>
    <r>
      <rPr>
        <sz val="8"/>
        <color theme="1"/>
        <rFont val="仿宋_GB2312"/>
        <charset val="134"/>
      </rPr>
      <t>水库沟渠清淤硬化</t>
    </r>
  </si>
  <si>
    <t>三口堰村宏伟组、东方红组</t>
  </si>
  <si>
    <t>硬化长800米，宽3米，厚10公分</t>
  </si>
  <si>
    <t>三口堰老村部排污设施整改</t>
  </si>
  <si>
    <t>排污设施挖坑埋管长50米</t>
  </si>
  <si>
    <t>目标1：实现污水有效收集与达标排放
目标2：改善周边人居环境和生态环境</t>
  </si>
  <si>
    <t>东方红组钟家大堰到刻板桥沟渠清淤硬化</t>
  </si>
  <si>
    <t>三口堰村东方红组、七一组</t>
  </si>
  <si>
    <t>硬化长2公里，宽4米，厚10公分</t>
  </si>
  <si>
    <t>李硕林大堰整修</t>
  </si>
  <si>
    <t>三口堰村宏伟组</t>
  </si>
  <si>
    <t>养殖基地配套设施扩建</t>
  </si>
  <si>
    <t>养殖基地栏舍及仓储配套扩建500平方米，黑猪保种。</t>
  </si>
  <si>
    <t>目标1：提高村民收入；
目标2：提高老百姓的满意度。</t>
  </si>
  <si>
    <t>通过参与项目入库表决，以技术指导，带动周边群众参与种养，以务工形式带动脱贫人口增加收入。</t>
  </si>
  <si>
    <t>木塘垸镇</t>
  </si>
  <si>
    <t>正洪社区</t>
  </si>
  <si>
    <t>正洪社区正洪4组、5组道路硬化</t>
  </si>
  <si>
    <t>正洪社区正洪4组、正洪5组400米宽3.5米厚20公分</t>
  </si>
  <si>
    <r>
      <rPr>
        <sz val="8"/>
        <color rgb="FF000000"/>
        <rFont val="仿宋_GB2312"/>
        <charset val="134"/>
      </rPr>
      <t>通过参与项目入库立项表决、通过公告公示等进行日常管理和监督，带动66户脱贫人口直接受益，12户监测户户均增加直接收益500元</t>
    </r>
    <r>
      <rPr>
        <sz val="8"/>
        <color rgb="FF000000"/>
        <rFont val="宋体"/>
        <charset val="134"/>
      </rPr>
      <t>∕</t>
    </r>
    <r>
      <rPr>
        <sz val="8"/>
        <color rgb="FF000000"/>
        <rFont val="仿宋_GB2312"/>
        <charset val="134"/>
      </rPr>
      <t>年</t>
    </r>
  </si>
  <si>
    <t>正洪社区安装路灯</t>
  </si>
  <si>
    <t>正洪社区安装路灯200盏</t>
  </si>
  <si>
    <t>正洪社区沟渠硬化</t>
  </si>
  <si>
    <t>正洪社区沟渠硬化2000米</t>
  </si>
  <si>
    <r>
      <rPr>
        <sz val="8"/>
        <color theme="1"/>
        <rFont val="仿宋_GB2312"/>
        <charset val="134"/>
      </rPr>
      <t>通过参与项目入库立项表决、通过公告公示等进行日常管理和监督，带动66户脱贫人口直接受益，12户监测户户均增加直接收益500元</t>
    </r>
    <r>
      <rPr>
        <sz val="8"/>
        <color theme="1"/>
        <rFont val="方正书宋_GBK"/>
        <charset val="134"/>
      </rPr>
      <t>∕</t>
    </r>
    <r>
      <rPr>
        <sz val="8"/>
        <color theme="1"/>
        <rFont val="仿宋_GB2312"/>
        <charset val="134"/>
      </rPr>
      <t>年</t>
    </r>
  </si>
  <si>
    <t>正洪社区金马线至自来水厂道路硬化</t>
  </si>
  <si>
    <t>金马线至自来水厂道路硬化5000米宽4.5米厚20公分</t>
  </si>
  <si>
    <t>庆兰社区</t>
  </si>
  <si>
    <t>樟树主干道路灯安装</t>
  </si>
  <si>
    <t>庆兰社区樟树片</t>
  </si>
  <si>
    <t>樟树1、2、3、4、5、6组路灯安装40盏</t>
  </si>
  <si>
    <t>方便群众出行及农产品运输，提高群众集体收入及满意度</t>
  </si>
  <si>
    <t>通过参与项目入库立项表决、通过公告公示等进行日常管理和监督，带动11户脱贫人口直接受益</t>
  </si>
  <si>
    <t>庆兰社区道路扩宽及硬化</t>
  </si>
  <si>
    <t>三汊港1组、庆兰2组、庆兰12组，道路扩宽1.5米加厚20公分总长度800米</t>
  </si>
  <si>
    <t>通过参与项目入库立项表决、通过公告公示等进行日常管理和监督，带动4户脱贫人口直接受益</t>
  </si>
  <si>
    <t>湖田村</t>
  </si>
  <si>
    <t>湖田村易家桥片1至5组道路维修加宽</t>
  </si>
  <si>
    <t>易家桥片一组到五组公路维修加宽至4.5米长800米厚20公分</t>
  </si>
  <si>
    <t>通过参与项目入库立项表决、通过公告公示等进行日常管理和监督，增加4户脱贫人口直接受益。</t>
  </si>
  <si>
    <t>湖田村易家桥片9组涵洞至8组道路维修加宽</t>
  </si>
  <si>
    <t>易家桥9组涵洞至易家桥8组公路维修加宽至4.5米长约800米厚20公分</t>
  </si>
  <si>
    <t>通过参与项目入库立项表决、通过公告公示等进行日常管理和监督，增加2户脱贫人口直接受益。</t>
  </si>
  <si>
    <t>湖田村湖田水库至大溪片9组道路维修加宽</t>
  </si>
  <si>
    <t>易家桥湖田水库至大溪9组公路维修加宽至5米厚20公分全长约2000米</t>
  </si>
  <si>
    <t>通过参与项目入库立项表决、通过公告公示等进行日常管理和监督，增加11户脱贫人口直接受益。</t>
  </si>
  <si>
    <t>湖田村13组至三元村部公路新建</t>
  </si>
  <si>
    <t>湖田村13组至三元村部新建一条宽4.5米长800米厚20公分的公路</t>
  </si>
  <si>
    <t>通过参与项目入库立项表决、通过公告公示等进行日常管理和监督，增加26户脱贫人口直接受益。</t>
  </si>
  <si>
    <t>老敬老院至樟树4组新建公路</t>
  </si>
  <si>
    <t>老敬老院至樟树4组新建一条宽3.5米长300米厚20公分的道路</t>
  </si>
  <si>
    <t>通过参与项目入库立项表决、通过公告公示等进行日常管理和监督，增加7户脱贫人口直接受益。</t>
  </si>
  <si>
    <t>湖田村龙虎9组至老码头道路维修加宽</t>
  </si>
  <si>
    <t>龙虎9组至老码头公路维修加宽至5米厚20公分长约2000米</t>
  </si>
  <si>
    <t>通过参与项目入库立项表决、通过公告公示等进行日常管理和监督，增加16户脱贫人口直接受益。</t>
  </si>
  <si>
    <t>村部至龙虎堤道路维修加宽</t>
  </si>
  <si>
    <t>湖田村部至龙虎堤道路维修加宽5米厚20公分长约1800米</t>
  </si>
  <si>
    <t>通过参与项目入库立项表决、通过公告公示等进行日常管理和监督，增加15户脱贫人口直接受益。</t>
  </si>
  <si>
    <t>湖田村龙虎片5组覃宗保户至楠木坪公路新建</t>
  </si>
  <si>
    <t>湖田村龙虎片覃宗保户至楠木坪新建一条宽3.5米厚20公分长800米的公路</t>
  </si>
  <si>
    <t>通过参与项目入库立项表决、通过公告公示等进行日常管理和监督，增加13户脱贫人口直接受益。</t>
  </si>
  <si>
    <t>湖田村大溪13组堤尾至涵洞道路新建</t>
  </si>
  <si>
    <t>湖田村大溪片13组堤尾至涵洞新建一条宽3.5米厚20公分长300米的公路</t>
  </si>
  <si>
    <t>通过参与项目入库立项表决、通过公告公示等进行日常管理和监督，增加8户脱贫人口直接受益。</t>
  </si>
  <si>
    <t>湖田村龙虎十组机耕道翻新</t>
  </si>
  <si>
    <t>湖田村龙虎十组机耕道翻新铺碎石路3000米宽4.5米厚5公分</t>
  </si>
  <si>
    <t>带动20户脱贫户直接或间接受益；20户脱贫户出行方便，降低农产品运输成本。</t>
  </si>
  <si>
    <t>湖田村龙虎十组机耕道涵管翻新</t>
  </si>
  <si>
    <t>湖田村龙虎十组机耕道涵管翻新25节</t>
  </si>
  <si>
    <t>带动20户脱贫户直接或间接受益；21户脱贫户出行方便，降低农产品运输成本。</t>
  </si>
  <si>
    <t>孔家河村</t>
  </si>
  <si>
    <t>孔家河村周湾10组至马鞍坡村1组道路硬化工程</t>
  </si>
  <si>
    <t>孔家河村周湾10组</t>
  </si>
  <si>
    <t>孔家河村周湾10组至马鞍坡村1组道路硬化长500米 宽2.5米 厚20厘米</t>
  </si>
  <si>
    <t>方便群众出行；便捷农产品运输；提高群众满意度。</t>
  </si>
  <si>
    <t>带动9户脱贫户直接或间接受益；91户群众出行方便，降低农产品运输成本。</t>
  </si>
  <si>
    <t>孔家河村文艺1组至3组沟渠清淤硬化工程</t>
  </si>
  <si>
    <t>孔家河村文艺1组至文艺3组</t>
  </si>
  <si>
    <t>孔家河村文艺1组至3组450米沟渠清淤硬化长450米厚10厘米</t>
  </si>
  <si>
    <t>方便雨季快速排积，有利于农作物生长</t>
  </si>
  <si>
    <t>带动3户脱贫户与特困户直接受益，提高农副产品产量与质量</t>
  </si>
  <si>
    <t>孔家河村文艺1组至2组道路硬化工程</t>
  </si>
  <si>
    <t>孔家河村文艺1至文艺2组</t>
  </si>
  <si>
    <t>孔家河村文艺1组至2组道路硬化长600米 宽2.5米 厚20厘米</t>
  </si>
  <si>
    <t>带动4户脱贫户直接或间接受益；109户群众出行方便，降低农产品运输成本。</t>
  </si>
  <si>
    <t>孔家河8组至15组道路亮化工程</t>
  </si>
  <si>
    <t>孔家河8组至孔家河15组</t>
  </si>
  <si>
    <t>孔家河8组至15组1.6公里路段安装50盏太阳能路灯</t>
  </si>
  <si>
    <t>方便群众夜间出行</t>
  </si>
  <si>
    <t>仁丰村</t>
  </si>
  <si>
    <t>仁丰村仁丰11组商店至大堤道路硬化</t>
  </si>
  <si>
    <t>仁丰11组商店至大堤</t>
  </si>
  <si>
    <t>仁丰11组商店至大堤长度500米，路宽3.5米，厚20厘米</t>
  </si>
  <si>
    <t>方便群众出行</t>
  </si>
  <si>
    <t>提高村民满意度</t>
  </si>
  <si>
    <t>仁丰村仁丰14组至湖田村建国交界道路硬化</t>
  </si>
  <si>
    <t>仁丰14组至湖田村建国交界</t>
  </si>
  <si>
    <t>仁丰14组至湖田村建国交界长度600米，路宽3.5米，厚20厘米</t>
  </si>
  <si>
    <t>仁丰双港主干道亮化</t>
  </si>
  <si>
    <t>仁丰村双港路灯亮化</t>
  </si>
  <si>
    <t>仁丰村双港路灯亮化1.5公里安装30盏太阳能路灯</t>
  </si>
  <si>
    <t>桃源县湖南益禾德丰生态农业科技有限公司烘干仓储设施基地扩建</t>
  </si>
  <si>
    <t>烘干仓储设施基地扩建500平方米，增加烘干主机、辅助配套设备、仓储核心设备、安全防护设备等的购置安装。</t>
  </si>
  <si>
    <t>带农增收100万</t>
  </si>
  <si>
    <t>务工就业，订单回收</t>
  </si>
  <si>
    <t>金山村</t>
  </si>
  <si>
    <t>金山村五组到四组基本农田沟渠清淤硬化</t>
  </si>
  <si>
    <t>金山村五组到金山村四组</t>
  </si>
  <si>
    <t>金山村五组到四组沟渠整治312米</t>
  </si>
  <si>
    <t>方便群众农业生产，基本农田灌溉用水，提升群众生活及生产便利性，提高粮食生产，提高群众满意度。</t>
  </si>
  <si>
    <t>通过沟渠整治，提高金山村桫木、集民、三元片农田灌溉，提高粮食生产及农民的便利性，通过参与项目入库，立项表决，通过公告公示等进行日常维护</t>
  </si>
  <si>
    <t>金山村七组到八组基本农田沟渠清淤硬化</t>
  </si>
  <si>
    <t>金山村七组到金山村八组</t>
  </si>
  <si>
    <t>金山村七组到八组沟渠整治306米</t>
  </si>
  <si>
    <t>金山村集民1组至三元四组基本农田沟渠清淤硬化</t>
  </si>
  <si>
    <t>金山村集民1组至金山村三元四组</t>
  </si>
  <si>
    <t>金山村集民1组至三元四组沟渠整治297米</t>
  </si>
  <si>
    <t>金山村桫木十组到湖田村界基本农田沟渠清淤硬化</t>
  </si>
  <si>
    <t>金山村桫木十组到湖田村界</t>
  </si>
  <si>
    <t>金山村桫木十组到湖田村界沟渠整治1260米</t>
  </si>
  <si>
    <t>金山村桫木十二组到湖田村界基本农田沟渠清淤硬化</t>
  </si>
  <si>
    <t>金山村桫木十二组到湖田村界</t>
  </si>
  <si>
    <t>金山村桫木十二组到湖田村界沟渠整治1187米</t>
  </si>
  <si>
    <t>金山村桫木一组到湖田村界基本农田沟渠清淤硬化</t>
  </si>
  <si>
    <t>金山村桫木一组到湖田村界</t>
  </si>
  <si>
    <t>金山村桫木一组到湖田村界沟渠整治687米</t>
  </si>
  <si>
    <t>众富生态农业桃源鸡数智化良种繁育基地</t>
  </si>
  <si>
    <t>新建10万羽黄羽鸡良种繁育厂房5栋(每 栋2万羽)、智能化种鸡场1栋、智能化 育雏场1栋及配套设施建设。主要建设内 容:
1、新建1100平方米智能化种鸡场: 购置鸡笼设备1套，清粪设备1套，饮水 设备1套，通风设备1套，照明设备1套，
舍内自动喷雾设备1套，智能化电器控制 设备1套;
2、新建1200平方米智能化育雏场: 购置鸡笼设备1套，清粪设备1套，饮水 设备1套，喂料设备1套，通风设备1套， 照明设备1套，舍内自动喷雾设备1套，
智能化电器控制设备1套，供暖设备1套;。
3、新建智能化扩繁场5栋:1400平 方米鸡舍主体1栋，1300平方米活动棚1 栋，2700平方米高架床1栋，发酵床1400 平方米，围栏876米，购置鸡笼设备1套，清粪设备一套，饮水设备一套，通风设备一套，智能照明设备1套、舍内自动喷雾系统等设施设备1套。</t>
  </si>
  <si>
    <t>每户年增收1.5万元</t>
  </si>
  <si>
    <t>公司农户合作模式统一发放鸡苗统一收购成鸡</t>
  </si>
  <si>
    <t>马鞍坡村</t>
  </si>
  <si>
    <t>桃源县致兴专业合作社烘干仓储设施基地建设</t>
  </si>
  <si>
    <t>烘干仓储设施基地建设总面积2000平方米，主要包括稻谷烘干和仓储设施基地建设。烘干主机、辅助配套设备、仓储核心设备、安全防护设备等的购置安装。</t>
  </si>
  <si>
    <t>马鞍坡村十一组十二组至马鞍坡渡口道路硬化</t>
  </si>
  <si>
    <t>十一组十二组至马鞍坡渡口</t>
  </si>
  <si>
    <t>十一组十二组至马鞍坡渡口长1500米宽4米厚20公分</t>
  </si>
  <si>
    <t>带动8户脱贫户直接或间接受益；65户群众出行方便，降低农产品运输成本。</t>
  </si>
  <si>
    <t>马鞍坡村六组至二环线道路硬化</t>
  </si>
  <si>
    <t>六组至二环线</t>
  </si>
  <si>
    <t>六组至二环线长400米宽4米厚20公分</t>
  </si>
  <si>
    <t>带动7户脱贫户直接或间接受益；60户群众出行方便，降低农产品运输成本。</t>
  </si>
  <si>
    <t>马鞍坡村十四组至飞跃河道路硬化</t>
  </si>
  <si>
    <t>十四组至飞跃河</t>
  </si>
  <si>
    <t>十四组至飞跃河长400米宽4米厚20公分</t>
  </si>
  <si>
    <t>带动6户脱贫户直接或间接受益；55户群众出行方便，降低农产品运输成本。</t>
  </si>
  <si>
    <t>马鞍坡村十五组十七组至金马线道路硬化</t>
  </si>
  <si>
    <t>十五组十七组至金马线</t>
  </si>
  <si>
    <t>十五组十七组至金马线长400米宽4米厚20公分</t>
  </si>
  <si>
    <t>带动5户脱贫户直接或间接受益；44户群众出行方便，降低农产品运输成本。</t>
  </si>
  <si>
    <t>马鞍坡村马鞍片机耕道翻新</t>
  </si>
  <si>
    <t>马鞍片机耕道翻新铺碎石路2000米宽4.5米厚5公分</t>
  </si>
  <si>
    <t>带动20户脱贫户直接或间接受益；8户脱贫户出行方便，降低农产品运输成本。</t>
  </si>
  <si>
    <t>马鞍坡村马鞍片机耕道涵管翻新</t>
  </si>
  <si>
    <t>马鞍片机耕道涵管翻新18节</t>
  </si>
  <si>
    <t>木塘垸镇秸秆综合利用</t>
  </si>
  <si>
    <t>深翻耕还田打捆离田粉碎还田11250亩以上</t>
  </si>
  <si>
    <t>桃源县大刘锅肉制品加工厂生产线扩容</t>
  </si>
  <si>
    <t>增加肉制品加工生产线</t>
  </si>
  <si>
    <t>扩大本地加工企业规模，增加就业岗位，提高附近群众收入。</t>
  </si>
  <si>
    <t>带动35户贫困户直接或间接受益；增加附近550户普通农户就业岗位，</t>
  </si>
  <si>
    <t>孔家河村罗汉果种植发展项目</t>
  </si>
  <si>
    <t>孔家河村桂洲7组</t>
  </si>
  <si>
    <t>种植罗汉果10亩</t>
  </si>
  <si>
    <t>带动农民可支配收入样本户增收</t>
  </si>
  <si>
    <t>泥窝潭乡</t>
  </si>
  <si>
    <t>燕岩庙村</t>
  </si>
  <si>
    <t>燕岩庙村挑水河道整治</t>
  </si>
  <si>
    <t>燕岩庙村挑水河全域</t>
  </si>
  <si>
    <t>河道清淤及及采用土工布、混凝土等材料加固河堤2公里</t>
  </si>
  <si>
    <t>提升水质、增加河道的通行能力，提升群众满意度</t>
  </si>
  <si>
    <t>通过参与项目入库立项表决、通过公告公示等进行日常管理和监督。解决包括35户脱贫户在内的600户群众的饮水安全。</t>
  </si>
  <si>
    <t>叉堰骨干塘整修</t>
  </si>
  <si>
    <t>燕岩庙村13组</t>
  </si>
  <si>
    <t>叉堰清淤3000方，硬化大堤内侧混凝土150方。硬化大堤长50米，高10米，厚10公分</t>
  </si>
  <si>
    <t>提升蓄水能力，方便群众灌溉，提高群众满意度</t>
  </si>
  <si>
    <t>通过堰塘维修带动包括5名脱贫监测人口在内的91人直接或间接受益，保障农业灌溉</t>
  </si>
  <si>
    <t>染铺湾堰塘整修</t>
  </si>
  <si>
    <t>燕岩庙村11组</t>
  </si>
  <si>
    <t>清淤泥2300方，维修堰堤填土500方。硬化大堤长20米，宽2.5米，厚0.18米</t>
  </si>
  <si>
    <t>通过堰塘维修带动包括7名脱贫监测人口在内的102人直接或间接受益，保障农业灌溉</t>
  </si>
  <si>
    <t>丰禾湾大堰整修</t>
  </si>
  <si>
    <t>燕岩庙村牛耳组</t>
  </si>
  <si>
    <t>清淤泥2200方，整修堰堤，填土1500方。硬化大堤长20米，高6米，厚10公分</t>
  </si>
  <si>
    <t>通过堰塘维修带动包括5名脱贫监测人口在内的100人直接或间接受益，保障农业灌溉</t>
  </si>
  <si>
    <t>桥头组公路硬化工程</t>
  </si>
  <si>
    <t>燕岩庙村桥头组</t>
  </si>
  <si>
    <t>硬化公路2.1公里，宽4.5米</t>
  </si>
  <si>
    <r>
      <rPr>
        <sz val="8"/>
        <rFont val="仿宋_GB2312"/>
        <charset val="134"/>
      </rPr>
      <t>通过道路硬化建设，减少包括</t>
    </r>
    <r>
      <rPr>
        <sz val="8"/>
        <color theme="1"/>
        <rFont val="仿宋_GB2312"/>
        <charset val="134"/>
      </rPr>
      <t>14名脱贫人口在内的90人的出行成本和农产品运输成本。</t>
    </r>
  </si>
  <si>
    <t>占水洞至茶13组公路硬化</t>
  </si>
  <si>
    <t>燕岩庙村占水洞至茶13组</t>
  </si>
  <si>
    <t>硬化长1.1公里，宽4.5米，厚20公分</t>
  </si>
  <si>
    <r>
      <rPr>
        <sz val="8"/>
        <rFont val="仿宋_GB2312"/>
        <charset val="134"/>
      </rPr>
      <t>通过道路硬化建设，减少包括</t>
    </r>
    <r>
      <rPr>
        <sz val="8"/>
        <color theme="1"/>
        <rFont val="仿宋_GB2312"/>
        <charset val="134"/>
      </rPr>
      <t>11名脱贫人口在内的126人的出行成本和农产品运输成本。</t>
    </r>
  </si>
  <si>
    <t>燕岩庙村向家冲堰塘整修</t>
  </si>
  <si>
    <t>燕岩庙村4组</t>
  </si>
  <si>
    <t>清淤泥2100方，整修堰堤，填土1500方。硬化大堤长20米，高5米，厚10公分</t>
  </si>
  <si>
    <t>通过堰塘维修带动包括7名脱贫监测人口在内的30人直接或间接受益，保障农业灌溉</t>
  </si>
  <si>
    <r>
      <rPr>
        <sz val="8"/>
        <color theme="1"/>
        <rFont val="仿宋_GB2312"/>
        <charset val="134"/>
      </rPr>
      <t>古岩</t>
    </r>
    <r>
      <rPr>
        <sz val="8"/>
        <color theme="1"/>
        <rFont val="方正书宋_GBK"/>
        <charset val="134"/>
      </rPr>
      <t>堉</t>
    </r>
    <r>
      <rPr>
        <sz val="8"/>
        <color theme="1"/>
        <rFont val="仿宋_GB2312"/>
        <charset val="134"/>
      </rPr>
      <t>村</t>
    </r>
  </si>
  <si>
    <t>五组道路路面硬化</t>
  </si>
  <si>
    <r>
      <rPr>
        <sz val="8"/>
        <color theme="1"/>
        <rFont val="仿宋_GB2312"/>
        <charset val="134"/>
      </rPr>
      <t>古岩</t>
    </r>
    <r>
      <rPr>
        <sz val="8"/>
        <color theme="1"/>
        <rFont val="方正书宋_GBK"/>
        <charset val="134"/>
      </rPr>
      <t>堉</t>
    </r>
    <r>
      <rPr>
        <sz val="8"/>
        <color theme="1"/>
        <rFont val="仿宋_GB2312"/>
        <charset val="134"/>
      </rPr>
      <t>村五组</t>
    </r>
  </si>
  <si>
    <t>硬化村级道路，长2.6公里，宽4.5米、厚0.2米</t>
  </si>
  <si>
    <t>通过道路硬化，带动包括11名脱贫监测人口在内的125人直接或间接受益，降低出行成本和农产品运输成本</t>
  </si>
  <si>
    <t>灵雨寺村</t>
  </si>
  <si>
    <t>灵雨寺村胜利组道路硬化工程</t>
  </si>
  <si>
    <t>灵雨寺村胜利组</t>
  </si>
  <si>
    <t>道路硬化，长2500米，宽3.5米，厚20厘米</t>
  </si>
  <si>
    <t>通过道路硬化建设，减少包括2名脱贫人口在内的15人的出行成本和农产品运输成本。</t>
  </si>
  <si>
    <t>灵雨寺村杨家山组道路硬化工程</t>
  </si>
  <si>
    <t>灵雨寺村杨家山组</t>
  </si>
  <si>
    <t>道路硬化，长700米，宽4.5米，厚20厘米</t>
  </si>
  <si>
    <t>通过道路硬化建设，减少包括1名脱贫人口在内的27人的出行成本和农产品运输成本。</t>
  </si>
  <si>
    <t>灵雨寺村杨家坪组道路硬化工程</t>
  </si>
  <si>
    <t>灵雨寺村杨家坪组</t>
  </si>
  <si>
    <t>道路硬化，长2800米，宽3.5米，厚20厘米</t>
  </si>
  <si>
    <t>通过道路硬化建设，减少包括1名脱贫人口在内的68人的出行成本和农产品运输成本。</t>
  </si>
  <si>
    <t>灵雨寺村仙人组道路硬化工程</t>
  </si>
  <si>
    <t>灵雨寺村仙人组</t>
  </si>
  <si>
    <t>道路硬化，长2000米，宽4.5米，厚20厘米</t>
  </si>
  <si>
    <t>通过道路硬化建设，减少包括4名脱贫人口在内的49人的出行成本和农产品运输成本。</t>
  </si>
  <si>
    <t>灵雨寺村麦湾水库防汛公路硬化工程</t>
  </si>
  <si>
    <t>灵雨寺村麦湾组</t>
  </si>
  <si>
    <t>道路硬化，长260米，宽2.5米，厚20厘米</t>
  </si>
  <si>
    <t>通过道路硬化建设，减少包括5名脱贫人口在内的51人的出行成本和农产品运输成本。</t>
  </si>
  <si>
    <t>曾棚湾水厂建设</t>
  </si>
  <si>
    <t>灵雨寺村曾棚湾组</t>
  </si>
  <si>
    <t>增加一个蓄水100方的清水池</t>
  </si>
  <si>
    <t>改善供水水质，保障饮水安全</t>
  </si>
  <si>
    <t>通过参与项目入库立项表决、通过公告公示等进行日常管理和监督，带动包括23户52名脱贫户监测户在内的785人直接受益</t>
  </si>
  <si>
    <t>岩溪寺村</t>
  </si>
  <si>
    <t>刘一湾组级公路维修</t>
  </si>
  <si>
    <t>刘一湾组</t>
  </si>
  <si>
    <t>公路维修，填铺碎石，长1.35公里，宽3.5米，厚0.05米</t>
  </si>
  <si>
    <t>方便刘一湾组群众出行</t>
  </si>
  <si>
    <t>通过参与项目入库立项表决、通过公告公示等进行日常管理和监督。方便2户贫困户出行，降低农产品运输成本</t>
  </si>
  <si>
    <t>徐家组级公路维修</t>
  </si>
  <si>
    <t>徐家组</t>
  </si>
  <si>
    <t>公路维修，填铺碎石，长2公里，宽3.5米，厚0.05米</t>
  </si>
  <si>
    <t>方便徐家组群众出行</t>
  </si>
  <si>
    <t>通过参与项目入库立项表决、通过公告公示等进行日常管理和监督。方便2户脱贫监测人口出行，降低农产品运输成本</t>
  </si>
  <si>
    <t>长岭组级公路维修</t>
  </si>
  <si>
    <t>长岭组</t>
  </si>
  <si>
    <t>公路维修，填铺碎石，长1.5公里，宽3.5米，厚0.05米</t>
  </si>
  <si>
    <t>方便长岭组群众出行</t>
  </si>
  <si>
    <t>通过参与项目入库立项表决、通过公告公示等进行日常管理和监督。方便4户贫困户出行，降低农产品运输成本</t>
  </si>
  <si>
    <t>陈家组级公路维修</t>
  </si>
  <si>
    <t>陈家组</t>
  </si>
  <si>
    <t>公路维修，填铺碎石，长0.92公里，宽3.5米，厚0.05米</t>
  </si>
  <si>
    <t>方便陈家组群众出行</t>
  </si>
  <si>
    <t>咸泉组级公路维修</t>
  </si>
  <si>
    <t>咸泉组</t>
  </si>
  <si>
    <t>公路维修，填铺碎石，长1.9公里，宽3.5米，厚0.05米</t>
  </si>
  <si>
    <t>方便咸泉组群众出行</t>
  </si>
  <si>
    <t>通过参与项目入库立项表决、通过公告公示等进行日常管理和监督。方便8户贫困户出行，降低农产品运输成本</t>
  </si>
  <si>
    <t>双堰冲堰塘维修</t>
  </si>
  <si>
    <t>维修堰塘4亩，清理淤泥，硬化堰堤长50米，高3米，厚度0.1米，打0.3*0.3核心墙</t>
  </si>
  <si>
    <t>解决旱季灌溉问题，提高农民收入</t>
  </si>
  <si>
    <t>提高农作物收成，扩大群众收益。</t>
  </si>
  <si>
    <t>青龙山村</t>
  </si>
  <si>
    <t>金鸡组道路硬化</t>
  </si>
  <si>
    <t>全长2.91公里，硬化，宽5米，厚20厘米</t>
  </si>
  <si>
    <t>方便群众出行；便捷农产品运输；提高群众满意度</t>
  </si>
  <si>
    <t>带动6户贫困户直接或间接受益；6户贫困户出行方便，降低农产品运输成本</t>
  </si>
  <si>
    <r>
      <rPr>
        <sz val="8"/>
        <color theme="1"/>
        <rFont val="仿宋_GB2312"/>
        <charset val="134"/>
      </rPr>
      <t>石门</t>
    </r>
    <r>
      <rPr>
        <sz val="8"/>
        <color theme="1"/>
        <rFont val="方正书宋_GBK"/>
        <charset val="134"/>
      </rPr>
      <t>堉</t>
    </r>
    <r>
      <rPr>
        <sz val="8"/>
        <color theme="1"/>
        <rFont val="仿宋_GB2312"/>
        <charset val="134"/>
      </rPr>
      <t>组至毛坪组道路硬化</t>
    </r>
  </si>
  <si>
    <t>全长3公里硬化，宽5米，厚20厘米</t>
  </si>
  <si>
    <t>带动6户贫困户直接或间接受益；5户贫困户出行方便，降低农产品运输成本</t>
  </si>
  <si>
    <t>青龙山村庭院经济果树种植</t>
  </si>
  <si>
    <t>140户庭院经济果树种植，建设脐橙种植基地1000亩</t>
  </si>
  <si>
    <t>1.新建脐橙种植基地1000亩
2.带动140户农户，其中18户脱贫户发展庭院经济，增加收入</t>
  </si>
  <si>
    <r>
      <rPr>
        <sz val="8"/>
        <color theme="1"/>
        <rFont val="仿宋_GB2312"/>
        <charset val="134"/>
      </rPr>
      <t>以技术指导、发放生产资料、产品保底收购的方式带动</t>
    </r>
    <r>
      <rPr>
        <sz val="8"/>
        <color rgb="FF000000"/>
        <rFont val="仿宋_GB2312"/>
        <charset val="134"/>
      </rPr>
      <t>140户农户，其中18户脱贫户发展庭院经济，增加收入</t>
    </r>
  </si>
  <si>
    <t>牛车磴村</t>
  </si>
  <si>
    <t>卫星组公路路基扩宽</t>
  </si>
  <si>
    <t>牛车磴村卫星组</t>
  </si>
  <si>
    <t>扩宽卫星组公路路基2.6公里，宽2米</t>
  </si>
  <si>
    <t>通过道路硬化，带动包括8名脱贫监测人口在内的150人直接或间接受益，降低出行成本和农产品运输成本</t>
  </si>
  <si>
    <t>牛车磴村亮化工程</t>
  </si>
  <si>
    <t>新安路灯70盏</t>
  </si>
  <si>
    <t>通过道路亮化，带动包括66名脱贫监测人口在内的1200人直接或间接受益，降低出行成本和农产品运输成本</t>
  </si>
  <si>
    <t>吊公坝至老上坡台渠整修硬化</t>
  </si>
  <si>
    <t>台渠整修硬化1800米，宽1米，厚0.18米</t>
  </si>
  <si>
    <t>方便农业生产，提高农业生产效率，提高群众满意度</t>
  </si>
  <si>
    <t>通过台渠整修，带动包括22名脱贫监测人口在内的420人直接或间接受益，方便农业生产，提高农业生产效率</t>
  </si>
  <si>
    <t>泥窝潭乡秸秆综合利用</t>
  </si>
  <si>
    <t>深翻耕还田或打捆离田3000亩</t>
  </si>
  <si>
    <t>牛车河镇</t>
  </si>
  <si>
    <t>牛车河镇灾损水利设施新建维修工程</t>
  </si>
  <si>
    <t>对三红村、北斗溪村、大庄坪村等灾损水利设施新建、修复。</t>
  </si>
  <si>
    <t>方便群众生产生活用水，提高群众满意度</t>
  </si>
  <si>
    <t>方便群众生产生活用水，降低生产生活成本</t>
  </si>
  <si>
    <t>牛车河镇农村供水提灌设施建设项目</t>
  </si>
  <si>
    <t>新建提灌设施1套。</t>
  </si>
  <si>
    <t>牛车河镇停车场建设</t>
  </si>
  <si>
    <t>6000平停车场建设。</t>
  </si>
  <si>
    <t>方便群众日常生活，提高群众满意度</t>
  </si>
  <si>
    <t>牛车河镇柿子坪集中安置点配套设施建设改造项目</t>
  </si>
  <si>
    <t>柿子坪社区</t>
  </si>
  <si>
    <t>改造柿子坪集中安置点165米下水管网；维修或更换路灯共计13盏；加装楼梯间消防栓45个；增设监控设施、金属垃圾桶、电动车停车棚、安置小区内长座椅。</t>
  </si>
  <si>
    <t>253</t>
  </si>
  <si>
    <t>提高搬迁群众满意度。</t>
  </si>
  <si>
    <t>改善集中安置点搬迁群众生活条件。</t>
  </si>
  <si>
    <r>
      <rPr>
        <sz val="8"/>
        <color theme="1"/>
        <rFont val="仿宋_GB2312"/>
        <charset val="134"/>
      </rPr>
      <t>牛车河镇周家</t>
    </r>
    <r>
      <rPr>
        <sz val="8"/>
        <color theme="1"/>
        <rFont val="方正书宋_GBK"/>
        <charset val="134"/>
      </rPr>
      <t>堉</t>
    </r>
    <r>
      <rPr>
        <sz val="8"/>
        <color theme="1"/>
        <rFont val="仿宋_GB2312"/>
        <charset val="134"/>
      </rPr>
      <t>至歇马坪桥梁新建</t>
    </r>
  </si>
  <si>
    <r>
      <rPr>
        <sz val="8"/>
        <color theme="1"/>
        <rFont val="仿宋_GB2312"/>
        <charset val="134"/>
      </rPr>
      <t>周家</t>
    </r>
    <r>
      <rPr>
        <sz val="8"/>
        <color theme="1"/>
        <rFont val="方正书宋_GBK"/>
        <charset val="134"/>
      </rPr>
      <t>堉</t>
    </r>
    <r>
      <rPr>
        <sz val="8"/>
        <color theme="1"/>
        <rFont val="仿宋_GB2312"/>
        <charset val="134"/>
      </rPr>
      <t>至歇马坪9米宽、60米长桥梁新建。</t>
    </r>
  </si>
  <si>
    <t>方便群众日常出行和农产品运输，提高群众满意度</t>
  </si>
  <si>
    <t>方便群众日常出行和农产品运输，降低运输成本。</t>
  </si>
  <si>
    <t>牛车河镇秸秆综合利用</t>
  </si>
  <si>
    <t>深翻耕还田或打捆离田2500亩以上</t>
  </si>
  <si>
    <t>通过项目实施，改善土壤结构、提升肥力等。</t>
  </si>
  <si>
    <t>北斗溪村</t>
  </si>
  <si>
    <t>北斗溪村向家坡组安全饮水工程</t>
  </si>
  <si>
    <t>北斗溪村向家坡组</t>
  </si>
  <si>
    <t>入户管道约3000米</t>
  </si>
  <si>
    <t>解决向家坡组人口安全饮水问题；提高群众满意度。</t>
  </si>
  <si>
    <t>北斗溪村向家坡组烂泥冲堰塘整修</t>
  </si>
  <si>
    <t>烂泥冲堰塘清於，打核心墙，护坡</t>
  </si>
  <si>
    <t>北斗溪村向家坡组机耕路硬化</t>
  </si>
  <si>
    <t>公路硬化长约800米，宽2.5米；厚度15厘米</t>
  </si>
  <si>
    <t>解决农户出行方便，降低农产品运输成本。</t>
  </si>
  <si>
    <t>北斗溪村杨家湾组至下瓦桥组沟渠新建及整修</t>
  </si>
  <si>
    <t>北斗溪村杨家湾组至下瓦桥组</t>
  </si>
  <si>
    <t>新建沟渠约200米，整修约2500米</t>
  </si>
  <si>
    <t>改善周边农村灌溉条件；提高群众满意度。</t>
  </si>
  <si>
    <t>大庄坪村</t>
  </si>
  <si>
    <t>苓草坪组安全饮水工程</t>
  </si>
  <si>
    <t>大庄坪村苓草坪组</t>
  </si>
  <si>
    <t>苓草坪组和大庄坪片的饮水工程连通，铺设2000米入户饮水管道</t>
  </si>
  <si>
    <t>解决苓草坪组人口安全饮水问题；提高群众满意度。</t>
  </si>
  <si>
    <t>半山坡组安全饮水工程</t>
  </si>
  <si>
    <t>大庄坪村半山坡组</t>
  </si>
  <si>
    <t>新建50立方的蓄水池，铺设1200米饮水管道及入户安装水表</t>
  </si>
  <si>
    <t>解决半山坡组人口安全饮水问题；提高群众满意度。</t>
  </si>
  <si>
    <t>三星桥组至半山坡组机耕道建设</t>
  </si>
  <si>
    <t>三星桥组至半山坡组</t>
  </si>
  <si>
    <t>三星桥组至半山坡组长2公里，宽3.5米的机耕道新建</t>
  </si>
  <si>
    <t>方便4组群众出行;便捷油茶等农产品运输；提高群众满意度。</t>
  </si>
  <si>
    <t>大庄坪村马家坪组组级公路硬化工程</t>
  </si>
  <si>
    <t>大庄坪村马家坪组</t>
  </si>
  <si>
    <t>建设长300米，宽3米，厚0.2米的组级公路硬化工程</t>
  </si>
  <si>
    <t>增加收入，提高群众满意度</t>
  </si>
  <si>
    <t>大庄坪村叶家坪组组级公路硬化工程</t>
  </si>
  <si>
    <t>大庄坪村叶家坪组</t>
  </si>
  <si>
    <t>建设长400米，宽3米，厚0.2米的组级公路硬化工程</t>
  </si>
  <si>
    <t>解决农户安全隐患，方便农田灌溉降低成本。</t>
  </si>
  <si>
    <t>大庄坪村洞漆河片沟渠整修</t>
  </si>
  <si>
    <t>大庄坪村洞溪河片</t>
  </si>
  <si>
    <t>大庄坪村洞漆河片沟渠新建1000米</t>
  </si>
  <si>
    <t>解决排水、灌溉等</t>
  </si>
  <si>
    <t>解决农户农田灌溉，降低生产成本。</t>
  </si>
  <si>
    <t>大庄坪村大庄坪片整修</t>
  </si>
  <si>
    <t>大庄坪村大庄坪片</t>
  </si>
  <si>
    <t>大庄坪村大庄坪片沟渠新建1000米</t>
  </si>
  <si>
    <t>大庄坪村汪家峪片沟渠整修</t>
  </si>
  <si>
    <r>
      <rPr>
        <sz val="8"/>
        <color theme="1"/>
        <rFont val="仿宋_GB2312"/>
        <charset val="134"/>
      </rPr>
      <t>大庄坪村汪家</t>
    </r>
    <r>
      <rPr>
        <sz val="8"/>
        <color theme="1"/>
        <rFont val="方正书宋_GBK"/>
        <charset val="134"/>
      </rPr>
      <t>堉</t>
    </r>
    <r>
      <rPr>
        <sz val="8"/>
        <color theme="1"/>
        <rFont val="仿宋_GB2312"/>
        <charset val="134"/>
      </rPr>
      <t>片</t>
    </r>
  </si>
  <si>
    <t>大庄坪村汪家峪片沟渠新建1000米</t>
  </si>
  <si>
    <t>大庄坪村机耕道建设</t>
  </si>
  <si>
    <t>洞溪河片3公里机耕道新建</t>
  </si>
  <si>
    <t>交通方便。方便群众农产品运输，提高群众满意度。</t>
  </si>
  <si>
    <t>大庄坪片2公里机耕道新建</t>
  </si>
  <si>
    <r>
      <rPr>
        <sz val="8"/>
        <color theme="1"/>
        <rFont val="仿宋_GB2312"/>
        <charset val="134"/>
      </rPr>
      <t>汪家</t>
    </r>
    <r>
      <rPr>
        <sz val="8"/>
        <color theme="1"/>
        <rFont val="方正书宋_GBK"/>
        <charset val="134"/>
      </rPr>
      <t>堉</t>
    </r>
    <r>
      <rPr>
        <sz val="8"/>
        <color theme="1"/>
        <rFont val="仿宋_GB2312"/>
        <charset val="134"/>
      </rPr>
      <t>片3公里机耕道新建</t>
    </r>
  </si>
  <si>
    <t>毛坪村</t>
  </si>
  <si>
    <t>高岭岗仓储中心（新建）</t>
  </si>
  <si>
    <t>120平米仓储厂房建设，三相电架设，装卸搬运设备、计量设备、通风除湿照明设备、消防安全设备购置安装</t>
  </si>
  <si>
    <t>解决群众需时农产品储藏难题，增加脱贫（监测）户收入，提高群众满意度</t>
  </si>
  <si>
    <t>增加村集体收入，提升群众满意度</t>
  </si>
  <si>
    <t>杜厂垭组朱大雄门前、三妹湾出口、六家榜组朱金言老屋两边便民桥共四座</t>
  </si>
  <si>
    <t>杜厂垭组朱大雄门前长6米，宽4.5米、厚0.18米；三妹湾出口长8米，宽4.5米厚0.18米；、六家榜组朱金言老屋两边分别长8米，宽4.5米，厚0.18米，共四座便民桥</t>
  </si>
  <si>
    <t>解决汛期群众出行难题。</t>
  </si>
  <si>
    <t>带动3户脱贫户直接或间接受益：8名脱贫户参与投工投劳，户增加其务工收入1000元/人。</t>
  </si>
  <si>
    <t>高岭岗产业道路硬化</t>
  </si>
  <si>
    <t>长1200米，宽3.5米，厚0.2米</t>
  </si>
  <si>
    <t>促进产业发展。</t>
  </si>
  <si>
    <t>带动4户脱贫户直接或间接受益：9名脱贫户参与投工投劳，户增加其务工收入3000元/人，降低农产品运输成本。</t>
  </si>
  <si>
    <t>新屋厂油茶基地滴灌设施</t>
  </si>
  <si>
    <t>水泵2台，蓄水池2个，砂石过滤器1套，叠片过滤器（二级过滤）2套，注肥泵2套，输水管网、控制设备、辅助材料</t>
  </si>
  <si>
    <t>衔接推进乡村振兴，为村集体增加经济收益，劳务用工聘用当地老百姓且优先贫困村民</t>
  </si>
  <si>
    <t>文家坪至村部，村部至谢家坪路基平整</t>
  </si>
  <si>
    <t>长5.5公里，宽7米</t>
  </si>
  <si>
    <t>白金洞道路硬化工程</t>
  </si>
  <si>
    <t>道路硬化300米，20公分厚，宽6米</t>
  </si>
  <si>
    <t xml:space="preserve">毛坪村李家湾组黑湾里机耕道建设
</t>
  </si>
  <si>
    <t>机耕道新建1公里，宽3.5米</t>
  </si>
  <si>
    <t>带动15户脱贫户直接或间接受益：9名脱贫户参与投工投劳，户增加其务工收入1000元/人，降低农产品运输成本。</t>
  </si>
  <si>
    <t>毛坪村河道整治一期工程</t>
  </si>
  <si>
    <t>毛坪村六家榜组、上毛坪组河道整修，长1500米、高4米、宽1米，河道浆砌6000方。</t>
  </si>
  <si>
    <t>改善河道环境，水源更加干净，提高群众满意度</t>
  </si>
  <si>
    <t>通过参与项目入库立项表决、通过公告公示等进行日常管理和监督。带动全体农户直接或间接受益，也可用于农田灌溉.</t>
  </si>
  <si>
    <t>屋场入户路硬化</t>
  </si>
  <si>
    <t>①廖家山吴继光至朱金雄门前300米，宽3.5米，厚0.18米；
②郑家溶长600米，宽3.5米，厚0.18（含路基扩宽）。</t>
  </si>
  <si>
    <t>交通方便。方便群众农产品运输。</t>
  </si>
  <si>
    <t>提升群众满意度</t>
  </si>
  <si>
    <t>①六家榜村组主路至朱金秋门前150米，宽3.5米，厚0.18米；
②村主干道经过朱仲兵门前至朱兰青门前400米，宽3.5米，厚0.18米；</t>
  </si>
  <si>
    <t>①槐溪峪村组主路至朱汉才门前400米，宽3.5米，厚0.18米；
②高岩峪村组主路至朱民雄门前200米，宽3.5米，厚0.18米；</t>
  </si>
  <si>
    <t>三红村</t>
  </si>
  <si>
    <t>三红村小河坪组级道路路基扩宽及硬化</t>
  </si>
  <si>
    <t>小河坪组</t>
  </si>
  <si>
    <t>小河坪组组级道路路基扩宽及硬化（规格3.5m×0.2m）长260米。</t>
  </si>
  <si>
    <t>解决三红村小河坪组组内百姓出行不方便问题。</t>
  </si>
  <si>
    <t>方便群众出行，提高群众满意度。</t>
  </si>
  <si>
    <t>三红村婆子界组组级道路路基扩宽及硬化</t>
  </si>
  <si>
    <t>婆子界组</t>
  </si>
  <si>
    <t>婆子界组组级道路路基扩宽及硬化（规格3.5m×0.2m）长4000米。</t>
  </si>
  <si>
    <t>解决三红村婆子界组组内百姓出行难问题。</t>
  </si>
  <si>
    <t>三红村杨家垭组组级道路路基扩宽及硬化</t>
  </si>
  <si>
    <t>杨家垭组</t>
  </si>
  <si>
    <t>杨家垭组组级道路路基扩宽及硬化（规格3.5m×0.2m）长1500米。</t>
  </si>
  <si>
    <t>解决三红村杨家垭组组内百姓出行难问题。</t>
  </si>
  <si>
    <t>三红村叶家沟组组级道路路基扩宽及硬化</t>
  </si>
  <si>
    <t>叶家沟组</t>
  </si>
  <si>
    <t>叶家沟组组级道路路基扩宽及硬化（规格3.5m×0.2m）长5000米。</t>
  </si>
  <si>
    <t>解决叶家沟组组内百姓出行难问题。</t>
  </si>
  <si>
    <t>三红村郑家咀组组级道路路基扩宽及硬化</t>
  </si>
  <si>
    <t>郑家咀组</t>
  </si>
  <si>
    <t>郑家咀组组级道路路基扩宽及硬化（规格3.5m×0.2m）长250米。</t>
  </si>
  <si>
    <t>解决郑家咀组组内百姓出行难问题。</t>
  </si>
  <si>
    <t>三红村张家台组组级道路路基扩宽及硬化</t>
  </si>
  <si>
    <t>张家台组</t>
  </si>
  <si>
    <t>张家台组组级道路路基扩宽及硬化（规格3.5m×0.2m）长3500米。</t>
  </si>
  <si>
    <t>解决三红村张家台组组内百姓出行难问题。</t>
  </si>
  <si>
    <t>三红村杨柳坝组级道路路基扩宽及硬化</t>
  </si>
  <si>
    <t>杨柳坝组</t>
  </si>
  <si>
    <t>杨柳坝组组级道路路基扩宽及硬化（规格3.5m×0.2m）长280米。</t>
  </si>
  <si>
    <t>解决三红村杨柳坝组组内百姓出行难问题。</t>
  </si>
  <si>
    <t>同堂圬组</t>
  </si>
  <si>
    <t>同堂圬组组级道路路基扩宽及硬化（规格3.5m×0.2m）长300米。</t>
  </si>
  <si>
    <t>解决三红村同堂圬组组内百姓出行难问题。</t>
  </si>
  <si>
    <t>三红村至唐家坪村路基扩宽建设项目</t>
  </si>
  <si>
    <t>江家山组</t>
  </si>
  <si>
    <t>三红村至唐家坪村4700米村级道路路基扩宽路基扩宽至6米。</t>
  </si>
  <si>
    <t>解决产业项目路况问题，提高生产力。</t>
  </si>
  <si>
    <t>方便产业发展扩大规模，提供就业岗位。</t>
  </si>
  <si>
    <t>三红村自来水厂建设</t>
  </si>
  <si>
    <t>付家山组</t>
  </si>
  <si>
    <r>
      <rPr>
        <sz val="8"/>
        <color theme="1"/>
        <rFont val="仿宋_GB2312"/>
        <charset val="134"/>
      </rPr>
      <t>引入北斗溪水库水源，新建厂房50</t>
    </r>
    <r>
      <rPr>
        <sz val="8"/>
        <color theme="1"/>
        <rFont val="方正书宋_GBK"/>
        <charset val="134"/>
      </rPr>
      <t>㎡</t>
    </r>
    <r>
      <rPr>
        <sz val="8"/>
        <color theme="1"/>
        <rFont val="仿宋_GB2312"/>
        <charset val="134"/>
      </rPr>
      <t>，购置消毒设施1套；全村主管道9000米（φ100）；到组管道12000米（φ50）。</t>
    </r>
  </si>
  <si>
    <t>解决三红村村民饮水水源不足问题。</t>
  </si>
  <si>
    <t>方便群众安全饮水，提高群众满意度。</t>
  </si>
  <si>
    <t>三红村付家山（2)堰塘整修</t>
  </si>
  <si>
    <r>
      <rPr>
        <sz val="8"/>
        <color theme="1"/>
        <rFont val="仿宋_GB2312"/>
        <charset val="134"/>
      </rPr>
      <t>付家山堰塘（2）堤坝整形长60米，高3.5米；堤坝硬化长50米，高3米；堰塘清淤1500m</t>
    </r>
    <r>
      <rPr>
        <sz val="8"/>
        <color theme="1"/>
        <rFont val="方正书宋_GBK"/>
        <charset val="134"/>
      </rPr>
      <t>³</t>
    </r>
    <r>
      <rPr>
        <sz val="8"/>
        <color theme="1"/>
        <rFont val="仿宋_GB2312"/>
        <charset val="134"/>
      </rPr>
      <t>，整修闸门。</t>
    </r>
  </si>
  <si>
    <t>解决付家山组农户蓄水、农田灌溉难问题。</t>
  </si>
  <si>
    <t>三红村生态农业专业合作社车间扩建项目</t>
  </si>
  <si>
    <t>三红村江家山组</t>
  </si>
  <si>
    <t>扩建厂房（包装车间）（钢架棚）1座长33米宽15米，钢架棚地面硬化长35米宽15米高0.15米。</t>
  </si>
  <si>
    <t>解决三红村农业专业合作社加工房与包装房混用问题，提高产品质量。</t>
  </si>
  <si>
    <t>增加就业岗位，带动脱贫户直接受益，提高生活水平。</t>
  </si>
  <si>
    <t>三龙村</t>
  </si>
  <si>
    <t>桃源龙哥水果种植基地配套设施建设</t>
  </si>
  <si>
    <t>三龙村下河</t>
  </si>
  <si>
    <t>1.修建果园机耕道路300米；2.增加排水通道和灌溉设施3.新建水果保鲜库冷链设备1套；4.果园基地扩大种植新品种；</t>
  </si>
  <si>
    <t>带动脱贫户、村民增收，提高脱贫人口生产技能及村民就业问题。</t>
  </si>
  <si>
    <t>带动44户脱贫户,5户监测户直接受益，增加脱贫户、监测户、一般农户收入。</t>
  </si>
  <si>
    <t>鲁胡子家庭农场配套设施建设</t>
  </si>
  <si>
    <t>三龙村言家界组</t>
  </si>
  <si>
    <t>1.新建家庭农场进场道路硬化；2.维护农场进场道路阶段路约2000米；3.维护家庭农场蓄牧居舍。</t>
  </si>
  <si>
    <t>老观洞乡村旅游基础设施建设</t>
  </si>
  <si>
    <t>三龙村老观洞组</t>
  </si>
  <si>
    <t>1.新建景点通道设施1500米；2.停车场地、景点周边环境整治建设；3.老观洞基础护栏设施600米；4.景点民宿改造10户。</t>
  </si>
  <si>
    <t>通过项目实施，发展壮大项目村级集体经济。</t>
  </si>
  <si>
    <t>通过壮大集体经济，带动农户就业和增收。</t>
  </si>
  <si>
    <t>鲁胡子辣酱公司加工设施建设</t>
  </si>
  <si>
    <t>1.辣酱储存500公斤器具200个；2.扩建辣酱储存仓库。</t>
  </si>
  <si>
    <t>带动脱贫户增收，提高脱贫人口生产技能。</t>
  </si>
  <si>
    <t>烟雨河茶业有限公司种植基地建设及配套设施建设</t>
  </si>
  <si>
    <t>三龙村李家坪组</t>
  </si>
  <si>
    <t>1.90亩低产茶园改造；2.生产厂区配套设施建设；3，生产加工设备及电路改造升级。</t>
  </si>
  <si>
    <t>通过项目实施，带动脱贫户、村民增收，提高脱贫人口生产技能及村民就业问题。</t>
  </si>
  <si>
    <t>沈家老组级公路硬化</t>
  </si>
  <si>
    <t>三龙村沈家老组</t>
  </si>
  <si>
    <t>路基改造1500米，新建硬化公路长1500米</t>
  </si>
  <si>
    <t>通过项目实施，提高改善村民及周边群众交通出行，提升村民农业生产条件。</t>
  </si>
  <si>
    <t>带动脱贫户增收，提高改善村民及周边群众交通出行，提升村民农业生产条件。</t>
  </si>
  <si>
    <t>万家河组公路硬化</t>
  </si>
  <si>
    <t>三龙村万家河组</t>
  </si>
  <si>
    <t>新建硬化公路1200米，宽3.5米</t>
  </si>
  <si>
    <t>穿心岩组公路硬化</t>
  </si>
  <si>
    <t>三龙村穿心岩组</t>
  </si>
  <si>
    <t>新建硬化公路1000米，宽3.5米</t>
  </si>
  <si>
    <t>老观洞乡村旅游路硬化建设</t>
  </si>
  <si>
    <t>新建硬化公路2000米，宽3.5米</t>
  </si>
  <si>
    <t>通过壮大集体经济，带动农户就业和村民增收。</t>
  </si>
  <si>
    <t>农村安全饮水设施维护</t>
  </si>
  <si>
    <t>农村安全饮水设施维修加固，针对饮水管道老化的进行更换维修8000米。</t>
  </si>
  <si>
    <t>通过项目实施，保障村民安全饮水问题，解决村民干旱季节缺水问题</t>
  </si>
  <si>
    <t>通过项目实施，村民安全饮水得到保障，解决村民干旱季节缺水问题</t>
  </si>
  <si>
    <t>牛车河镇
三龙村上河组经岩旯河组至商家河组沟渠建设</t>
  </si>
  <si>
    <t>新建渠道底宽3.5米，长约9000米沟渠，包括整治渠道、清淤长度约9000米，衬砌长度4000米</t>
  </si>
  <si>
    <t>通过项目实施，保障农业农田生产及引水灌溉，降低雨水季节洪灾问题，保护耕地农田，保障河道两岸村的安全。</t>
  </si>
  <si>
    <t>保障农业农田生产及引水灌溉，降低雨水季节洪灾问题，保护耕地农田，保障河道两岸村的安全。</t>
  </si>
  <si>
    <t>穿心岩景点建设</t>
  </si>
  <si>
    <t>新建硬化公路200米，商家河至穿心岩游步道1000米及附属设施，标示牌5个，公共厕所1座。</t>
  </si>
  <si>
    <t>通过壮大集体经济，带动乡村旅游建设，带动农户就业和村民增收。</t>
  </si>
  <si>
    <t>三龙村064县道至老观洞组公路硬化</t>
  </si>
  <si>
    <t>新建硬化公路3800米，宽3.5米，064县道至老观洞组级公路整修、硬化</t>
  </si>
  <si>
    <t>三龙村王豆湾水库饮水源维修建设</t>
  </si>
  <si>
    <t>维修加固水库堤坝，水库内清淤、清障，新建围栏800米</t>
  </si>
  <si>
    <t>通过项目实施，保障村民安全饮水和农田引水问题，解决村民季节性缺水问题和农田生产灌溉问题</t>
  </si>
  <si>
    <t>汤家溪村</t>
  </si>
  <si>
    <t>汤家溪村民宿建设工程项目</t>
  </si>
  <si>
    <t>汤家溪村吴家坪组</t>
  </si>
  <si>
    <t>闲置老村部改民宿房屋包装350平方</t>
  </si>
  <si>
    <t>提高村集体收入，增加脱贫户、监测户经济收入，户均增收500元</t>
  </si>
  <si>
    <t>发展农村生态旅游，提高村集体经济收入，提高群众满意度</t>
  </si>
  <si>
    <t>汤家溪村付家峪组组级公路建设工程项目</t>
  </si>
  <si>
    <t>汤家溪村付家峪组</t>
  </si>
  <si>
    <t>拓宽硬化张家咀组至付家峪组组级公路宽3.5米*2000米、涵道修建</t>
  </si>
  <si>
    <t>方便群全村众出行；提高群众满意度。使每户生产收入增加200元</t>
  </si>
  <si>
    <t>方便全村群众出行，方便生产运输，提高群众满意度。</t>
  </si>
  <si>
    <t>汤家溪村机耕道路建设工程项目</t>
  </si>
  <si>
    <t>机耕道整修，吴家坪组碎石场至付家峪组水田湾长4000米</t>
  </si>
  <si>
    <t>方便群众耕作及生产运输；解决土地撂荒问题。提高群众满意度。使每户生产收入增加200元</t>
  </si>
  <si>
    <t>方便群众耕作及生产运输；解决土地撂荒问题。提高群众满意度。</t>
  </si>
  <si>
    <t>汤家溪村村级主干道整修工程项目</t>
  </si>
  <si>
    <t>汤家溪村凡寺坪至付家垭路段</t>
  </si>
  <si>
    <t>凡寺坪至付家垭主干道拓宽、整修9公里，修建涵道一处</t>
  </si>
  <si>
    <t>汤家溪村了凡生态农业专业合作社油茶基地续建工程项目</t>
  </si>
  <si>
    <t>汤家溪村向家界组</t>
  </si>
  <si>
    <t>新建提灌64立方米蓄水池两处，新建机耕道1000米</t>
  </si>
  <si>
    <t>解决闲置劳动力工作需求，增加脱贫户、监测户经济收入，户均增收300元</t>
  </si>
  <si>
    <t>汤家溪村村级主干道涵道工程项目</t>
  </si>
  <si>
    <t>汤家溪村张宝塔组</t>
  </si>
  <si>
    <t>整修汤家溪村张宝塔路段村道涵道长8米宽5米一处</t>
  </si>
  <si>
    <t>汤家溪村组级道路涵道整修工程项目</t>
  </si>
  <si>
    <t>王家峪组</t>
  </si>
  <si>
    <t>整修王家峪组组级道路涵道长6米宽4.5米一处</t>
  </si>
  <si>
    <t>汤家溪村向家峪组至张家嘴组灌溉渠建设工程项目</t>
  </si>
  <si>
    <t>汤家溪村向家峪组</t>
  </si>
  <si>
    <t>新建堵水堤坝3处，浆砌灌溉渠约长2000米宽0.3米高0.4米</t>
  </si>
  <si>
    <t>解决灌溉水田，提高土地撂荒问题。提高群众满意度。使每户生产收入增加200元</t>
  </si>
  <si>
    <t>发展农业种植面积，提高群众粮食生产及经济收入，提高群众满意度</t>
  </si>
  <si>
    <t>唐家坪村</t>
  </si>
  <si>
    <r>
      <rPr>
        <sz val="8"/>
        <color theme="1"/>
        <rFont val="仿宋_GB2312"/>
        <charset val="134"/>
      </rPr>
      <t>唐家坪村下</t>
    </r>
    <r>
      <rPr>
        <sz val="8"/>
        <color theme="1"/>
        <rFont val="方正书宋_GBK"/>
        <charset val="134"/>
      </rPr>
      <t>堉</t>
    </r>
    <r>
      <rPr>
        <sz val="8"/>
        <color theme="1"/>
        <rFont val="仿宋_GB2312"/>
        <charset val="134"/>
      </rPr>
      <t>组渠道修建项目</t>
    </r>
  </si>
  <si>
    <r>
      <rPr>
        <sz val="8"/>
        <color theme="1"/>
        <rFont val="仿宋_GB2312"/>
        <charset val="134"/>
      </rPr>
      <t>下</t>
    </r>
    <r>
      <rPr>
        <sz val="8"/>
        <color theme="1"/>
        <rFont val="方正书宋_GBK"/>
        <charset val="134"/>
      </rPr>
      <t>堉</t>
    </r>
    <r>
      <rPr>
        <sz val="8"/>
        <color theme="1"/>
        <rFont val="仿宋_GB2312"/>
        <charset val="134"/>
      </rPr>
      <t>组</t>
    </r>
  </si>
  <si>
    <t>渠道需浆砌，长130米，宽1.2米，高1.7米</t>
  </si>
  <si>
    <t>改善农田涨水内涝现状，有效保护生态；方便机耕作业，提高群众满意度。</t>
  </si>
  <si>
    <t>带动8户脱贫户直接或间接受益，减少损失，节约生产成本，保障稳产增收。</t>
  </si>
  <si>
    <r>
      <rPr>
        <sz val="8"/>
        <color theme="1"/>
        <rFont val="仿宋_GB2312"/>
        <charset val="134"/>
      </rPr>
      <t>唐家坪村上</t>
    </r>
    <r>
      <rPr>
        <sz val="8"/>
        <color theme="1"/>
        <rFont val="方正书宋_GBK"/>
        <charset val="134"/>
      </rPr>
      <t>堉</t>
    </r>
    <r>
      <rPr>
        <sz val="8"/>
        <color theme="1"/>
        <rFont val="仿宋_GB2312"/>
        <charset val="134"/>
      </rPr>
      <t>至下</t>
    </r>
    <r>
      <rPr>
        <sz val="8"/>
        <color theme="1"/>
        <rFont val="方正书宋_GBK"/>
        <charset val="134"/>
      </rPr>
      <t>堉</t>
    </r>
    <r>
      <rPr>
        <sz val="8"/>
        <color theme="1"/>
        <rFont val="仿宋_GB2312"/>
        <charset val="134"/>
      </rPr>
      <t>组台渠修建项目</t>
    </r>
  </si>
  <si>
    <r>
      <rPr>
        <sz val="8"/>
        <color theme="1"/>
        <rFont val="仿宋_GB2312"/>
        <charset val="134"/>
      </rPr>
      <t>上</t>
    </r>
    <r>
      <rPr>
        <sz val="8"/>
        <color theme="1"/>
        <rFont val="方正书宋_GBK"/>
        <charset val="134"/>
      </rPr>
      <t>堉</t>
    </r>
    <r>
      <rPr>
        <sz val="8"/>
        <color theme="1"/>
        <rFont val="仿宋_GB2312"/>
        <charset val="134"/>
      </rPr>
      <t>至下</t>
    </r>
    <r>
      <rPr>
        <sz val="8"/>
        <color theme="1"/>
        <rFont val="方正书宋_GBK"/>
        <charset val="134"/>
      </rPr>
      <t>堉</t>
    </r>
    <r>
      <rPr>
        <sz val="8"/>
        <color theme="1"/>
        <rFont val="仿宋_GB2312"/>
        <charset val="134"/>
      </rPr>
      <t>组</t>
    </r>
  </si>
  <si>
    <t>修建渠道，三方不见泥的水泥硬化，沟长250米，宽80厘米，高80厘米</t>
  </si>
  <si>
    <r>
      <rPr>
        <sz val="8"/>
        <color theme="1"/>
        <rFont val="仿宋_GB2312"/>
        <charset val="134"/>
      </rPr>
      <t>有利于上下</t>
    </r>
    <r>
      <rPr>
        <sz val="8"/>
        <color theme="1"/>
        <rFont val="方正书宋_GBK"/>
        <charset val="134"/>
      </rPr>
      <t>堉</t>
    </r>
    <r>
      <rPr>
        <sz val="8"/>
        <color theme="1"/>
        <rFont val="仿宋_GB2312"/>
        <charset val="134"/>
      </rPr>
      <t>组农田灌溉，提高群众满意度</t>
    </r>
  </si>
  <si>
    <t>带动13户脱贫户直接或间接受益，减少损失，节约生产成本，保障稳产增收。</t>
  </si>
  <si>
    <t>唐家坪村下坪组机耕道及台渠修建项目</t>
  </si>
  <si>
    <t>下坪组</t>
  </si>
  <si>
    <t>1、机耕道修建，长256米，宽2.5米，两边需浆砌各0.7米，高0.3米。
2、台渠修建，三方不见泥的水泥硬化，沟长256米，宽60厘米，高50厘米，厚度0.12米</t>
  </si>
  <si>
    <t>方便群众减少劳动力，提高群众满意度。
有利于周边农田灌溉，提高群众满意度</t>
  </si>
  <si>
    <t>带动7户脱贫户直接或间接受益，节约生产成本，保障稳产增收。</t>
  </si>
  <si>
    <t>唐家坪村堰塘整修</t>
  </si>
  <si>
    <t>付家岗</t>
  </si>
  <si>
    <t>付家岗湾里堰塘硬化，长度100米，高度2米，厚度0.15米</t>
  </si>
  <si>
    <t>储存水源，保障农田灌溉，提高群众满意度</t>
  </si>
  <si>
    <t>唐家坪村付家岗台渠修建项目</t>
  </si>
  <si>
    <t>修建渠道，三方不见泥的水泥硬化，沟长450米，宽60厘米，高50厘米</t>
  </si>
  <si>
    <t>有充足的水源灌溉堰塘，保障堰塘蓄水，提高群众满意度</t>
  </si>
  <si>
    <t>殷家桥村</t>
  </si>
  <si>
    <t>殷家桥村元家河至文家坪组级道路硬化项目建设</t>
  </si>
  <si>
    <t>牛车河镇殷家桥村</t>
  </si>
  <si>
    <t>硬化道路长1000米、宽3.5米、厚0.18米</t>
  </si>
  <si>
    <t>解决群众出行及生产生活物资运输，增加脱贫（监测）户收入，提高群众满意度</t>
  </si>
  <si>
    <t>带动脱贫（监测）户直接受益，户均直接收益200元。</t>
  </si>
  <si>
    <t>殷家桥村庭院经济建设，发展特色农产品加工、销售和休闲旅游等</t>
  </si>
  <si>
    <t>利用农户自有庭院、空地等设施，发展特色农产品加工、销售和休闲旅游等</t>
  </si>
  <si>
    <t>带动一般农户、脱贫户、监测户增收，提高群众满意度</t>
  </si>
  <si>
    <t>带动一般农户、脱贫户、监测户，户均直接增收200元。</t>
  </si>
  <si>
    <t>万家栋组至万胜跨村道路项目建设</t>
  </si>
  <si>
    <t>万家栋组至万胜跨村道路 长1200米，宽4米.</t>
  </si>
  <si>
    <t>殷家桥村堰塘整修及沟渠项目建设</t>
  </si>
  <si>
    <t>对文家坪组、刻字垭组、楼屋组等5口堰塘进行清淤、堤坝硬化；对文家坪、毛家河组、立新组沟渠进行硬化整修。</t>
  </si>
  <si>
    <t>解决农田灌溉难题，增加脱贫（监测）户收入，提高群众满意度</t>
  </si>
  <si>
    <t>马路坪村</t>
  </si>
  <si>
    <t>沟渠硬化工程</t>
  </si>
  <si>
    <t>牛车河镇马路坪村</t>
  </si>
  <si>
    <r>
      <rPr>
        <sz val="8"/>
        <color theme="1"/>
        <rFont val="仿宋_GB2312"/>
        <charset val="134"/>
      </rPr>
      <t>干坪塔组天</t>
    </r>
    <r>
      <rPr>
        <sz val="8"/>
        <color theme="1"/>
        <rFont val="方正书宋_GBK"/>
        <charset val="134"/>
      </rPr>
      <t>堉</t>
    </r>
    <r>
      <rPr>
        <sz val="8"/>
        <color theme="1"/>
        <rFont val="仿宋_GB2312"/>
        <charset val="134"/>
      </rPr>
      <t>里沟渠硬化，长1000米，宽2米，高1.5米。</t>
    </r>
  </si>
  <si>
    <t>改善群众生产生活条件，提高群众满意度。</t>
  </si>
  <si>
    <t>13户脱贫户直接受益。改善13户脱贫户生产生活条件。</t>
  </si>
  <si>
    <t>农产品加工车间配套设施建设</t>
  </si>
  <si>
    <t>马路坪村石竹圬组</t>
  </si>
  <si>
    <t>1、建设农产品加工房2间、建设配套机械设备、电力设施</t>
  </si>
  <si>
    <t>受益后64户脱贫户人均每年可以增加100-300元收入</t>
  </si>
  <si>
    <t>带动脱贫户增加劳动经济收入使64户脱贫户增加劳动务工收入</t>
  </si>
  <si>
    <t>一重山名宿扩建工程</t>
  </si>
  <si>
    <t>柿子坪居委会石牛岗组</t>
  </si>
  <si>
    <t>增加客房8间。360平方米</t>
  </si>
  <si>
    <t>毛公坝村</t>
  </si>
  <si>
    <t>轿顶山林场收购项目</t>
  </si>
  <si>
    <t>200亩林场收购及道路建设1500米</t>
  </si>
  <si>
    <t>增加脱贫户收入，提高群众满意度</t>
  </si>
  <si>
    <t>带动36户脱贫户(含监测户）109人直接受益，增加其收入。减轻脱贫户负担。</t>
  </si>
  <si>
    <t>毛公坝村水毁机耕道恢复工程</t>
  </si>
  <si>
    <t>机耕道整修长3000米</t>
  </si>
  <si>
    <t>提高群众满意度</t>
  </si>
  <si>
    <t>带动150户农户256人直接或间接受益，方便群从出行</t>
  </si>
  <si>
    <t>毛公坝村道路建设工程</t>
  </si>
  <si>
    <t>整修全长400米</t>
  </si>
  <si>
    <t>带动99户农户290人直接或间接受益，方便群从出行</t>
  </si>
  <si>
    <t>毛公坝村堤灌设施建设工程</t>
  </si>
  <si>
    <t>水轮机及配套设施1套；管道长630米</t>
  </si>
  <si>
    <t>带动36户农户107人直接或间接受益，提高群从耕种条件</t>
  </si>
  <si>
    <t>柿子坪居委会</t>
  </si>
  <si>
    <t>柿子坪居苏家溶组至张家湾组机耕道建设</t>
  </si>
  <si>
    <t>苏家溶组</t>
  </si>
  <si>
    <t>新建机耕道约800米</t>
  </si>
  <si>
    <t>8户脱贫户直接受益。改善77户非脱贫户生产生活条件。</t>
  </si>
  <si>
    <t>柿子坪居北亭垭组机耕路建设</t>
  </si>
  <si>
    <t>北亭垭组</t>
  </si>
  <si>
    <t>新建机耕路约500米</t>
  </si>
  <si>
    <t>4户脱贫户直接受益。改善46户非脱贫户生产生活条件。</t>
  </si>
  <si>
    <r>
      <rPr>
        <sz val="8"/>
        <color theme="1"/>
        <rFont val="仿宋_GB2312"/>
        <charset val="134"/>
      </rPr>
      <t>柿子坪居大富</t>
    </r>
    <r>
      <rPr>
        <sz val="8"/>
        <color theme="1"/>
        <rFont val="方正书宋_GBK"/>
        <charset val="134"/>
      </rPr>
      <t>堉</t>
    </r>
    <r>
      <rPr>
        <sz val="8"/>
        <color theme="1"/>
        <rFont val="仿宋_GB2312"/>
        <charset val="134"/>
      </rPr>
      <t>组鹤子圬堰堰塘整修</t>
    </r>
  </si>
  <si>
    <r>
      <rPr>
        <sz val="8"/>
        <color theme="1"/>
        <rFont val="仿宋_GB2312"/>
        <charset val="134"/>
      </rPr>
      <t>大富</t>
    </r>
    <r>
      <rPr>
        <sz val="8"/>
        <color theme="1"/>
        <rFont val="方正书宋_GBK"/>
        <charset val="134"/>
      </rPr>
      <t>堉</t>
    </r>
    <r>
      <rPr>
        <sz val="8"/>
        <color theme="1"/>
        <rFont val="仿宋_GB2312"/>
        <charset val="134"/>
      </rPr>
      <t>组</t>
    </r>
  </si>
  <si>
    <t>堤坝整修30米、坡面硬化，8亩堰塘清淤</t>
  </si>
  <si>
    <t>3户脱贫户直接受益。改善118户非脱贫户生产生活条件。</t>
  </si>
  <si>
    <t>柿子坪居边家河组桥下沟渠整修</t>
  </si>
  <si>
    <t>边家河组</t>
  </si>
  <si>
    <t>沟渠整修、硬化约100米</t>
  </si>
  <si>
    <t>改善25户非脱贫户生产生活条件。</t>
  </si>
  <si>
    <t>柿子坪居边家河组沟渠整修</t>
  </si>
  <si>
    <t>清淤，整修、硬化浆砌沟渠80米</t>
  </si>
  <si>
    <t>柿子坪居苏家溶组沟渠整修</t>
  </si>
  <si>
    <t>维修及硬化约200米</t>
  </si>
  <si>
    <t>3户脱贫户直接受益。改善50户非脱贫户生产生活条件。</t>
  </si>
  <si>
    <t>柿子坪居苏家溶组道路整修</t>
  </si>
  <si>
    <t>维修约500米</t>
  </si>
  <si>
    <t>柿子坪居各岩洲组堰湾堰整修</t>
  </si>
  <si>
    <t>各岩洲组</t>
  </si>
  <si>
    <t>堤坝整修25米、破面硬化，4亩堰塘清淤</t>
  </si>
  <si>
    <t>柿子坪居柿子坪组排水沟整修</t>
  </si>
  <si>
    <t>柿子坪组</t>
  </si>
  <si>
    <t>排水沟整修硬化约40米</t>
  </si>
  <si>
    <t>4户脱贫户、61户非脱贫户直接受益。</t>
  </si>
  <si>
    <t>柿子坪居石牛岗蔬菜采摘基地</t>
  </si>
  <si>
    <t>石牛岗组</t>
  </si>
  <si>
    <t>蔬菜采摘基地50亩</t>
  </si>
  <si>
    <t>5户脱贫户、32户非脱贫户直接受益。</t>
  </si>
  <si>
    <t>丁家坪居委会</t>
  </si>
  <si>
    <t>双路溪-麻潭河组级公路硬化</t>
  </si>
  <si>
    <t>双路溪组、麻潭河组</t>
  </si>
  <si>
    <t>双路溪-麻潭河公路硬化2.5公里、宽4.5米</t>
  </si>
  <si>
    <t>降低生产成本，方便群众出行</t>
  </si>
  <si>
    <t>水产养殖、休闲垂钓、农家乐建设</t>
  </si>
  <si>
    <t>丁家坪</t>
  </si>
  <si>
    <t>陈家湾水库水面面积16亩，投放鱼苗发展水产养殖和休闲垂钓、水库设施建设、农家乐建设，提升集体经济。</t>
  </si>
  <si>
    <t>中药材种植</t>
  </si>
  <si>
    <t>带头种植中药材50亩（百步、麦冬、菖蒲等），提升集体经济。</t>
  </si>
  <si>
    <t>丁家坪居委会麻潭河组桥梁新建</t>
  </si>
  <si>
    <t>丁家坪居委会麻潭河组桥梁被洪水冲毁，隔断了2个组100余名村民无法出行，存在生产劳作及出行的安全隐患。桥长约80米，宽3.5米。</t>
  </si>
  <si>
    <t>双路溪-全家坡组级公路硬化</t>
  </si>
  <si>
    <t>双路溪组、全家坡组</t>
  </si>
  <si>
    <t>双路溪-全家坡公路硬化3.5公里、宽4.5米</t>
  </si>
  <si>
    <t>水井湾-汤家咀组级公路硬化</t>
  </si>
  <si>
    <t>水井湾组、汤家咀组</t>
  </si>
  <si>
    <t>水井湾-汤家咀公路硬化2.5公里、宽4.5米</t>
  </si>
  <si>
    <t>盘塘镇</t>
  </si>
  <si>
    <t>常青村</t>
  </si>
  <si>
    <t>盘塘镇常青村龙家咀组级公路项目</t>
  </si>
  <si>
    <t>盘塘镇常青村</t>
  </si>
  <si>
    <t>常青村龙家咀组公路硬化，全长约0.5公里，宽3.5米，厚0.2米</t>
  </si>
  <si>
    <t>方便群众出行，有利于群众生产生活方便，有利于农产品运输。</t>
  </si>
  <si>
    <t>通过参与项目入库立项表决，通过公告公示等进行日常管理和监督。带动其他农户直接或间接受益。</t>
  </si>
  <si>
    <t>盘塘镇常青村曹家铺梅家湾组级公路项目</t>
  </si>
  <si>
    <t>常青村曹家铺组梅家湾路段公路硬化，全长约1.2公里，宽3.5米，厚0.2米。</t>
  </si>
  <si>
    <t>盘塘镇常青村董家湾组至龚家湾组组级公路项目</t>
  </si>
  <si>
    <t>常青村董家湾至龚家湾路段公路硬化，全长约0.7公里，宽3.5米，厚0.2米</t>
  </si>
  <si>
    <t>盘塘镇常青村龙龙岩曹农田水利建设项目</t>
  </si>
  <si>
    <r>
      <rPr>
        <sz val="8"/>
        <color theme="1"/>
        <rFont val="仿宋_GB2312"/>
        <charset val="134"/>
      </rPr>
      <t>常青村龙家湾组大堰，水面面积6亩，清淤6亩，整修护坡堤长40米、宽4米；龙家咀组新堰，水面面积7亩，清淤面积7亩，整修护坡堤长45米，宽4米，岩堰组小堰水面面积7亩，清淤7亩，整修护坡长60米、宽4.5米；曹家铺组汪家</t>
    </r>
    <r>
      <rPr>
        <sz val="8"/>
        <color theme="1"/>
        <rFont val="方正书宋_GBK"/>
        <charset val="134"/>
      </rPr>
      <t>垱</t>
    </r>
    <r>
      <rPr>
        <sz val="8"/>
        <color theme="1"/>
        <rFont val="仿宋_GB2312"/>
        <charset val="134"/>
      </rPr>
      <t>，水面面积8亩，清淤8亩，整修护坡长50米、宽4.5米</t>
    </r>
  </si>
  <si>
    <t>恢复小水源供水能力，有利于农业生产发展，提高农作物灌溉效率，提高群众生产生活水平。</t>
  </si>
  <si>
    <t>通过参与项目入库立项表决，通过公告公示等进行日常管理和监督。带动1户脱贫户1户监测户以及其他农户直接或间接受益。</t>
  </si>
  <si>
    <t>红岩山村</t>
  </si>
  <si>
    <t>潘家堰组下湾中堰</t>
  </si>
  <si>
    <t>红岩山村潘家堰组</t>
  </si>
  <si>
    <t>红岩山村潘家堰组下湾中堰，水面面积6亩，清淤面积6亩，整修堤长60米，宽4米，做码头1个，安装进水口2个，出水口1个。</t>
  </si>
  <si>
    <t>通过参与项目入库立项表决，通过公告公示等进行日常管理和监督。带动1户脱贫户以及其他农户直接或间接受益。</t>
  </si>
  <si>
    <t>潘家堰组下湾大堰</t>
  </si>
  <si>
    <t>红岩山村潘家堰组下湾大堰，水面面积8亩，清淤面积8亩，整修堤长70米，宽4米，做码头1个，安装进水口2个，出水口1个。</t>
  </si>
  <si>
    <t>董家坪村</t>
  </si>
  <si>
    <t>2026年盘塘镇董家坪村司马公路建设</t>
  </si>
  <si>
    <t>盘塘镇董家坪村</t>
  </si>
  <si>
    <r>
      <rPr>
        <sz val="8"/>
        <color theme="1"/>
        <rFont val="仿宋_GB2312"/>
        <charset val="134"/>
      </rPr>
      <t>司家</t>
    </r>
    <r>
      <rPr>
        <sz val="8"/>
        <color theme="1"/>
        <rFont val="方正书宋_GBK"/>
        <charset val="134"/>
      </rPr>
      <t>堉</t>
    </r>
    <r>
      <rPr>
        <sz val="8"/>
        <color theme="1"/>
        <rFont val="仿宋_GB2312"/>
        <charset val="134"/>
      </rPr>
      <t>组至马宗岭柳家堰断头公路，长1.0公里，宽3.5米，高0.2米硬化</t>
    </r>
  </si>
  <si>
    <t>通过参与项目入库立项表决、通过公告公示等进行日常管理和监督。带动2户脱贫户以及其他农户直接或间接受益。</t>
  </si>
  <si>
    <t>2026年盘塘镇董家坪村天郭公路建设</t>
  </si>
  <si>
    <r>
      <rPr>
        <sz val="8"/>
        <color theme="1"/>
        <rFont val="仿宋_GB2312"/>
        <charset val="134"/>
      </rPr>
      <t>天植湾组、郭家</t>
    </r>
    <r>
      <rPr>
        <sz val="8"/>
        <color theme="1"/>
        <rFont val="方正书宋_GBK"/>
        <charset val="134"/>
      </rPr>
      <t>堉</t>
    </r>
    <r>
      <rPr>
        <sz val="8"/>
        <color theme="1"/>
        <rFont val="仿宋_GB2312"/>
        <charset val="134"/>
      </rPr>
      <t>组至马宗岭镇李家</t>
    </r>
    <r>
      <rPr>
        <sz val="8"/>
        <color theme="1"/>
        <rFont val="方正书宋_GBK"/>
        <charset val="134"/>
      </rPr>
      <t>堉</t>
    </r>
    <r>
      <rPr>
        <sz val="8"/>
        <color theme="1"/>
        <rFont val="仿宋_GB2312"/>
        <charset val="134"/>
      </rPr>
      <t>断头路，长1.0公里，宽3.5米，高0.2米硬化</t>
    </r>
  </si>
  <si>
    <t>通过参与项目入库立项表决，通过公告公示等进行日常管理和监督。带动5户脱贫户以及其他农户直接或间接受益。</t>
  </si>
  <si>
    <r>
      <rPr>
        <sz val="8"/>
        <color theme="1"/>
        <rFont val="仿宋_GB2312"/>
        <charset val="134"/>
      </rPr>
      <t>2026年盘塘镇董家坪村月堰</t>
    </r>
    <r>
      <rPr>
        <sz val="8"/>
        <color theme="1"/>
        <rFont val="方正书宋_GBK"/>
        <charset val="134"/>
      </rPr>
      <t>塆</t>
    </r>
    <r>
      <rPr>
        <sz val="8"/>
        <color theme="1"/>
        <rFont val="仿宋_GB2312"/>
        <charset val="134"/>
      </rPr>
      <t>大堰硬化扶坡</t>
    </r>
  </si>
  <si>
    <t>堰塘硬化、长80米，高6米，厚0.1米，月堰湾机耕路整修长1千米，宽3米，铺10公分厚碎石</t>
  </si>
  <si>
    <t>1、增加蓄水量；2、扩大灌溉面积；</t>
  </si>
  <si>
    <t>通过参与项目入库立项表决、通过公告公示等进行日常管理和监督。带动3户脱贫户以及其他农户直接或间接受益。</t>
  </si>
  <si>
    <t>2026年盘塘镇董家坪村荷香公路建设</t>
  </si>
  <si>
    <t>荷花堰组至香匠湾组断头公路，长0.13公里，宽3.5米，高0.2米硬化</t>
  </si>
  <si>
    <t>通过参与项目入库立项表决、通过公告公示等进行日常管理和监督。带动1户脱贫户以及其他农户直接或间接受益。</t>
  </si>
  <si>
    <t>2026年盘塘镇董家坪村何家坪组级公路建设</t>
  </si>
  <si>
    <t>何家坪组盘马公路至港边，长0.4公里，宽3.5米，高0.2米硬化</t>
  </si>
  <si>
    <t>通过参与项目入库立项表决、通过公告公示等进行日常管理和监督。带动1户监测户及1户脱贫户以及其他农户直接或间接受益。</t>
  </si>
  <si>
    <t>2026年盘塘镇董家坪村天植湾组级公路建设</t>
  </si>
  <si>
    <r>
      <rPr>
        <sz val="8"/>
        <color theme="1"/>
        <rFont val="仿宋_GB2312"/>
        <charset val="134"/>
      </rPr>
      <t>司家</t>
    </r>
    <r>
      <rPr>
        <sz val="8"/>
        <color theme="1"/>
        <rFont val="方正书宋_GBK"/>
        <charset val="134"/>
      </rPr>
      <t>堉</t>
    </r>
    <r>
      <rPr>
        <sz val="8"/>
        <color theme="1"/>
        <rFont val="仿宋_GB2312"/>
        <charset val="134"/>
      </rPr>
      <t>至天植湾公路，长0.6公里，宽3.5米，高0.2米硬化</t>
    </r>
  </si>
  <si>
    <t>通过参与项目入库立项表决、通过公告公示等进行日常管理和监督。带动1户监测户及2户脱贫户以及其他农户直接或间接受益。</t>
  </si>
  <si>
    <t>2026年盘塘镇董家坪村丁家榜组级公路建设</t>
  </si>
  <si>
    <t>储月明屋前至彭家湾组公路交界处，长0.6公里，宽3.5米，高0.2米硬化</t>
  </si>
  <si>
    <t>2026年盘塘镇董家坪村丰榨公路建设</t>
  </si>
  <si>
    <t>丰火溶组至榨坊组交界处，长0.4公里，宽3.5米，高0.2米硬化</t>
  </si>
  <si>
    <t>2026年盘塘镇董家坪村李盘公路建设</t>
  </si>
  <si>
    <t>董家坪村李家湾组至盘龙桥居委会张家桥片断头路，长0.46公里，宽3.5米，高0.2米硬化</t>
  </si>
  <si>
    <t>2026年盘塘镇董家坪村庄董公路建设</t>
  </si>
  <si>
    <r>
      <rPr>
        <sz val="8"/>
        <rFont val="仿宋_GB2312"/>
        <charset val="134"/>
      </rPr>
      <t>董家坪村庄家</t>
    </r>
    <r>
      <rPr>
        <sz val="8"/>
        <rFont val="方正书宋_GBK"/>
        <charset val="134"/>
      </rPr>
      <t>堉</t>
    </r>
    <r>
      <rPr>
        <sz val="8"/>
        <rFont val="仿宋_GB2312"/>
        <charset val="134"/>
      </rPr>
      <t>组至董家桥组交界处，长0.35公里，宽3.5米，高0.2米硬化</t>
    </r>
  </si>
  <si>
    <t>通过参与项目入库立项表决、通过公告公示等进行日常管理和监督。带动4户脱贫户以及其他农户直接或间接受益。</t>
  </si>
  <si>
    <t>2026年盘塘镇董家坪村先梅公路建设</t>
  </si>
  <si>
    <r>
      <rPr>
        <sz val="8"/>
        <rFont val="仿宋_GB2312"/>
        <charset val="134"/>
      </rPr>
      <t>董家坪村白家</t>
    </r>
    <r>
      <rPr>
        <sz val="8"/>
        <rFont val="方正书宋_GBK"/>
        <charset val="134"/>
      </rPr>
      <t>堉</t>
    </r>
    <r>
      <rPr>
        <sz val="8"/>
        <rFont val="仿宋_GB2312"/>
        <charset val="134"/>
      </rPr>
      <t>村老村部至梅家</t>
    </r>
    <r>
      <rPr>
        <sz val="8"/>
        <rFont val="方正书宋_GBK"/>
        <charset val="134"/>
      </rPr>
      <t>垱</t>
    </r>
    <r>
      <rPr>
        <sz val="8"/>
        <rFont val="仿宋_GB2312"/>
        <charset val="134"/>
      </rPr>
      <t>组交界处，长0.45公里，宽3.5米，高0.2米硬化</t>
    </r>
  </si>
  <si>
    <t>2026年盘塘镇董家坪村荷花堰组滚水坝工程</t>
  </si>
  <si>
    <t>坝堤长40米，宽3.5米，高3米；挡土墙47米，宽1.5米，高3米；混凝土35立方；土方开挖。</t>
  </si>
  <si>
    <t>2026年盘塘镇董家坪村南丁公路建设</t>
  </si>
  <si>
    <t>楠竹铺至丁家榜1千米，宽3.5米，高0.2米，硬化。</t>
  </si>
  <si>
    <t>2026年盘塘镇董家坪村滚白公路建设</t>
  </si>
  <si>
    <r>
      <rPr>
        <sz val="8"/>
        <rFont val="仿宋_GB2312"/>
        <charset val="134"/>
      </rPr>
      <t>滚水坝至白家</t>
    </r>
    <r>
      <rPr>
        <sz val="8"/>
        <rFont val="方正书宋_GBK"/>
        <charset val="134"/>
      </rPr>
      <t>堉</t>
    </r>
    <r>
      <rPr>
        <sz val="8"/>
        <rFont val="仿宋_GB2312"/>
        <charset val="134"/>
      </rPr>
      <t>原村部，长1.3公里，宽3.5米，高0.2米，硬化。</t>
    </r>
  </si>
  <si>
    <t>通过参与项目入库立项表决、通过公告公示等进行日常管理和监督。带动7户脱贫户以及其他农户直接或间接受益。</t>
  </si>
  <si>
    <t>2026年盘塘镇董家坪村小木公路建设</t>
  </si>
  <si>
    <t>小堰湾至木匠湾交界处长1公里，宽3.5米，高0.2米硬化。</t>
  </si>
  <si>
    <t>盘塘镇董家坪村2026年烤烟基地建设项目</t>
  </si>
  <si>
    <t>董家坪村建立种植业基地，修建育苗大棚3座、烤烟房30座以及周边基础设施完善。</t>
  </si>
  <si>
    <t>带动210户，700人受益。项目建成有利于提高村民收入水平，推动整村支柱产业全速、利好发展。</t>
  </si>
  <si>
    <t>通过参与项目入库立项表决，通过公告公示等进行日常管理和监督。带动13户脱贫户以及其他农户直接或间接受益。</t>
  </si>
  <si>
    <t>盘塘镇秸秆综合利用</t>
  </si>
  <si>
    <t>深翻耕还田或打捆离田10000亩</t>
  </si>
  <si>
    <t>三阳港镇</t>
  </si>
  <si>
    <t>三阳港镇秸秆综合利用</t>
  </si>
  <si>
    <t>深翻耕还田或旋耕灭茬5000亩以上</t>
  </si>
  <si>
    <t>深翻耕按40元/亩、旋耕灭茬30元/亩进行补贴，提升农民主动参与意识。</t>
  </si>
  <si>
    <t>三阳港镇烟叶发展项目</t>
  </si>
  <si>
    <t>烟叶种植补助约7000亩</t>
  </si>
  <si>
    <r>
      <rPr>
        <sz val="8"/>
        <color theme="1"/>
        <rFont val="仿宋_GB2312"/>
        <charset val="134"/>
      </rPr>
      <t>九庄</t>
    </r>
    <r>
      <rPr>
        <sz val="8"/>
        <color theme="1"/>
        <rFont val="方正书宋_GBK"/>
        <charset val="134"/>
      </rPr>
      <t>堉</t>
    </r>
    <r>
      <rPr>
        <sz val="8"/>
        <color theme="1"/>
        <rFont val="仿宋_GB2312"/>
        <charset val="134"/>
      </rPr>
      <t>村</t>
    </r>
  </si>
  <si>
    <r>
      <rPr>
        <sz val="8"/>
        <color theme="1"/>
        <rFont val="仿宋_GB2312"/>
        <charset val="134"/>
      </rPr>
      <t>九庄</t>
    </r>
    <r>
      <rPr>
        <sz val="8"/>
        <color theme="1"/>
        <rFont val="方正书宋_GBK"/>
        <charset val="134"/>
      </rPr>
      <t>堉</t>
    </r>
    <r>
      <rPr>
        <sz val="8"/>
        <color theme="1"/>
        <rFont val="仿宋_GB2312"/>
        <charset val="134"/>
      </rPr>
      <t>村七零组机耕路建设</t>
    </r>
  </si>
  <si>
    <r>
      <rPr>
        <sz val="8"/>
        <color theme="1"/>
        <rFont val="仿宋_GB2312"/>
        <charset val="134"/>
      </rPr>
      <t>九庄</t>
    </r>
    <r>
      <rPr>
        <sz val="8"/>
        <color theme="1"/>
        <rFont val="方正书宋_GBK"/>
        <charset val="134"/>
      </rPr>
      <t>堉</t>
    </r>
    <r>
      <rPr>
        <sz val="8"/>
        <color theme="1"/>
        <rFont val="仿宋_GB2312"/>
        <charset val="134"/>
      </rPr>
      <t>村七零组李文兵屋前到董家</t>
    </r>
    <r>
      <rPr>
        <sz val="8"/>
        <color theme="1"/>
        <rFont val="方正书宋_GBK"/>
        <charset val="134"/>
      </rPr>
      <t>堉</t>
    </r>
    <r>
      <rPr>
        <sz val="8"/>
        <color theme="1"/>
        <rFont val="仿宋_GB2312"/>
        <charset val="134"/>
      </rPr>
      <t>骨干塘机耕路建设；长1000米，宽3米，建设路基，铺碎石。</t>
    </r>
  </si>
  <si>
    <t>方便群众农业生产、运输、出行，提高群众满意度</t>
  </si>
  <si>
    <t>通过参与项目入库立项表决、通过公告公示等进行日常管理和监督。方便群众农业生产、运输、出行，8户脱贫户直接受益</t>
  </si>
  <si>
    <r>
      <rPr>
        <sz val="8"/>
        <color theme="1"/>
        <rFont val="仿宋_GB2312"/>
        <charset val="134"/>
      </rPr>
      <t>九庄</t>
    </r>
    <r>
      <rPr>
        <sz val="8"/>
        <color theme="1"/>
        <rFont val="方正书宋_GBK"/>
        <charset val="134"/>
      </rPr>
      <t>堉</t>
    </r>
    <r>
      <rPr>
        <sz val="8"/>
        <color theme="1"/>
        <rFont val="仿宋_GB2312"/>
        <charset val="134"/>
      </rPr>
      <t>村泽中湾组机耕路建设</t>
    </r>
  </si>
  <si>
    <r>
      <rPr>
        <sz val="8"/>
        <color theme="1"/>
        <rFont val="仿宋_GB2312"/>
        <charset val="134"/>
      </rPr>
      <t>九庄</t>
    </r>
    <r>
      <rPr>
        <sz val="8"/>
        <color theme="1"/>
        <rFont val="方正书宋_GBK"/>
        <charset val="134"/>
      </rPr>
      <t>堉</t>
    </r>
    <r>
      <rPr>
        <sz val="8"/>
        <color theme="1"/>
        <rFont val="仿宋_GB2312"/>
        <charset val="134"/>
      </rPr>
      <t>村泽中湾组向华桂屋前到泽中湾大堰堤下机耕路建设；长1000米，宽3米，建设路基，铺碎石。</t>
    </r>
  </si>
  <si>
    <r>
      <rPr>
        <sz val="8"/>
        <color theme="1"/>
        <rFont val="仿宋_GB2312"/>
        <charset val="134"/>
      </rPr>
      <t>九庄</t>
    </r>
    <r>
      <rPr>
        <sz val="8"/>
        <color theme="1"/>
        <rFont val="方正书宋_GBK"/>
        <charset val="134"/>
      </rPr>
      <t>堉</t>
    </r>
    <r>
      <rPr>
        <sz val="8"/>
        <color theme="1"/>
        <rFont val="仿宋_GB2312"/>
        <charset val="134"/>
      </rPr>
      <t>村育苗大棚建设</t>
    </r>
  </si>
  <si>
    <t>育苗大棚范围在桃树湾组，面积5500平方米。</t>
  </si>
  <si>
    <r>
      <rPr>
        <sz val="8"/>
        <color theme="1"/>
        <rFont val="仿宋_GB2312"/>
        <charset val="134"/>
      </rPr>
      <t>辐射农田面积2000亩，方便九庄</t>
    </r>
    <r>
      <rPr>
        <sz val="8"/>
        <color theme="1"/>
        <rFont val="方正书宋_GBK"/>
        <charset val="134"/>
      </rPr>
      <t>堉</t>
    </r>
    <r>
      <rPr>
        <sz val="8"/>
        <color theme="1"/>
        <rFont val="仿宋_GB2312"/>
        <charset val="134"/>
      </rPr>
      <t>村全体村民育苗；便捷稻谷、烟叶等苗种输出；提高群众满意度。</t>
    </r>
  </si>
  <si>
    <r>
      <rPr>
        <sz val="8"/>
        <color theme="1"/>
        <rFont val="仿宋_GB2312"/>
        <charset val="134"/>
      </rPr>
      <t>通过参与项目入库立项表决、通过公告公示等进行日常管理和监督。方便九庄</t>
    </r>
    <r>
      <rPr>
        <sz val="8"/>
        <color theme="1"/>
        <rFont val="方正书宋_GBK"/>
        <charset val="134"/>
      </rPr>
      <t>堉</t>
    </r>
    <r>
      <rPr>
        <sz val="8"/>
        <color theme="1"/>
        <rFont val="仿宋_GB2312"/>
        <charset val="134"/>
      </rPr>
      <t>村村民育苗；便捷稻谷、烟叶等苗种输出，38户脱贫户直接受益。</t>
    </r>
  </si>
  <si>
    <r>
      <rPr>
        <sz val="8"/>
        <color theme="1"/>
        <rFont val="仿宋_GB2312"/>
        <charset val="134"/>
      </rPr>
      <t>九庄</t>
    </r>
    <r>
      <rPr>
        <sz val="8"/>
        <color theme="1"/>
        <rFont val="方正书宋_GBK"/>
        <charset val="134"/>
      </rPr>
      <t>堉</t>
    </r>
    <r>
      <rPr>
        <sz val="8"/>
        <color theme="1"/>
        <rFont val="仿宋_GB2312"/>
        <charset val="134"/>
      </rPr>
      <t>村金银垭水库台沟整治</t>
    </r>
  </si>
  <si>
    <r>
      <rPr>
        <sz val="8"/>
        <color theme="1"/>
        <rFont val="仿宋_GB2312"/>
        <charset val="134"/>
      </rPr>
      <t>九庄</t>
    </r>
    <r>
      <rPr>
        <sz val="8"/>
        <color theme="1"/>
        <rFont val="方正书宋_GBK"/>
        <charset val="134"/>
      </rPr>
      <t>堉</t>
    </r>
    <r>
      <rPr>
        <sz val="8"/>
        <color theme="1"/>
        <rFont val="仿宋_GB2312"/>
        <charset val="134"/>
      </rPr>
      <t>村金银垭水库灌溉台沟长2000米，宽0.6米，硬化维修</t>
    </r>
  </si>
  <si>
    <r>
      <rPr>
        <sz val="8"/>
        <color theme="1"/>
        <rFont val="仿宋_GB2312"/>
        <charset val="134"/>
      </rPr>
      <t>辐射农田面积900亩，方便九庄</t>
    </r>
    <r>
      <rPr>
        <sz val="8"/>
        <color theme="1"/>
        <rFont val="方正书宋_GBK"/>
        <charset val="134"/>
      </rPr>
      <t>堉</t>
    </r>
    <r>
      <rPr>
        <sz val="8"/>
        <color theme="1"/>
        <rFont val="仿宋_GB2312"/>
        <charset val="134"/>
      </rPr>
      <t>村村民灌溉农田，提升农业生产水平，提高群众满意度。</t>
    </r>
  </si>
  <si>
    <t>通过参与项目入库立项表决、通过公告公示等进行日常管理和监督。方便灌溉农田，提升农业生产水平，12户脱贫户直接受益.</t>
  </si>
  <si>
    <r>
      <rPr>
        <sz val="8"/>
        <color theme="1"/>
        <rFont val="仿宋_GB2312"/>
        <charset val="134"/>
      </rPr>
      <t>九庄</t>
    </r>
    <r>
      <rPr>
        <sz val="8"/>
        <color theme="1"/>
        <rFont val="方正书宋_GBK"/>
        <charset val="134"/>
      </rPr>
      <t>堉</t>
    </r>
    <r>
      <rPr>
        <sz val="8"/>
        <color theme="1"/>
        <rFont val="仿宋_GB2312"/>
        <charset val="134"/>
      </rPr>
      <t>村白耳湾水库台沟整治</t>
    </r>
  </si>
  <si>
    <r>
      <rPr>
        <sz val="8"/>
        <color theme="1"/>
        <rFont val="仿宋_GB2312"/>
        <charset val="134"/>
      </rPr>
      <t>九庄</t>
    </r>
    <r>
      <rPr>
        <sz val="8"/>
        <color theme="1"/>
        <rFont val="方正书宋_GBK"/>
        <charset val="134"/>
      </rPr>
      <t>堉</t>
    </r>
    <r>
      <rPr>
        <sz val="8"/>
        <color theme="1"/>
        <rFont val="仿宋_GB2312"/>
        <charset val="134"/>
      </rPr>
      <t>村白耳湾水库灌溉台沟1000米，宽0.6米，硬化维修</t>
    </r>
  </si>
  <si>
    <r>
      <rPr>
        <sz val="8"/>
        <color theme="1"/>
        <rFont val="仿宋_GB2312"/>
        <charset val="134"/>
      </rPr>
      <t>辐射农田面积500亩，方便九庄</t>
    </r>
    <r>
      <rPr>
        <sz val="8"/>
        <color theme="1"/>
        <rFont val="方正书宋_GBK"/>
        <charset val="134"/>
      </rPr>
      <t>堉</t>
    </r>
    <r>
      <rPr>
        <sz val="8"/>
        <color theme="1"/>
        <rFont val="仿宋_GB2312"/>
        <charset val="134"/>
      </rPr>
      <t>村村民灌溉农田，提升农业生产水平，提高群众满意度。</t>
    </r>
  </si>
  <si>
    <t>通过参与项目入库立项表决、通过公告公示等进行日常管理和监督。方便灌溉农田，提升农业生产水平，8户脱贫户直接受益.</t>
  </si>
  <si>
    <r>
      <rPr>
        <sz val="8"/>
        <color theme="1"/>
        <rFont val="仿宋_GB2312"/>
        <charset val="134"/>
      </rPr>
      <t>九庄</t>
    </r>
    <r>
      <rPr>
        <sz val="8"/>
        <color theme="1"/>
        <rFont val="方正书宋_GBK"/>
        <charset val="134"/>
      </rPr>
      <t>堉</t>
    </r>
    <r>
      <rPr>
        <sz val="8"/>
        <color theme="1"/>
        <rFont val="仿宋_GB2312"/>
        <charset val="134"/>
      </rPr>
      <t>村刘家榜组沟渠建设</t>
    </r>
  </si>
  <si>
    <r>
      <rPr>
        <sz val="8"/>
        <color theme="1"/>
        <rFont val="仿宋_GB2312"/>
        <charset val="134"/>
      </rPr>
      <t>九庄</t>
    </r>
    <r>
      <rPr>
        <sz val="8"/>
        <color theme="1"/>
        <rFont val="方正书宋_GBK"/>
        <charset val="134"/>
      </rPr>
      <t>堉</t>
    </r>
    <r>
      <rPr>
        <sz val="8"/>
        <color theme="1"/>
        <rFont val="仿宋_GB2312"/>
        <charset val="134"/>
      </rPr>
      <t>村刘家榜组排灌沟渠建设1500米，6-8沟</t>
    </r>
  </si>
  <si>
    <r>
      <rPr>
        <sz val="8"/>
        <color theme="1"/>
        <rFont val="仿宋_GB2312"/>
        <charset val="134"/>
      </rPr>
      <t>辐射农田面积200亩，方便九庄</t>
    </r>
    <r>
      <rPr>
        <sz val="8"/>
        <color theme="1"/>
        <rFont val="方正书宋_GBK"/>
        <charset val="134"/>
      </rPr>
      <t>堉</t>
    </r>
    <r>
      <rPr>
        <sz val="8"/>
        <color theme="1"/>
        <rFont val="仿宋_GB2312"/>
        <charset val="134"/>
      </rPr>
      <t>村村民灌溉农田，提升农业生产水平，提高群众满意度。</t>
    </r>
  </si>
  <si>
    <t>跑马岭村</t>
  </si>
  <si>
    <t>向家台组机耕路新建</t>
  </si>
  <si>
    <t>汪金法门前至新湾里机耕路新建长350米，宽3米</t>
  </si>
  <si>
    <t>新建机耕道，方便农户种植，农产品运输，提高群众满意度</t>
  </si>
  <si>
    <t>通过参与项目入库立项表决，通过公告公示等进行日常管理和监督，方便3户脱贫户出行，便捷交通运输，提高群众满意度</t>
  </si>
  <si>
    <t>龙坑组机耕路新建</t>
  </si>
  <si>
    <t>万运晴屋前至张金宏屋前机耕路新建长1000米，宽3米</t>
  </si>
  <si>
    <t>通过参与项目入库立项表决，通过公告公示等进行日常管理和监督，方便7户脱贫户出行，便捷交通运输，提高群众满意度</t>
  </si>
  <si>
    <t>徐家咀组机耕路新建</t>
  </si>
  <si>
    <t>张吉华屋旁至瓦古洞尹献德屋前长480米，宽3米</t>
  </si>
  <si>
    <t>通过参与项目入库立项表决，通过公告公示等进行日常管理和监督，方便8户脱贫户出行，便捷交通运输，提高群众满意度</t>
  </si>
  <si>
    <t>株木湾组机耕路新建</t>
  </si>
  <si>
    <r>
      <rPr>
        <sz val="8"/>
        <color theme="1"/>
        <rFont val="仿宋_GB2312"/>
        <charset val="134"/>
      </rPr>
      <t>羊合</t>
    </r>
    <r>
      <rPr>
        <sz val="8"/>
        <color theme="1"/>
        <rFont val="方正书宋_GBK"/>
        <charset val="134"/>
      </rPr>
      <t>坵</t>
    </r>
    <r>
      <rPr>
        <sz val="8"/>
        <color theme="1"/>
        <rFont val="仿宋_GB2312"/>
        <charset val="134"/>
      </rPr>
      <t>至油竹湾坝田新建长300米，宽3米</t>
    </r>
  </si>
  <si>
    <t>通过参与项目入库立项表决，通过公告公示等进行日常管理和监督，方便9户脱贫户出行，便捷交通运输，提高群众满意度</t>
  </si>
  <si>
    <t>株木湾组河蓝桥机耕路新建</t>
  </si>
  <si>
    <t>河南桥至张云阶屋前田长200米，宽3米</t>
  </si>
  <si>
    <t>通过参与项目入库立项表决，通过公告公示等进行日常管理和监督，方便10户脱贫户出行，便捷交通运输，提高群众满意度</t>
  </si>
  <si>
    <t>土黄坪村</t>
  </si>
  <si>
    <t>李家湾至易家湾组公路硬化</t>
  </si>
  <si>
    <t>李家湾至易家湾组长300米，宽3.5米，厚0.2米公路硬化</t>
  </si>
  <si>
    <t>方便李家湾至易家湾组的群众出行和农产品运输，提高群众满意度。</t>
  </si>
  <si>
    <t>通过参与项目入库立项表决、通过公告公示等进行日常管理和监督。方便群众出行；便捷稻谷、玉米等农产品运输，2户脱贫户直接受益。</t>
  </si>
  <si>
    <t>水稻及其它种植项目建设</t>
  </si>
  <si>
    <t>土黄坪村石塔咀泄洪闸至易家湾拱桥沟渠整修长600米，宽2.5米，高1.5米实施清淤及沟渠两边实施浆砌和硬化</t>
  </si>
  <si>
    <r>
      <rPr>
        <sz val="8"/>
        <color theme="1"/>
        <rFont val="仿宋_GB2312"/>
        <charset val="134"/>
      </rPr>
      <t>进一步改善李家湾、易家湾组、剪家</t>
    </r>
    <r>
      <rPr>
        <sz val="8"/>
        <color theme="1"/>
        <rFont val="方正书宋_GBK"/>
        <charset val="134"/>
      </rPr>
      <t>塆</t>
    </r>
    <r>
      <rPr>
        <sz val="8"/>
        <color theme="1"/>
        <rFont val="仿宋_GB2312"/>
        <charset val="134"/>
      </rPr>
      <t>组、邵家</t>
    </r>
    <r>
      <rPr>
        <sz val="8"/>
        <color theme="1"/>
        <rFont val="方正书宋_GBK"/>
        <charset val="134"/>
      </rPr>
      <t>塆</t>
    </r>
    <r>
      <rPr>
        <sz val="8"/>
        <color theme="1"/>
        <rFont val="仿宋_GB2312"/>
        <charset val="134"/>
      </rPr>
      <t>组、长堰组、团山坪组的灌溉条件（1500亩）</t>
    </r>
  </si>
  <si>
    <t>通过参与项目入库立项表决、通过公告公示等进行日常管理和监督。能够进一步，1500亩稻谷、玉米等农作物旱涝保收，14户脱贫户直接受益。</t>
  </si>
  <si>
    <t>向家坪村</t>
  </si>
  <si>
    <t>邹家坡组至揭岩水库防洪道路硬化</t>
  </si>
  <si>
    <t>邹家坡组至揭岩水库防洪道路硬化长1公里，宽3.5米，0.2米硬化</t>
  </si>
  <si>
    <t>道路硬化，方便农户出行，农产品运输，提高群众满意度</t>
  </si>
  <si>
    <t>通过参与项目入库立项表决，通过公告公示等进行日常管理和监督，方便6户脱贫户出行，便捷交通运输，提高群众满意度</t>
  </si>
  <si>
    <t>珍珠山至磨子垭组河道改造</t>
  </si>
  <si>
    <t>珍珠山至磨子垭组河道改造硬化，长2公里，高2米，厚度0.2米</t>
  </si>
  <si>
    <t>方便村民灌溉农田，提升农业生产水平，提高群众满意度。</t>
  </si>
  <si>
    <t>通过参与项目入库立项表决、通过公告公示等进行日常管理和监督。方便灌溉农田，提升农业生产水平，4户脱贫户直接受益.</t>
  </si>
  <si>
    <t>烟叶水稻油菜及其它种植项目建设</t>
  </si>
  <si>
    <t>修整周家湾至李家溶机耕路加铺碎石1600米，宽3米、木鱼坡至周家湾机耕路加铺碎石800米，宽3米、遁甲庙至邹家坡、李家湾机耕路加铺碎石1200米，宽3米、野鸭坪至张家咀机耕路加铺碎石1800米，宽3米、张家咀至洪家峪机耕路加铺碎石500米，宽3米、竹元至李家湾机耕路加铺碎石2500米，宽3米</t>
  </si>
  <si>
    <t>方便村民往返农田，运输农作物等，提升农业生产水平，提高群众满意度。</t>
  </si>
  <si>
    <t>通过参与项目入库立项表决、通过公告公示等进行日常管理和监督。方便往返农田，运输农作物等，提升农业生产水平，29户脱贫户直接受益.</t>
  </si>
  <si>
    <t>花山洞村</t>
  </si>
  <si>
    <r>
      <rPr>
        <sz val="8"/>
        <color theme="1"/>
        <rFont val="仿宋_GB2312"/>
        <charset val="134"/>
      </rPr>
      <t>花山洞村二房</t>
    </r>
    <r>
      <rPr>
        <sz val="8"/>
        <color theme="1"/>
        <rFont val="方正书宋_GBK"/>
        <charset val="134"/>
      </rPr>
      <t>塆</t>
    </r>
    <r>
      <rPr>
        <sz val="8"/>
        <color theme="1"/>
        <rFont val="仿宋_GB2312"/>
        <charset val="134"/>
      </rPr>
      <t>组新建机泵</t>
    </r>
  </si>
  <si>
    <t>新增功率60kw电机，口径6寸、长80米进水管</t>
  </si>
  <si>
    <t>解决农户缺水问题，方便生活用水及稻田灌溉，提高群众生活质量与满意度。</t>
  </si>
  <si>
    <t>通过参与项目入库立项表决、通过公告公示等进行日常管理和监督。方便农户农田灌溉，促进产业发展群众直接受益。</t>
  </si>
  <si>
    <t>油菜、优质水稻及其他种植项目建设</t>
  </si>
  <si>
    <r>
      <rPr>
        <sz val="8"/>
        <color theme="1"/>
        <rFont val="仿宋_GB2312"/>
        <charset val="134"/>
      </rPr>
      <t>机耕道整修并铺装碎石：张家湾组至郭家</t>
    </r>
    <r>
      <rPr>
        <sz val="8"/>
        <color theme="1"/>
        <rFont val="方正书宋_GBK"/>
        <charset val="134"/>
      </rPr>
      <t>堉</t>
    </r>
    <r>
      <rPr>
        <sz val="8"/>
        <color theme="1"/>
        <rFont val="仿宋_GB2312"/>
        <charset val="134"/>
      </rPr>
      <t>组1000米，宽3米、陈家咀组至岩坡湾组1200米，宽3米、徐家咀组至姚家湾组1500米，宽3米</t>
    </r>
  </si>
  <si>
    <t>1.吸纳6人左右的脱贫人口临时就业，每人直接增收2000元；
2.发展烟叶种植面积500亩左右，吸纳劳动力35人，人均增收2000元。</t>
  </si>
  <si>
    <t>通过产业发展基础设施建设，改善我村农用物资、农产品运输不便的现状；方便农户农田灌溉，促进产业发展及增加就业岗位、增加收入。11户脱贫户受益。</t>
  </si>
  <si>
    <r>
      <rPr>
        <sz val="8"/>
        <color theme="1"/>
        <rFont val="仿宋_GB2312"/>
        <charset val="134"/>
      </rPr>
      <t>岩坡</t>
    </r>
    <r>
      <rPr>
        <sz val="8"/>
        <color theme="1"/>
        <rFont val="方正书宋_GBK"/>
        <charset val="134"/>
      </rPr>
      <t>塆</t>
    </r>
    <r>
      <rPr>
        <sz val="8"/>
        <color theme="1"/>
        <rFont val="仿宋_GB2312"/>
        <charset val="134"/>
      </rPr>
      <t>组、鸦鹊</t>
    </r>
    <r>
      <rPr>
        <sz val="8"/>
        <color theme="1"/>
        <rFont val="方正书宋_GBK"/>
        <charset val="134"/>
      </rPr>
      <t>塆</t>
    </r>
    <r>
      <rPr>
        <sz val="8"/>
        <color theme="1"/>
        <rFont val="仿宋_GB2312"/>
        <charset val="134"/>
      </rPr>
      <t>组窝堰堰塘整修</t>
    </r>
  </si>
  <si>
    <r>
      <rPr>
        <sz val="8"/>
        <color theme="1"/>
        <rFont val="仿宋_GB2312"/>
        <charset val="134"/>
      </rPr>
      <t>1.岩坡</t>
    </r>
    <r>
      <rPr>
        <sz val="8"/>
        <color theme="1"/>
        <rFont val="方正书宋_GBK"/>
        <charset val="134"/>
      </rPr>
      <t>塆</t>
    </r>
    <r>
      <rPr>
        <sz val="8"/>
        <color theme="1"/>
        <rFont val="仿宋_GB2312"/>
        <charset val="134"/>
      </rPr>
      <t>组窝堰1口约2亩清淤、护坡、整修、硬化；2.鸦鹊</t>
    </r>
    <r>
      <rPr>
        <sz val="8"/>
        <color theme="1"/>
        <rFont val="方正书宋_GBK"/>
        <charset val="134"/>
      </rPr>
      <t>塆</t>
    </r>
    <r>
      <rPr>
        <sz val="8"/>
        <color theme="1"/>
        <rFont val="仿宋_GB2312"/>
        <charset val="134"/>
      </rPr>
      <t>组窝堰1口约2.8亩清淤、护坡、整修、硬化</t>
    </r>
  </si>
  <si>
    <t>解决农户缺水问题，方便储存水及稻田灌溉，提高群众生活质量与满意度。</t>
  </si>
  <si>
    <r>
      <rPr>
        <sz val="8"/>
        <color theme="1"/>
        <rFont val="仿宋_GB2312"/>
        <charset val="134"/>
      </rPr>
      <t>毛家</t>
    </r>
    <r>
      <rPr>
        <sz val="8"/>
        <color theme="1"/>
        <rFont val="方正书宋_GBK"/>
        <charset val="134"/>
      </rPr>
      <t>堉</t>
    </r>
    <r>
      <rPr>
        <sz val="8"/>
        <color theme="1"/>
        <rFont val="仿宋_GB2312"/>
        <charset val="134"/>
      </rPr>
      <t>组道路硬化2.5公里</t>
    </r>
  </si>
  <si>
    <t>总长2500米，宽3.5米，厚0.2米，公路硬化</t>
  </si>
  <si>
    <t>解决农户出行问题，方便出行及农产品等物资的运输。提高生产效率，提高群众生活质量与满意度。</t>
  </si>
  <si>
    <t>通过参与项目入库立项表决、通过公告公示等进行日常管理和监督。方便农户出行，促进产业发展群众直接受益。</t>
  </si>
  <si>
    <r>
      <rPr>
        <sz val="8"/>
        <color theme="1"/>
        <rFont val="仿宋_GB2312"/>
        <charset val="134"/>
      </rPr>
      <t>郭家</t>
    </r>
    <r>
      <rPr>
        <sz val="8"/>
        <color theme="1"/>
        <rFont val="方正书宋_GBK"/>
        <charset val="134"/>
      </rPr>
      <t>堉</t>
    </r>
    <r>
      <rPr>
        <sz val="8"/>
        <color theme="1"/>
        <rFont val="仿宋_GB2312"/>
        <charset val="134"/>
      </rPr>
      <t>组道路硬化1.5公里</t>
    </r>
  </si>
  <si>
    <t>总长1500米，宽3.5米，厚0.2米，公路硬化</t>
  </si>
  <si>
    <t>白栗坪村</t>
  </si>
  <si>
    <t>机耕路整修</t>
  </si>
  <si>
    <t>1.团咀岗组到八角峪组机耕路整修，长度约2公里，宽3米；
2.三向公路至罗丝堰组机耕路整修，长度约2.2公里，宽3米；
3.双堰组至三阳港村木上山机耕路整修，长度1.5公里，宽3米。</t>
  </si>
  <si>
    <t>1.吸纳5人左右的脱贫人口临时就业，每人直接增收2000元；
2.扩大双季稻种植面积100亩左右，实现农业种植纯收入增加4万元左右；
3.新发展烟叶种植面积50亩左右，吸纳劳动力12人，人均增收6000元。</t>
  </si>
  <si>
    <t>通过产业发展基础设施建设，改善我村农用物资、农产品运输不便的现状，扩大双季稻、烟叶产业发展面积，实现农业种养收入的提高和吸纳部分在家劳动力就业。</t>
  </si>
  <si>
    <t>机耕路整修和灌溉沟渠新建</t>
  </si>
  <si>
    <t>1.深堰湾水库至王家湾组沟渠新建硬化。规格：三方见泥、四六沟，长度500米；
2.青佃山至谌家岭组机耕路整修3.5公里，宽3米
3.双桥组至岩斗峪组、朱家坝组方家溶机耕道维修4公里，宽3米。</t>
  </si>
  <si>
    <t>1.吸纳7人左右的脱贫人口临时就业，每人直接增收2000元；
2.扩大双季稻种植面积200亩左右，实现农业种植纯收入增加8万元左右；
3.新发展烟叶种植面积50亩左右，吸纳劳动力12人，人均增收6000元。</t>
  </si>
  <si>
    <t>通过产业发展基础设施建设，改善我村农用物资、农产品运输不便的现状，改变我村农田旱季缺水的局面，扩大双季稻、烟叶产业发展面积，实现农业种养收入的提高和吸纳部分在家劳动力就业。</t>
  </si>
  <si>
    <t>水稻种植产业路铺设碎石、平整</t>
  </si>
  <si>
    <t>1.八角峪组入口至八角峪水库产业路铺设碎石、平整。全长1.8公里，宽4.5米
2.荷堰组至马井组产业路铺设碎石、平整。全长1.5公路，宽4米。
3.王家湾组至罗丝堰组产业路铺设碎石、平整。全长1.3公路，宽4米</t>
  </si>
  <si>
    <t>1.吸纳5人左右的脱贫人口临时就业，每人直接增收1500元；
2.方便周边约171户农户的出行和改善农产品运输条件，提高农业生产的积极性。</t>
  </si>
  <si>
    <t>通过产业发展基础设施建设，改善我村农用物资、农产品运输不便的现状，实现农业种养收入的提高和吸纳部分在家劳动力就业。</t>
  </si>
  <si>
    <t>三阳港村</t>
  </si>
  <si>
    <t>长湖山组上堰堰塘整修</t>
  </si>
  <si>
    <t>长湖山组上堰堰塘面积2.5亩，长50米，高3米，厚0.1米，进行清淤、整修、硬化</t>
  </si>
  <si>
    <t>方便农户农田灌溉，提高群众满意度。</t>
  </si>
  <si>
    <r>
      <rPr>
        <sz val="8"/>
        <color theme="1"/>
        <rFont val="仿宋_GB2312"/>
        <charset val="134"/>
      </rPr>
      <t>旺八斗组李家</t>
    </r>
    <r>
      <rPr>
        <sz val="8"/>
        <color theme="1"/>
        <rFont val="方正书宋_GBK"/>
        <charset val="134"/>
      </rPr>
      <t>堉</t>
    </r>
    <r>
      <rPr>
        <sz val="8"/>
        <color theme="1"/>
        <rFont val="仿宋_GB2312"/>
        <charset val="134"/>
      </rPr>
      <t>堰堰塘整修</t>
    </r>
  </si>
  <si>
    <r>
      <rPr>
        <sz val="8"/>
        <color theme="1"/>
        <rFont val="仿宋_GB2312"/>
        <charset val="134"/>
      </rPr>
      <t>旺八斗组李家</t>
    </r>
    <r>
      <rPr>
        <sz val="8"/>
        <color theme="1"/>
        <rFont val="方正书宋_GBK"/>
        <charset val="134"/>
      </rPr>
      <t>堉</t>
    </r>
    <r>
      <rPr>
        <sz val="8"/>
        <color theme="1"/>
        <rFont val="仿宋_GB2312"/>
        <charset val="134"/>
      </rPr>
      <t>堰堰塘面积2.3亩长45米，高3米，厚0.1米，进行清淤、整修、硬化</t>
    </r>
  </si>
  <si>
    <t>永红组新建机泵</t>
  </si>
  <si>
    <t>熊家榜组新建机泵</t>
  </si>
  <si>
    <t>袁家坪村</t>
  </si>
  <si>
    <t>六组清水堰堰塘整治</t>
  </si>
  <si>
    <t>清水堰大堤开挖、夯实，宽4米、高7米、长50米</t>
  </si>
  <si>
    <t>方便群众灌溉、饮用，提高群众满意度</t>
  </si>
  <si>
    <t>通过参与项目入库立项表决、通过公告公示等进行日常管理和监督。方便群众灌溉、饮用，8户脱贫户直接受益</t>
  </si>
  <si>
    <r>
      <rPr>
        <sz val="8"/>
        <color theme="1"/>
        <rFont val="仿宋_GB2312"/>
        <charset val="134"/>
      </rPr>
      <t>沙坡</t>
    </r>
    <r>
      <rPr>
        <sz val="8"/>
        <color theme="1"/>
        <rFont val="方正书宋_GBK"/>
        <charset val="134"/>
      </rPr>
      <t>堉</t>
    </r>
    <r>
      <rPr>
        <sz val="8"/>
        <color theme="1"/>
        <rFont val="仿宋_GB2312"/>
        <charset val="134"/>
      </rPr>
      <t>村</t>
    </r>
  </si>
  <si>
    <t>机耕路维修建设</t>
  </si>
  <si>
    <t>株木桥片组、裴家垭片组、官家洲片组机耕路维修铺碎石长3500米、宽3米</t>
  </si>
  <si>
    <t>通过参与项目入库立项表决，通过公告公示等进行日常管理和监督，方便15户脱贫户出行，便捷交通运输，提高群众满意度</t>
  </si>
  <si>
    <r>
      <rPr>
        <sz val="8"/>
        <color rgb="FF000000"/>
        <rFont val="仿宋_GB2312"/>
        <charset val="134"/>
      </rPr>
      <t>沙坡</t>
    </r>
    <r>
      <rPr>
        <sz val="8"/>
        <color rgb="FF000000"/>
        <rFont val="方正书宋_GBK"/>
        <charset val="134"/>
      </rPr>
      <t>堉</t>
    </r>
    <r>
      <rPr>
        <sz val="8"/>
        <color rgb="FF000000"/>
        <rFont val="仿宋_GB2312"/>
        <charset val="134"/>
      </rPr>
      <t>村</t>
    </r>
  </si>
  <si>
    <t>胜利水库沟渠硬化</t>
  </si>
  <si>
    <t>胜利水库沟渠硬化800米三方不见泥</t>
  </si>
  <si>
    <t>方便农户农田灌溉和群众出行，提高群众满意度。</t>
  </si>
  <si>
    <t>水稻、油菜种植项目建设</t>
  </si>
  <si>
    <t>青龙咀组至黄龙堰组整修沟渠塌方100米、清淤1500米</t>
  </si>
  <si>
    <t>水稻种植及其他种植项目建设</t>
  </si>
  <si>
    <t>裴家垭片新建机耕路200米，宽3米</t>
  </si>
  <si>
    <t>通过参与项目入库立项表决、通过公告公示等进行日常管理和监督。方便群众出行；便捷稻谷等农产品运输，农户直接受益。</t>
  </si>
  <si>
    <t>黄柏山村</t>
  </si>
  <si>
    <r>
      <rPr>
        <sz val="8"/>
        <color theme="1"/>
        <rFont val="仿宋_GB2312"/>
        <charset val="134"/>
      </rPr>
      <t>庙湾至九斗</t>
    </r>
    <r>
      <rPr>
        <sz val="8"/>
        <color theme="1"/>
        <rFont val="方正书宋_GBK"/>
        <charset val="134"/>
      </rPr>
      <t>塝</t>
    </r>
    <r>
      <rPr>
        <sz val="8"/>
        <color theme="1"/>
        <rFont val="仿宋_GB2312"/>
        <charset val="134"/>
      </rPr>
      <t>组道路硬化</t>
    </r>
  </si>
  <si>
    <r>
      <rPr>
        <sz val="8"/>
        <color theme="1"/>
        <rFont val="仿宋_GB2312"/>
        <charset val="134"/>
      </rPr>
      <t>方便九斗</t>
    </r>
    <r>
      <rPr>
        <sz val="8"/>
        <color theme="1"/>
        <rFont val="方正书宋_GBK"/>
        <charset val="134"/>
      </rPr>
      <t>塝</t>
    </r>
    <r>
      <rPr>
        <sz val="8"/>
        <color theme="1"/>
        <rFont val="仿宋_GB2312"/>
        <charset val="134"/>
      </rPr>
      <t>组的群众出行和农产品运输，提高群众满意度。</t>
    </r>
  </si>
  <si>
    <r>
      <rPr>
        <sz val="8"/>
        <color theme="1"/>
        <rFont val="仿宋_GB2312"/>
        <charset val="134"/>
      </rPr>
      <t>通过参与项目入库立项表决、通过公告公示等进行日常管理和监督。改善九斗</t>
    </r>
    <r>
      <rPr>
        <sz val="8"/>
        <color theme="1"/>
        <rFont val="方正书宋_GBK"/>
        <charset val="134"/>
      </rPr>
      <t>塝</t>
    </r>
    <r>
      <rPr>
        <sz val="8"/>
        <color theme="1"/>
        <rFont val="仿宋_GB2312"/>
        <charset val="134"/>
      </rPr>
      <t>组村民出行、农产品运输不便的现状。5户脱贫户直接受益。</t>
    </r>
  </si>
  <si>
    <t>庙湾至三里溪组道路硬化</t>
  </si>
  <si>
    <t>方便三里溪组的群众出行和农产品运输，提高群众满意度。</t>
  </si>
  <si>
    <t>通过参与项目入库立项表决、通过公告公示等进行日常管理和监督。改善三里溪组村民出行、农产品运输不便的现状。6户脱贫户直接受益。</t>
  </si>
  <si>
    <t>龟山坪至塘泥湾组道路硬化</t>
  </si>
  <si>
    <t>总长700米，宽3.5米，厚0.2米，公路硬化</t>
  </si>
  <si>
    <t>方便龟山坪组、塘泥湾组群众出行和农产品运输，提高群众满意度。</t>
  </si>
  <si>
    <t>通过参与项目入库立项表决、通过公告公示等进行日常管理和监督。方便群众出行；便捷稻谷、烟叶等农产品运输，4户脱贫户直接受益。</t>
  </si>
  <si>
    <t>枞树湾至黄家岭组道路加宽</t>
  </si>
  <si>
    <t>总长4000米，加宽1.5米，厚0.2米，公路硬化</t>
  </si>
  <si>
    <t>通过参与项目入库立项表决、通过公告公示等进行日常管理和监督。方便群众出行；便捷稻谷、烟叶等农产品运输，16户脱贫户直接受益。</t>
  </si>
  <si>
    <t>龟山坪组堰塘整治</t>
  </si>
  <si>
    <t>总面积0.9亩，堤长35米，高2米，厚0.1米，清淤硬化</t>
  </si>
  <si>
    <t>枫树咀组堰塘整治</t>
  </si>
  <si>
    <t>总面积6亩，堤长40米，高5米，厚0.1米，进行清淤、整修、硬化</t>
  </si>
  <si>
    <t>茅叶寺村</t>
  </si>
  <si>
    <t>新屋组至琚家溶组公路扩宽硬化</t>
  </si>
  <si>
    <t>新屋组至琚家溶组公路扩宽硬化，长1000米，宽1.2米，厚0.2米</t>
  </si>
  <si>
    <t>通过参与项目入库立项表决，通过公告公示等进行日常管理和监督，方便1户脱贫户出行，便捷交通运输，提高群众满意度</t>
  </si>
  <si>
    <t>二组、田家湾组新建机耕道</t>
  </si>
  <si>
    <t>二组、田家湾组新建机耕道长800米，宽4米</t>
  </si>
  <si>
    <t>太平桥社区</t>
  </si>
  <si>
    <t>黄家湾堰3亩、清水堰4亩、张家垭堰4亩、鹅鸭湾堰1.5亩、棉绞腾堰2亩、楼湾堰3.5亩、堰整修、硬化、清淤</t>
  </si>
  <si>
    <t>沟渠清淤整修</t>
  </si>
  <si>
    <t>堰湾至覃家峪1000米、水库组500米、张家垭至岩坡湾1500米沟渠清淤硬化</t>
  </si>
  <si>
    <t>张家垭组至堰湾组公路整修硬化</t>
  </si>
  <si>
    <t>张家垭组-堰湾组公路整修硬化1000米，宽3米</t>
  </si>
  <si>
    <t>通过参与项目入库立项表决、通过公告公示等进行日常管理和监督。方便群众出行；便捷稻谷、玉米等农产品运输，8户脱贫户直接受益。</t>
  </si>
  <si>
    <r>
      <rPr>
        <sz val="8"/>
        <rFont val="仿宋_GB2312"/>
        <charset val="134"/>
      </rPr>
      <t>新建张家垭至清水堰机耕道长500米，宽3米、羊毛湾-江方坪机耕道建设长1500米，宽3米、青家</t>
    </r>
    <r>
      <rPr>
        <sz val="8"/>
        <rFont val="方正书宋_GBK"/>
        <charset val="134"/>
      </rPr>
      <t>塆</t>
    </r>
    <r>
      <rPr>
        <sz val="8"/>
        <rFont val="仿宋_GB2312"/>
        <charset val="134"/>
      </rPr>
      <t>-清水堰机耕道建设长300米，宽3米、岩坡湾-周公波机耕道建设长500米，宽3米</t>
    </r>
  </si>
  <si>
    <t>改善村民发展机械农业化种植，提升村民农业收入，提高群众满意度。</t>
  </si>
  <si>
    <t>通过参与项目入库立项表决、通过公告公示等进行日常管理和监督。方便农产品运输，提高生产效率，促进产业发展群众直接受益。</t>
  </si>
  <si>
    <t>羊毛湾组庙峪大堰整修</t>
  </si>
  <si>
    <t>羊毛湾组庙峪大堰堰塘整修长50米，3.5米高，8公分厚，清淤硬化</t>
  </si>
  <si>
    <t>老屋组老屋上堰整修</t>
  </si>
  <si>
    <t>老屋组老屋上堰堰塘整修长35米，3米高，8公分厚，清淤硬化</t>
  </si>
  <si>
    <t>沙坪镇</t>
  </si>
  <si>
    <t>红官村</t>
  </si>
  <si>
    <t>红官村木杉溪组沟渠整治</t>
  </si>
  <si>
    <t>沟渠整治硬化共1500米，宽0.6米，厚0.1米</t>
  </si>
  <si>
    <t>1、保障农业灌溉用水；
2、提升群众满意度。</t>
  </si>
  <si>
    <t>改善灌溉条件，提升群众内生动力，参与农业生产；增加就业人次。</t>
  </si>
  <si>
    <t>红官村朱家湾组到群力组沟渠整治</t>
  </si>
  <si>
    <t>沟渠整治硬化共2000米，宽0.6米，厚0.3米</t>
  </si>
  <si>
    <t>红官村梨树组沟渠整治</t>
  </si>
  <si>
    <t>沟渠整治硬化共3000米，宽0.6米，厚0.1米</t>
  </si>
  <si>
    <t>红官村刘家湾组堰塘整治</t>
  </si>
  <si>
    <t>堰塘堤加固硬化长30米，高7米，宽4米</t>
  </si>
  <si>
    <t>红官村青石溪组修建水坝</t>
  </si>
  <si>
    <t>青石溪组新建水坝1个，长12米，宽2米，高3米</t>
  </si>
  <si>
    <t>红官村梨树组分水脑硬化公路</t>
  </si>
  <si>
    <t>硬化公路共2公里，宽3.5米，厚0.18米</t>
  </si>
  <si>
    <t>1、保障群众出行方便；
2、提升群众满意度。</t>
  </si>
  <si>
    <t>改善出行条件，提升群众内生动力，参与农业生产；增加就业人次。</t>
  </si>
  <si>
    <t>红官村石丘组硬化公路</t>
  </si>
  <si>
    <t>硬化公路共1公里，宽3米，厚0.18米</t>
  </si>
  <si>
    <t>红官村梨树组至郑家驿三阳村硬化公路</t>
  </si>
  <si>
    <t>硬化公路共1.5公里，宽3.5米，厚0.18米</t>
  </si>
  <si>
    <t>红官村群力组河坎修复</t>
  </si>
  <si>
    <t>河坎修复浆砌长30米，高7米</t>
  </si>
  <si>
    <t>红官村青石溪组公路硬化</t>
  </si>
  <si>
    <t>硬化公路共500米，宽3.5米，厚0.18米</t>
  </si>
  <si>
    <t>红官村梨树组九斗冲堰塘整治</t>
  </si>
  <si>
    <t>堰塘整治硬化共25米，厚0.1米</t>
  </si>
  <si>
    <t>红官村刘家湾组河沟整治</t>
  </si>
  <si>
    <t>河沟整治硬化共2500米，宽3.5米，厚0.1米</t>
  </si>
  <si>
    <t>红官村五步桥到石丘组沟渠浆砌修复</t>
  </si>
  <si>
    <t>沟渠硬化共1500米，宽0.4米</t>
  </si>
  <si>
    <t>杨家冲组山塘整治</t>
  </si>
  <si>
    <t>堰塘整治硬化共20米，厚0.15米</t>
  </si>
  <si>
    <t>官坪河道维修</t>
  </si>
  <si>
    <t>浆砌：长3200米，宽7.5米，高3.5米</t>
  </si>
  <si>
    <t>分水脑山塘整治</t>
  </si>
  <si>
    <t>堰塘整治硬化共18米，厚0.15米，宽4米</t>
  </si>
  <si>
    <t>红土坳--官坪灌区渠道治理、硬化</t>
  </si>
  <si>
    <t>河道硬化长5000米，宽1.5米，高3.5米</t>
  </si>
  <si>
    <t>毛家湾--梨树渠道整治及硬化</t>
  </si>
  <si>
    <t>河道硬化长6000米，宽1.5米，高3.5米</t>
  </si>
  <si>
    <t>杨家冲组王家大堰整治</t>
  </si>
  <si>
    <t>堰塘整治硬化共30米长，厚0.2米</t>
  </si>
  <si>
    <t>梨树组彭家堰塘整治</t>
  </si>
  <si>
    <t>堰塘整治硬化共35米长，厚0.2米，高4米</t>
  </si>
  <si>
    <t>毛家湾组刘家坳水库整治</t>
  </si>
  <si>
    <t>水库整治硬化共38米长，厚0.2米，高5米</t>
  </si>
  <si>
    <t>湖湘坪村</t>
  </si>
  <si>
    <t>湖湘坪村月形、道子、锅厂山塘治理</t>
  </si>
  <si>
    <t>月形堰塘堤硬化每口长30米、宽8米、厚0.1米；
锅厂堰塘堤硬化每口长30米、宽8米、厚0.1米；
道子堰塘堤硬化每口长30米、宽8米、厚0.1米。</t>
  </si>
  <si>
    <t>生态环境治理，改善生态环境，提高乡村生态环境宜居性</t>
  </si>
  <si>
    <t>带动农户务农、务工。</t>
  </si>
  <si>
    <t>湖湘坪村九斗、桅湾、锅厂等渠道整修</t>
  </si>
  <si>
    <t>九斗、桅湾、锅厂等渠道整修硬化总长3000米、高0.8米、宽0.6米、厚0.1米。</t>
  </si>
  <si>
    <t>湖湘坪村桅湾、锅厂机耕道整修</t>
  </si>
  <si>
    <t>碎石铺面：长6000米、宽3.5米、厚0.1米。</t>
  </si>
  <si>
    <t>湖湘坪村塘溪、小观溪河道治理</t>
  </si>
  <si>
    <t>浆砌：长1000米、高2.2米、宽0.8米，。</t>
  </si>
  <si>
    <t>金明村</t>
  </si>
  <si>
    <t>金明村2组至7组公路硬化</t>
  </si>
  <si>
    <t>硬化1公里</t>
  </si>
  <si>
    <t>1:改善交通条件、方便群众出行
2：农贸物资运输方便，增加群众个人收入3：提高群众满意度</t>
  </si>
  <si>
    <t>增加就业人次；改善交通条件，提升内生动力开展农业生产。</t>
  </si>
  <si>
    <t>兰坪村</t>
  </si>
  <si>
    <t>兰坪村后溪组公路硬化</t>
  </si>
  <si>
    <t>后溪组公路硬化，长1200米，宽4.5米，厚0.18米。</t>
  </si>
  <si>
    <t>方便群众出行、生产，提升群众满意度</t>
  </si>
  <si>
    <t>改善交通条件，提升内生动力开展农业生产。</t>
  </si>
  <si>
    <t>兰坪村鄢家坪组桥梁建设</t>
  </si>
  <si>
    <t>新建桥梁1座，长15米，宽4.5米，高3米。</t>
  </si>
  <si>
    <t>兰坪村各组泥土路维修</t>
  </si>
  <si>
    <t>通组泥土路水毁修复、清扫路障长20公里、宽3.5米。</t>
  </si>
  <si>
    <t>兰坪村杉山至亚角尖公路硬化</t>
  </si>
  <si>
    <t>杉山至亚角尖公路硬化，长400米，宽4.5米，厚0.18米。</t>
  </si>
  <si>
    <t>兰坪村芦叶湖公路硬化</t>
  </si>
  <si>
    <t>芦叶湖公路硬化，长1300米，宽4.5米，厚0.18米</t>
  </si>
  <si>
    <t>老屋棚村</t>
  </si>
  <si>
    <t>老屋棚村19组、10-11组、26-33组、8-9组组级公路硬化</t>
  </si>
  <si>
    <t>1、小溪冲到万八斗公路硬化长4公里、宽4.5米、厚0.2米；
2、老屋棚村部到官保冲公路硬化长5公里、宽4.5米、厚0.2米；
3、老屋棚坪里到观山垭公路硬化长3公里、宽3.5米、厚0.2米。</t>
  </si>
  <si>
    <t>方便群众出行，提高群众满意度，便于运输生产资料，提高群众收入。</t>
  </si>
  <si>
    <t>老屋棚村22组到33组扩宽硬化</t>
  </si>
  <si>
    <t>22组到33组扩宽硬化长6公里、宽1.5米、厚0.2米。</t>
  </si>
  <si>
    <t>赛阳村</t>
  </si>
  <si>
    <t>赛阳村野鸡岗组、雄鸡坡组、交溪组道路扩宽及硬化</t>
  </si>
  <si>
    <t>1、雄鸡坡组、交溪组道路全长7公里，由3.5米拓宽至5.5米，并硬化；
2.野鸡岗组至田家坪组村主干道路全长4公里，由4米拓宽至5.5米，并硬化。</t>
  </si>
  <si>
    <t>方便群众出行，提高群众满意度；提高游客体验度带动旅游发展。</t>
  </si>
  <si>
    <t>带动村民直接受益。</t>
  </si>
  <si>
    <t>赛阳村小型饮水工程建设</t>
  </si>
  <si>
    <t>1、新建蓄水池4座，60立方/座（左家坪组、野鸡岗组、张家档组、夏家湾组）；
2、及管网建设4000米。</t>
  </si>
  <si>
    <t>保障群众生活饮水，提高满意度</t>
  </si>
  <si>
    <t>庭院特色种植</t>
  </si>
  <si>
    <t>赛阳村庭院经济建设二期</t>
  </si>
  <si>
    <t>以奖代补水果种植户50户，300亩。</t>
  </si>
  <si>
    <t>提高游客体验度；增加接待量；提升村民经济效益</t>
  </si>
  <si>
    <t>方便群众出行和楠竹售卖，村民直接受益，人均年收入增收100元。</t>
  </si>
  <si>
    <t>赛阳村茶园基地新建项目</t>
  </si>
  <si>
    <t>1、租用农业用地200亩；
2、新建茶园200亩.</t>
  </si>
  <si>
    <t>提高群众满意度及经济效益；提高游客体验度，带动旅游发展。</t>
  </si>
  <si>
    <t>方便群众出行和楠竹售卖，村民直接受益，人均年收入增收50元。</t>
  </si>
  <si>
    <t>赛阳村水果基地提质改造</t>
  </si>
  <si>
    <t>石板铺设游步道建设长2000米，宽1.5米。</t>
  </si>
  <si>
    <t>提高群众满意度及经济效益；提高集体经济收入；提高游客体验度；带动旅游发展。</t>
  </si>
  <si>
    <t>赛阳村大观组、夏家湾基础设施配套建设</t>
  </si>
  <si>
    <t>石板铺设游步道建设长1000米，宽1.5米。</t>
  </si>
  <si>
    <t>太平村</t>
  </si>
  <si>
    <t>太平村25组-26组产业路公路硬化</t>
  </si>
  <si>
    <t>硬化：长1200米，宽3.5米，厚0.18米。</t>
  </si>
  <si>
    <t>1、方便群众出行、生产；
2、提高群众满意度。</t>
  </si>
  <si>
    <t>乌云界</t>
  </si>
  <si>
    <t>乌云界村徐元至杨罗界道路硬化</t>
  </si>
  <si>
    <t>硬化长：2.9公里，宽5米，厚20公分</t>
  </si>
  <si>
    <t>乌云界村金坪组至柑园组道路硬化</t>
  </si>
  <si>
    <t>硬化长：800米，宽3.5米，厚18公分</t>
  </si>
  <si>
    <t>乌云界村大约坪组至小湾组道路硬化</t>
  </si>
  <si>
    <t>硬化长：1.3公里，宽3.5米，厚18公分</t>
  </si>
  <si>
    <t>乌云界村龙狮至下湖坪道路硬化</t>
  </si>
  <si>
    <t>硬化长：1.5公里，宽4.5米，厚18公分</t>
  </si>
  <si>
    <t>乌云界村花园至石落坪道路硬化</t>
  </si>
  <si>
    <t>硬化长：2.75公里，宽3.5米，厚18公分</t>
  </si>
  <si>
    <t>乌云界村龙狮至朱龙山道路硬化</t>
  </si>
  <si>
    <t>硬化长：2公里，宽3.5米，厚18公分</t>
  </si>
  <si>
    <t>西溪村</t>
  </si>
  <si>
    <t>西溪村燕溪至千古岭道路硬化</t>
  </si>
  <si>
    <t>西溪村燕溪至千古岭4.5公里，宽4.5米，厚0.2米</t>
  </si>
  <si>
    <t xml:space="preserve">1、方便群众出行、生产；
2、提高群众满意度。
</t>
  </si>
  <si>
    <t>西溪村修建储水塔</t>
  </si>
  <si>
    <t>九组、十一组新建三个储水塔。</t>
  </si>
  <si>
    <t>1、方便群众饮水，防止季节性缺水情况；
2、提高群众满意度。</t>
  </si>
  <si>
    <t>保障村民饮水安全，增加群众凝聚力与内生动力。</t>
  </si>
  <si>
    <t>西溪村红山冲组道路硬化</t>
  </si>
  <si>
    <t>西溪村红山冲通组道路长210米，宽3.5米,厚0.18米。</t>
  </si>
  <si>
    <t>西溪村燕溪通组路道路硬化</t>
  </si>
  <si>
    <t>西溪村红山冲通组道路长450米，宽3.5米,厚0.18米。</t>
  </si>
  <si>
    <t>向阳村</t>
  </si>
  <si>
    <t>向阳村45、46组通村公路硬化</t>
  </si>
  <si>
    <t>共4.8公里，宽4.5米，厚20公分，（向阳45组46组公路硬化）</t>
  </si>
  <si>
    <t>方便45/46组群众出行，便捷生产资料等运输；提高群众满意度。</t>
  </si>
  <si>
    <t>通过参与项目入库立项表决、通过公告公示等进行日常管理和监督。全村村民直接或间接受益；参与投工投劳；出行方便，降低生产资料运输成本。</t>
  </si>
  <si>
    <t>向阳村41、42、43组公路硬化</t>
  </si>
  <si>
    <t>共2.2公里，宽4.5米，厚20公分，（向阳41、42、43组公路硬化）</t>
  </si>
  <si>
    <t>方便全村群众出行;便捷楠竹等农产品运输；提高群众满意度。</t>
  </si>
  <si>
    <t>向阳村18组公路硬化</t>
  </si>
  <si>
    <t>共3.2公里，宽4.5米，厚20公分，（向阳18组公路硬化）</t>
  </si>
  <si>
    <t>向阳村15、16、17组公路硬化</t>
  </si>
  <si>
    <t>共3.2公里，宽4.5米，厚20公分，（向阳15、16、17组公路硬化）</t>
  </si>
  <si>
    <t>建设新农村，发展农村旅游业，通过公路硬化，带动群众致富</t>
  </si>
  <si>
    <t>通过参与项目入库立项表决、通过公告公示等进行日常管理和监督。全村村民直接或间接受益；向阳赛五龙旅游业开发，带动全村旅游业。</t>
  </si>
  <si>
    <t>向阳村12、13组公路硬化</t>
  </si>
  <si>
    <t>共2.2公里，宽4.5米，厚20公分，（向阳12、13组公路硬化）</t>
  </si>
  <si>
    <t>栗树湾、鸭子冲、23组堰塘整修</t>
  </si>
  <si>
    <t>栗树湾、鸭子冲、23组堰塘清淤，护底护面整修，增设排水涵管。</t>
  </si>
  <si>
    <t>完善蓄水灌溉，提升群众种植环境</t>
  </si>
  <si>
    <t>通过参与项目入库立项表决、通过公示公告等进行日常管理与监督，带动全村种植户直接受益.</t>
  </si>
  <si>
    <t>新跃村</t>
  </si>
  <si>
    <t>桃源县培沅种养专业合作社高山和院提质改造二期</t>
  </si>
  <si>
    <t>1、登山道长2公里，宽1米，游谷道硬化4公里，宽1米。
2、路灯安装200盏。</t>
  </si>
  <si>
    <t>1、带动就业人次；
2、提高群众的满意度。</t>
  </si>
  <si>
    <t>与两有户签订技术指导和产品保底回收协议；带动群众增收，提升内生动力。</t>
  </si>
  <si>
    <t>新跃村20组至32组五斗坪、母塘坪农田机耕路建设</t>
  </si>
  <si>
    <t>1、机耕路长5公里，宽3米；
2、沟渠建设10公里，宽0.8米。</t>
  </si>
  <si>
    <t>新跃村18组汪家冲堰塘整改工程</t>
  </si>
  <si>
    <t>护坡硬化长100米，高5米，厚0.15米。</t>
  </si>
  <si>
    <t>新跃村7组至43组l旅游产业路建设</t>
  </si>
  <si>
    <t>新建产业路长6公里、宽5.5米、厚0.22米。</t>
  </si>
  <si>
    <t>新跃村老村部农副产品加工厂</t>
  </si>
  <si>
    <t>150平方米生产车间改造，新建一条生产线。</t>
  </si>
  <si>
    <t>带动就业人数，提升内生动力开展农业生产。</t>
  </si>
  <si>
    <t>竹山村</t>
  </si>
  <si>
    <t>竹山村柏家坡组两溪口组修建集中蓄水池</t>
  </si>
  <si>
    <t>修建一个长6米，宽6，高3米的蓄水池，网管铺装3KM</t>
  </si>
  <si>
    <t>1.增加村储水量
2.增加水流量，为村民饮水安全提供保障。
3.提高老百姓的满意度。</t>
  </si>
  <si>
    <t>通过参与项目入库立项表决、通过公告公示等进行日常管理和监督，带动本组农户直接受益</t>
  </si>
  <si>
    <t>竹山村坪溪-李山坡村级公路硬化</t>
  </si>
  <si>
    <r>
      <rPr>
        <sz val="8"/>
        <rFont val="仿宋_GB2312"/>
        <charset val="134"/>
      </rPr>
      <t>竹山村坪溪-李山坡6公里村级公路硬化，宽3.5米，厚20公分，共4200m</t>
    </r>
    <r>
      <rPr>
        <sz val="8"/>
        <rFont val="方正书宋_GBK"/>
        <charset val="134"/>
      </rPr>
      <t>³</t>
    </r>
  </si>
  <si>
    <t>竹山村周家湾、江溪、椿木洞组级公路硬化</t>
  </si>
  <si>
    <r>
      <rPr>
        <sz val="8"/>
        <rFont val="仿宋_GB2312"/>
        <charset val="134"/>
      </rPr>
      <t>周家湾长2公里、宽3.5米，厚20公分;江溪长2.5公里，宽3.5米，厚20公分；椿木洞长500米，宽3.5米，厚20公分；共3500m</t>
    </r>
    <r>
      <rPr>
        <sz val="8"/>
        <rFont val="方正书宋_GBK"/>
        <charset val="134"/>
      </rPr>
      <t>³</t>
    </r>
  </si>
  <si>
    <t>竹山村民主组、千岭组新修简易路</t>
  </si>
  <si>
    <t>民主组3公里，宽4米；千岭组1公里，宽4米</t>
  </si>
  <si>
    <t>竹山村廖家沟安置小区前沟堤浆砌</t>
  </si>
  <si>
    <t>浆砌：长200米，高3米，厚80公分。</t>
  </si>
  <si>
    <t>竹山村楠竹产业基地配套道路扩宽</t>
  </si>
  <si>
    <t>柏家坡道路扩宽长2000米，宽1米</t>
  </si>
  <si>
    <t>1、方便楠竹运输、方便群众出行、生产；2、提高群众满意度。</t>
  </si>
  <si>
    <t>芦花社区</t>
  </si>
  <si>
    <t>芦花社区17组道路硬化</t>
  </si>
  <si>
    <t>芦花社区17组道路硬化0.8公里，宽3米，厚0.2米</t>
  </si>
  <si>
    <t>1、增加村集体收入；
2、提升群众满意度。</t>
  </si>
  <si>
    <t>芦花社区16组道路硬化</t>
  </si>
  <si>
    <t>芦花社区16组道路硬化1.1公里，</t>
  </si>
  <si>
    <t>芦花社区11组道路硬化</t>
  </si>
  <si>
    <t>芦花社区11组道路硬化2公里，宽3米，厚0.2米</t>
  </si>
  <si>
    <t>芦花社区河堤道路硬化</t>
  </si>
  <si>
    <t>2.5公里河堤硬化，3.5米宽，厚20公分</t>
  </si>
  <si>
    <t>1、增加村集体收入；
2、发展旅游风光，带动收入
3、提升群众满意度。</t>
  </si>
  <si>
    <t>芦花20组-28组步道硬化</t>
  </si>
  <si>
    <t>芦花20组-28组步道硬化3公里，宽0.6米，厚0.15米</t>
  </si>
  <si>
    <t>芦花社区稻谷烘干基地建设建设</t>
  </si>
  <si>
    <t>芦花社区20组200平方谷物烘干场</t>
  </si>
  <si>
    <t>芦花20组黄牛养殖基地建设</t>
  </si>
  <si>
    <t>芦花20组30亩黄牛养殖基地</t>
  </si>
  <si>
    <t>芦花社区5组至12组水利支渠硬化</t>
  </si>
  <si>
    <t>硬化：长5公里，高1.1米，宽2米</t>
  </si>
  <si>
    <t>乌云界村</t>
  </si>
  <si>
    <t>乌云界村茶叶基地复垦</t>
  </si>
  <si>
    <t>茶叶基地复垦亩350亩</t>
  </si>
  <si>
    <t>茶叶基地复垦350亩，带动村民发展林下经济。</t>
  </si>
  <si>
    <t>乌云界村罗汉果基地建设</t>
  </si>
  <si>
    <t>新建罗汉果基地50亩</t>
  </si>
  <si>
    <t>新建罗汉果基地50亩，带动村民发展林下经济。</t>
  </si>
  <si>
    <t>湖湘坪村罗汉果种植基地项目建设</t>
  </si>
  <si>
    <t>新建80亩罗汉果种植基地</t>
  </si>
  <si>
    <t>湖湘坪村2026年度茶园培管项目建设</t>
  </si>
  <si>
    <t>茶叶基地复垦亩200亩</t>
  </si>
  <si>
    <t>新跃村罗汉果基地项目建设</t>
  </si>
  <si>
    <t>罗汉果基地建设80亩。</t>
  </si>
  <si>
    <t>新跃村油茶树基地提质改造项目建设</t>
  </si>
  <si>
    <t>油茶树基地提质改造80亩。</t>
  </si>
  <si>
    <t>太平村6组罗汉果基地项目建设</t>
  </si>
  <si>
    <t>新建80亩罗汉果基地</t>
  </si>
  <si>
    <t>1、提升群众满意度；
2、增加村集体经济收入</t>
  </si>
  <si>
    <t>太平村27组油茶基地项目建设</t>
  </si>
  <si>
    <t>新建30亩油茶基地</t>
  </si>
  <si>
    <t>芦花社区何坪组罗汉果种植基地项目建设</t>
  </si>
  <si>
    <t>新建80亩罗汉果</t>
  </si>
  <si>
    <t>芦花社区无花果种植基地项目建设</t>
  </si>
  <si>
    <t>新建30亩无花果</t>
  </si>
  <si>
    <t>沙坪、金明、西溪、湖湘坪、红官、芦花、太平、新跃、向阳</t>
  </si>
  <si>
    <t>沙坪镇2026年度秸秆综合利用</t>
  </si>
  <si>
    <t>深耕翻田或打捆离田3000亩</t>
  </si>
  <si>
    <t>1、改善农田土壤；
2、提升群众满意度。</t>
  </si>
  <si>
    <t>给农户节省支出，提高农田经济效率。</t>
  </si>
  <si>
    <t>佘家坪镇</t>
  </si>
  <si>
    <t>龙潮寺村</t>
  </si>
  <si>
    <t>龙潮寺至袁家湾机耕路整修及修整塌方沟渠</t>
  </si>
  <si>
    <t>1.修整龙潮寺至袁家湾机耕路加铺碎石1800米
2.塌方沟渠浆切共200米</t>
  </si>
  <si>
    <t>袁家湾组道路硬化</t>
  </si>
  <si>
    <t>1.袁家湾组道路硬化500米
2.袁家湾组道路加宽30米</t>
  </si>
  <si>
    <t>方便群众出行和农产品运输，提高群众满意度。</t>
  </si>
  <si>
    <t>通过参与项目入库立项表决、通过公告公示等进行日常管理和监督。方便群众出行；便捷稻谷、玉米等农产品运输，农户直接受益。</t>
  </si>
  <si>
    <t>龙潮寺村安置点农户到菜园公路硬化</t>
  </si>
  <si>
    <t>龙潮寺村方田峪组</t>
  </si>
  <si>
    <t>龙潮寺村安置点农户到菜园公路硬化长380米、宽3.5米、厚0.18米</t>
  </si>
  <si>
    <t>湘师稻生产基地机耕路及排水沟硬化</t>
  </si>
  <si>
    <t>龙潮寺村岩塌坪组</t>
  </si>
  <si>
    <t>湘师稻生产基地机耕路及排水沟硬化长800米、宽3.5米、厚0.18米</t>
  </si>
  <si>
    <t>陈家溶组级公路硬化</t>
  </si>
  <si>
    <t>龙潮寺村简家坝组</t>
  </si>
  <si>
    <t>陈家溶组级公路硬化长700米、宽3.5米、厚0.18米</t>
  </si>
  <si>
    <t>画匠湾组级公路硬化</t>
  </si>
  <si>
    <t>龙潮寺村姜阳山组</t>
  </si>
  <si>
    <t>画匠湾组级公路硬化长300米、宽3.5米、厚0.18米</t>
  </si>
  <si>
    <t>公堰湾组级公路硬化</t>
  </si>
  <si>
    <t>公堰湾组级公路硬化长1000米、宽3.5米、厚0.18米</t>
  </si>
  <si>
    <t>东岳殿村</t>
  </si>
  <si>
    <t>东岳殿村黄荆峪至业山湾道路拓宽硬化工程</t>
  </si>
  <si>
    <t>东岳殿村2组</t>
  </si>
  <si>
    <r>
      <rPr>
        <sz val="8"/>
        <color theme="1"/>
        <rFont val="仿宋_GB2312"/>
        <charset val="134"/>
      </rPr>
      <t>1.380</t>
    </r>
    <r>
      <rPr>
        <sz val="8"/>
        <color rgb="FF000000"/>
        <rFont val="仿宋_GB2312"/>
        <charset val="134"/>
      </rPr>
      <t xml:space="preserve">米组级公路拓宽至3.5米
2.道路硬化长380m、宽3.5m、厚0.18m  </t>
    </r>
  </si>
  <si>
    <t>1、提高村民收入 
 2、提高村集体收入
3、提高老百姓的满意度</t>
  </si>
  <si>
    <t>通过参与项目入库立项表决，通过公告公示等进行曰常管理，直接增加贫困户收益</t>
  </si>
  <si>
    <t>东岳殿村黄荆峪至草堰组道路拓宽硬化工程</t>
  </si>
  <si>
    <t>东岳殿村1组</t>
  </si>
  <si>
    <t>赫曦峪村</t>
  </si>
  <si>
    <r>
      <rPr>
        <sz val="8"/>
        <color theme="1"/>
        <rFont val="仿宋_GB2312"/>
        <charset val="134"/>
      </rPr>
      <t>稻谷冲及鱼儿</t>
    </r>
    <r>
      <rPr>
        <sz val="8"/>
        <color theme="1"/>
        <rFont val="方正书宋_GBK"/>
        <charset val="134"/>
      </rPr>
      <t>塝</t>
    </r>
    <r>
      <rPr>
        <sz val="8"/>
        <color theme="1"/>
        <rFont val="仿宋_GB2312"/>
        <charset val="134"/>
      </rPr>
      <t>至方家峪组级公路路基整修和硬化</t>
    </r>
  </si>
  <si>
    <t>1.路基整修10公里
2.组级路硬化10公里，宽3.5米，厚20CM，</t>
  </si>
  <si>
    <t>1.群众出行2、增产增收、3、提高群众满意度</t>
  </si>
  <si>
    <t>雷峰山</t>
  </si>
  <si>
    <r>
      <rPr>
        <sz val="8"/>
        <color theme="1"/>
        <rFont val="仿宋_GB2312"/>
        <charset val="134"/>
      </rPr>
      <t>雷峰山村</t>
    </r>
    <r>
      <rPr>
        <sz val="8"/>
        <color rgb="FF000000"/>
        <rFont val="仿宋_GB2312"/>
        <charset val="134"/>
      </rPr>
      <t>10组</t>
    </r>
  </si>
  <si>
    <t>雷峰山村10组整治王家峪堰塘一口，扩容，清淤，硬化护坡</t>
  </si>
  <si>
    <t>解决脱贫户及监测户劳动力就业，提高脱贫户及监测户收入</t>
  </si>
  <si>
    <t>通过参与项目入库立项表决 通过公告公示等进行日常管理和监督。提高群众满意度</t>
  </si>
  <si>
    <t>通组公路硬化</t>
  </si>
  <si>
    <t>雷峰山村8组</t>
  </si>
  <si>
    <t>雷峰山村8组硬化通组公路400米*3.5米*0.18米</t>
  </si>
  <si>
    <t>改善村容村貌，提高群众满意度</t>
  </si>
  <si>
    <t>龙阳坪</t>
  </si>
  <si>
    <t>黑山羊养殖</t>
  </si>
  <si>
    <t>龙阳坪村</t>
  </si>
  <si>
    <t>建设羊棚一座扩大养殖规模</t>
  </si>
  <si>
    <t>带动周边群众增家收入</t>
  </si>
  <si>
    <r>
      <rPr>
        <sz val="8"/>
        <color theme="1"/>
        <rFont val="仿宋_GB2312"/>
        <charset val="134"/>
      </rPr>
      <t>林庄</t>
    </r>
    <r>
      <rPr>
        <sz val="8"/>
        <color theme="1"/>
        <rFont val="方正书宋_GBK"/>
        <charset val="134"/>
      </rPr>
      <t>堉</t>
    </r>
    <r>
      <rPr>
        <sz val="8"/>
        <color theme="1"/>
        <rFont val="仿宋_GB2312"/>
        <charset val="134"/>
      </rPr>
      <t>组级路硬化</t>
    </r>
  </si>
  <si>
    <r>
      <rPr>
        <sz val="8"/>
        <color theme="1"/>
        <rFont val="仿宋_GB2312"/>
        <charset val="134"/>
      </rPr>
      <t>1.</t>
    </r>
    <r>
      <rPr>
        <sz val="8"/>
        <color rgb="FF000000"/>
        <rFont val="仿宋_GB2312"/>
        <charset val="134"/>
      </rPr>
      <t>路基扩宽2.2公里
2.公路硬化2.2公里，宽3.5米，厚20公分</t>
    </r>
  </si>
  <si>
    <r>
      <rPr>
        <sz val="8"/>
        <color rgb="FF000000"/>
        <rFont val="仿宋_GB2312"/>
        <charset val="134"/>
      </rPr>
      <t>1、提高村民收入</t>
    </r>
    <r>
      <rPr>
        <sz val="8"/>
        <color rgb="FF000000"/>
        <rFont val="仿宋_GB2312"/>
        <charset val="204"/>
      </rPr>
      <t xml:space="preserve"> 
 2</t>
    </r>
    <r>
      <rPr>
        <sz val="8"/>
        <color rgb="FF000000"/>
        <rFont val="仿宋_GB2312"/>
        <charset val="134"/>
      </rPr>
      <t xml:space="preserve">、提高村集体收入
</t>
    </r>
    <r>
      <rPr>
        <sz val="8"/>
        <color rgb="FF000000"/>
        <rFont val="仿宋_GB2312"/>
        <charset val="204"/>
      </rPr>
      <t>3</t>
    </r>
    <r>
      <rPr>
        <sz val="8"/>
        <color rgb="FF000000"/>
        <rFont val="仿宋_GB2312"/>
        <charset val="134"/>
      </rPr>
      <t>、提高老百姓的满意度</t>
    </r>
  </si>
  <si>
    <t>前山桥村</t>
  </si>
  <si>
    <t>徐家岭组韩家湾组级公路硬化</t>
  </si>
  <si>
    <t>徐家岭组韩家湾</t>
  </si>
  <si>
    <t>徐家岭组韩家湾组组级公路硬化600米*3.5米*0.18米</t>
  </si>
  <si>
    <t>1、改善交通条件，方便出行，
2，提高老百姓满意度。</t>
  </si>
  <si>
    <t>通过参与项目入库立项表决，通过公告公示等进行日常管理，直接增加贫困户收益</t>
  </si>
  <si>
    <t>菖蒲基地建设</t>
  </si>
  <si>
    <t>陈家溪组</t>
  </si>
  <si>
    <t>新建50亩喷灌设施</t>
  </si>
  <si>
    <t>带动周边群众增加收入</t>
  </si>
  <si>
    <t>水稻基地建设</t>
  </si>
  <si>
    <t>购买旋耕机一台</t>
  </si>
  <si>
    <t>扩大水稻种植为300亩</t>
  </si>
  <si>
    <t>三圣殿村</t>
  </si>
  <si>
    <t>3级余家峪组道路硬化</t>
  </si>
  <si>
    <r>
      <rPr>
        <sz val="8"/>
        <color theme="1"/>
        <rFont val="仿宋_GB2312"/>
        <charset val="134"/>
      </rPr>
      <t>1.路基扩宽2.5公里
2.公路硬化全长</t>
    </r>
    <r>
      <rPr>
        <sz val="8"/>
        <color rgb="FF000000"/>
        <rFont val="仿宋_GB2312"/>
        <charset val="134"/>
      </rPr>
      <t>2.5公里，宽3.5米，厚20公分</t>
    </r>
  </si>
  <si>
    <t>目标1：方便群众出行
目标2：为种养提供交通便利
目标3：全长2.5公里，宽3.5米，厚20公分，路基扩宽，硬化</t>
  </si>
  <si>
    <t>通过参与项目入库立项表决，通过公告公示等进行日常管理和监督</t>
  </si>
  <si>
    <t>肖家岭组昌蒲基地建设</t>
  </si>
  <si>
    <t>1.购买开沟机一台
2.购买抽水机一台</t>
  </si>
  <si>
    <t>目标1：提高村民收入
目标2：提高村集本收入
目标3：15亩，昌蒲苗，备土，施肥，开沟机，抽水机。提高群众满意度</t>
  </si>
  <si>
    <t>通过参与项目入库立项表决，通过公告公示等进行日常管理和监督，带动全村农户直接受益</t>
  </si>
  <si>
    <t>新港</t>
  </si>
  <si>
    <t>农贸市场与南岳殿社区公路硬化工程</t>
  </si>
  <si>
    <t>集镇农贸市场至南岳殿社区交界</t>
  </si>
  <si>
    <t>公路硬化全程长0.4公里，宽3.5米，厚0.18米</t>
  </si>
  <si>
    <t>1、改善交通条件，方便出行
 2、农贸物质运输方便，让村民在致富路上走得等价容易
3、提高老百姓的满意度</t>
  </si>
  <si>
    <t>河儿峪组至南岳殿社区公路硬化工程</t>
  </si>
  <si>
    <t>河儿峪至南岳殿社区交界</t>
  </si>
  <si>
    <t>公路硬化全程长0.7公里，宽3.5米，厚0.18米</t>
  </si>
  <si>
    <t>神足坡组至前山桥公路硬化工程</t>
  </si>
  <si>
    <t>神足坡台渠堤（陈国政处）至新堰垭</t>
  </si>
  <si>
    <t>公路硬化全程长1公里，宽3.5米，厚0.18米</t>
  </si>
  <si>
    <t>全镇9个村社区</t>
  </si>
  <si>
    <t>佘家坪镇秸秆综合利用</t>
  </si>
  <si>
    <t>南岳殿</t>
  </si>
  <si>
    <t>供电所至杨雀湾公路硬化工程</t>
  </si>
  <si>
    <t>供电所至杨雀湾与新港农贸市场交界</t>
  </si>
  <si>
    <t>公路硬化全程长1.3公里，宽3.5米，厚0.18米</t>
  </si>
  <si>
    <t>1、改善交通条件，方便出行
2、农贸物资运输方便，让居民在致富路上走的等价容易
3、提高老百姓的满意度</t>
  </si>
  <si>
    <t>通过参与项目入库立项表决、通过公告公示等进行日常管理和监督，带动组内居民受益。</t>
  </si>
  <si>
    <t>南岳殿社区</t>
  </si>
  <si>
    <t>南岳殿社区育苗大棚及农具药品存放仓库新建</t>
  </si>
  <si>
    <t>①新建2880平方
育苗大棚并架设喷灌系统；②新建深井1口；③新建排水渠120米（宽0.5米*高0.5米）；④新建农具药品存放仓库三间（开间12米*进深6米，占地约72平）</t>
  </si>
  <si>
    <t>带动农户、脱贫户增收，提高群众的满意度</t>
  </si>
  <si>
    <t>双溪口镇</t>
  </si>
  <si>
    <t>幸福岗村</t>
  </si>
  <si>
    <t>幸福岗村堰塘整修4口</t>
  </si>
  <si>
    <t>幸福岗村整修堰塘4口，分别是4组蒋家大堰、5组蒋家大堰、10组余家大堰、10组康家大堰，堰塘清淤扩容、混泥土防渗、大堤整形。</t>
  </si>
  <si>
    <t>1、改善村民生活环境
2、改善农业基础设施状况，促进农田增产增收
3、提高村民生产收入，增加村民生活幸福感</t>
  </si>
  <si>
    <t>通过参与项目入库立项表决、通过公告公示等进行日常管理和监督，带动24户农户直接受益。改善24户农户生产生活条件。</t>
  </si>
  <si>
    <t>幸福岗村发展庭院经济种植甜瓜</t>
  </si>
  <si>
    <t>幸福岗村发展庭院经济种植甜瓜80亩</t>
  </si>
  <si>
    <t>提升产品质量、提高产品附加值、优化产品结构，提供全方位技术服务、拓展销售渠道，降低生产成本，让他们积极发展产业，走上致富道路。</t>
  </si>
  <si>
    <t xml:space="preserve"> 32户农户种植甜瓜80亩，其中监测户、脱贫户10户种植甜瓜10亩，增加收入；为有愿意发展甜瓜种植的农户免费提供全方位技术服务、拓展销售渠道，降低生产成本，让他们积极发展产业，走上致富道路。
</t>
  </si>
  <si>
    <t>杨家坪村</t>
  </si>
  <si>
    <t>杨家坪村一、二、三组公路扩宽</t>
  </si>
  <si>
    <t>杨家坪村一、二、三组道路扩宽硬化至5米，厚0.2米，长度共4.5千米</t>
  </si>
  <si>
    <t>1、改善交通条件，方便居民出行
2、方便农村物资运输，让百姓在致富路上走的更加容易
3、提高群众满意度</t>
  </si>
  <si>
    <t>通过参与项目入库立项表决、通过公告公示等进行日常管理和监督，改善全村农户生产生活条件。</t>
  </si>
  <si>
    <t>杨家坪村一、二、三组沟渠浆砌</t>
  </si>
  <si>
    <t>杨家坪村一、二、三组沟渠浆砌长3千米。宽1.2米、高1.2米。</t>
  </si>
  <si>
    <t>杨家坪村堰塘浆砌、出於3口</t>
  </si>
  <si>
    <t>杨家坪村堰塘整修3口，分别是一组丈古堰，浆砌长196米、宽1米、高1米、清淤2200方；二组杨艾生大堰浆砌长100米、宽0.8米、高1米、清淤1300立方米；三组佘超伦大堰，堰塘清淤扩容长200米，宽0.8米、高1.5米，清淤5000立方米</t>
  </si>
  <si>
    <t>通过参与项目入库立项表决、通过公告公示等进行日常管理和监督，带动16户农户直接受益。改善16户农户生产生活条件。</t>
  </si>
  <si>
    <t>一字山村</t>
  </si>
  <si>
    <t>一字山村11组组级公路硬化</t>
  </si>
  <si>
    <t>一字山村11组</t>
  </si>
  <si>
    <t>亮儿湾至青龙咀，新屋坪至长岭交界处，公路里程3公里，路基建设，路面硬化，宽3.5米，厚0.2米。</t>
  </si>
  <si>
    <t>一字山村12组组级公路硬化</t>
  </si>
  <si>
    <t>碑垭至岩桥六组组级公路1.5公里，路基建设、路面硬化宽3.5米，厚0.2米。</t>
  </si>
  <si>
    <t>东阳山村</t>
  </si>
  <si>
    <t>东阳山村2组修建机耕路、东阳山村6组机耕路新建</t>
  </si>
  <si>
    <t>东阳山村2组周付安屋前至罗家溶修建机耕路长200米，2.米宽，李国荣屋前至李中明屋前长200米机耕路，2.米宽，挖机新挖并铺碎石；东阳山村6组郭继忠屋前至王德明屋前至丰火长400米、2米宽机耕路，挖机新挖并铺碎</t>
  </si>
  <si>
    <t>1、改善交通条件，方便居民出行
2、方便农村物资运输，让百姓在致富路上走的更加容易
3、提高群众满意度</t>
  </si>
  <si>
    <t>通过参与项目入库立项表决、通过公告公示等进行日常管理和监督，带动2组13户农户直接受益，改善13户农户生产生活条件。带动6组16户农户直接受益，改善16户农户生产生活条件。</t>
  </si>
  <si>
    <t>黄龙社区</t>
  </si>
  <si>
    <t>黄龙社区8组道路硬化项目</t>
  </si>
  <si>
    <t>硬化组级公路约2公里，含路基扩宽整修，路基浆砌，路面硬化，宽3米，厚0.2米。</t>
  </si>
  <si>
    <t>1、改善交通条件，美化乡村环境；
2、方便居民出行，改善人居环境；
3、提高群众满意度。</t>
  </si>
  <si>
    <t>通过参与项目入库立项表决、通过公告公示等进行日常管理和监督，带动8组26户农户直接受益，改善26户农户出行条件，美化乡村环境。</t>
  </si>
  <si>
    <t>黄龙社区11组堰塘整修</t>
  </si>
  <si>
    <t>黄龙社区11组堰塘整修，堰塘水面约3亩，堰堤浆砌60米，高度3.5米，清淤面积3亩；</t>
  </si>
  <si>
    <t>1、改善居民用水环境，提高蓄水抗旱能力；
2、改善堰边村级公路抗压能力（60米靠公路边浆砌），解除公路安全隐患；
3、改善农业基础设施状况，促进农田增产增收；
4、提高村民生产收入，增加村民生活幸福感。</t>
  </si>
  <si>
    <t>通过参与项目入库立项表决、通过公告公示等进行日常管理和监督，带动50户农户直接受益。改善50户农户生产生活生活用水条件。</t>
  </si>
  <si>
    <t xml:space="preserve">双溪口镇 </t>
  </si>
  <si>
    <t>烽火岗村</t>
  </si>
  <si>
    <t>荷花堰整修</t>
  </si>
  <si>
    <t>清淤3000立方米，砼100米长 高3米 厚0.1米</t>
  </si>
  <si>
    <t xml:space="preserve"> 1.增加储水量
 2.为二组、三组农田灌溉提供保障，提高老百姓的满意度。</t>
  </si>
  <si>
    <t>新建粮食加工厂</t>
  </si>
  <si>
    <t>新建厂房1000平方米，中型烘干设备一台</t>
  </si>
  <si>
    <t>增长村集体经济收入</t>
  </si>
  <si>
    <t>金紫山村</t>
  </si>
  <si>
    <t>金紫山村5组道路硬化</t>
  </si>
  <si>
    <t>道路硬化长1800米，宽3.5米、厚0.2米</t>
  </si>
  <si>
    <t xml:space="preserve"> 1.提高满意度
 2.为五组农户提供交通便利，提升生产力，增加生产收入。</t>
  </si>
  <si>
    <t>洞湾村</t>
  </si>
  <si>
    <t>洞湾村马家溶东面水沟整修及硬化</t>
  </si>
  <si>
    <t>洞湾村马家溶东面水沟整修及硬化长1200米，底宽0.8米，高1米。</t>
  </si>
  <si>
    <t xml:space="preserve"> 1.改善农田基础设施。
 2.为一、二、三、四组农田灌溉及排水提供保障，提高老百姓种田的积极性。</t>
  </si>
  <si>
    <t>通过参与项目入库立项表决、通过公告公示等进行日常管理和监督，带动全村农户直接受益。提高群众满意度。</t>
  </si>
  <si>
    <t>洞湾村四组组级公路重建。</t>
  </si>
  <si>
    <t>洞湾村四组组级公路总长0.37千米，宽3.5米，厚0.2米。</t>
  </si>
  <si>
    <t>方便群众出行，增加道路通行能力，提高农业生产效益，提高群众满意度</t>
  </si>
  <si>
    <t>通过参与项目入库立项表决、通过公告公示等进行日常管理和监督。带动农户受益。</t>
  </si>
  <si>
    <t>洞湾村二组组级公路扩宽。</t>
  </si>
  <si>
    <t>洞湾村二组组级公路总长2.0千米，宽1米，厚0.2米。</t>
  </si>
  <si>
    <t>复兴社区</t>
  </si>
  <si>
    <t>复兴社区14组玉洪道路硬化项目</t>
  </si>
  <si>
    <t>复兴社区14组道路硬化长230米，宽3.5米，厚0.2米。</t>
  </si>
  <si>
    <t>1、改善交通条件，方便居民出行
2、方便农村物资运输，让百姓在致富路上走的更加容易                                                                                     3、提高群众满意度</t>
  </si>
  <si>
    <t>通过参与项目入库立项表决、通过公告公示等进行日常管理和监督，带动14组农户直接受益，改善农户生产生活条件。</t>
  </si>
  <si>
    <t>龙珠山社区</t>
  </si>
  <si>
    <t>六组沟渠硬化工程</t>
  </si>
  <si>
    <t>六组沟渠硬化长约150米，宽1米，高0.8米</t>
  </si>
  <si>
    <t>六组沟渠硬化后，大力改善我社区水利基础设施建设，增加农民收入</t>
  </si>
  <si>
    <t>通过项目实施，方便农户灌溉。</t>
  </si>
  <si>
    <t>五组张家湖护坡、清淤工程</t>
  </si>
  <si>
    <t>五组张家湖硬化护坡长150米，高1.5米，厚0.12米，清淤约4亩。</t>
  </si>
  <si>
    <t>七组蔡家大堰硬化后，大力改善我社区水利基础设施建设，增加农民收入</t>
  </si>
  <si>
    <t>常德市灌车湖生态农业发展有限公司水稻烘干服务项目</t>
  </si>
  <si>
    <t>新购两台烘干机（日烘20吨）约投入资金30万元</t>
  </si>
  <si>
    <t>增加一般户脱贫户、监测户经济收入，提高脱贫户、监测户满意度。增加村集体收入。</t>
  </si>
  <si>
    <t>16户脱贫户和监测户直接受益。增加16户脱贫户和监测户经济收入。</t>
  </si>
  <si>
    <t>先锋村1组李美英堰塘整修、清淤、护坡硬化</t>
  </si>
  <si>
    <t>先锋村1组</t>
  </si>
  <si>
    <t>先锋村1组李美英堰塘整修、清淤、护坡硬化
2亩</t>
  </si>
  <si>
    <t>1.改善农业基础设施状况，促进农田增产增收
2.提高居民生产收入，增加村民满意度</t>
  </si>
  <si>
    <t>先锋村3组灌车湖堰塘整修、清淤、护坡硬化</t>
  </si>
  <si>
    <t>先锋村3组</t>
  </si>
  <si>
    <t>先锋村3组灌车湖堰塘整修、清淤、护坡硬化40亩</t>
  </si>
  <si>
    <t>11个村居</t>
  </si>
  <si>
    <t>深翻耕还田</t>
  </si>
  <si>
    <t>11个村居深翻耕还田10000亩</t>
  </si>
  <si>
    <t>改良大田秸秆深翻耕还田，增加农民收入</t>
  </si>
  <si>
    <t>通过参与项目入库立项表决、通过公告公示等进行日常管理和监督，带动全镇农户直接受益</t>
  </si>
  <si>
    <t>夷望溪镇</t>
  </si>
  <si>
    <t>大同村</t>
  </si>
  <si>
    <t>大同村竹林5组通松林1组公路硬化</t>
  </si>
  <si>
    <t>大同村竹林5组通松林1组</t>
  </si>
  <si>
    <t>大同竹林5组通松林1组组级进路硬化.长1千米.宽3.5米</t>
  </si>
  <si>
    <t>可持续影响服务对象满意度等指标</t>
  </si>
  <si>
    <t>带动全村群众健康生活，解决全村交通出行</t>
  </si>
  <si>
    <t>大同村4组公路硬化</t>
  </si>
  <si>
    <t>大同村4组</t>
  </si>
  <si>
    <t>大同村4组公路硬化300米.宽3.5米</t>
  </si>
  <si>
    <t>大樟树村</t>
  </si>
  <si>
    <t>大樟树村新建饮用水工程</t>
  </si>
  <si>
    <t>大樟树村8组</t>
  </si>
  <si>
    <t>大樟树村8组铺设管网2公里</t>
  </si>
  <si>
    <t>提高供水保证率、水质合格率、群众满意度</t>
  </si>
  <si>
    <t>通过铺设饮用水管道，解决农户干旱缺水季节生活饮水问题，保证供水率</t>
  </si>
  <si>
    <t>大樟树村公共区域照明</t>
  </si>
  <si>
    <t>在村辖区12个组级公路新建200盏路灯</t>
  </si>
  <si>
    <t>解决全村村民夜间出行问题，增加群众收入，提高群众满意度。</t>
  </si>
  <si>
    <t xml:space="preserve">解决全村12个组337户村民夜间出行，提高群众满意度。 </t>
  </si>
  <si>
    <t>大樟树村组级道路加宽</t>
  </si>
  <si>
    <t>将3.25km组级道路扩宽至3.5m</t>
  </si>
  <si>
    <t>方便村民日常出行及交通运输等更加便利</t>
  </si>
  <si>
    <t>增加全村337户1161人楠竹及林木、粮食等运输量，带动村民增收</t>
  </si>
  <si>
    <t>红鹤村</t>
  </si>
  <si>
    <t>伟达生态种养合作社基础设施建设</t>
  </si>
  <si>
    <t>红鹤村王家坝</t>
  </si>
  <si>
    <t>扩建牛栏400平、仓库300平，购置干湿分离机1台、TMR拌料机1台、秸秆回收打捆机1台</t>
  </si>
  <si>
    <t>1.增加村民收入
2.带动集体增收
3.增加就业机会</t>
  </si>
  <si>
    <t>通过参与项目入库立项表决、通过公告公示等进行日常管理和监督，带动农户受益。</t>
  </si>
  <si>
    <t>凌津滩社区</t>
  </si>
  <si>
    <t>藤椒产业转换药用菊花</t>
  </si>
  <si>
    <t>凌津滩居委会1.2组</t>
  </si>
  <si>
    <t>将100亩藤椒基地改种药用菊花，重新进行开垄、栽培、施肥、除草</t>
  </si>
  <si>
    <t>1.增加村集体经济收入 
2.解决部分人口就业问题；
3.解决部分缺劳动力家庭田地无人耕种的问题；</t>
  </si>
  <si>
    <t>通过参与项目入库立项表决、通过公告公示等进行日常管理和监督。带动47户脱贫户、监测户直接受益</t>
  </si>
  <si>
    <t>水果基地配管</t>
  </si>
  <si>
    <t>凌津滩居委会1组</t>
  </si>
  <si>
    <t>对60亩柑橘园施肥、打药、除草、整枝配管工作</t>
  </si>
  <si>
    <t>1.增加村集体经济收入
2.解决部分人口就业问题；
3.解决部分缺劳动力家庭田地无人耕种的问题；</t>
  </si>
  <si>
    <t>金龙水库灌溉渠漏水整修</t>
  </si>
  <si>
    <t>凌津滩居委会3.4组</t>
  </si>
  <si>
    <r>
      <rPr>
        <sz val="8"/>
        <color theme="1"/>
        <rFont val="仿宋_GB2312"/>
        <charset val="134"/>
      </rPr>
      <t>金龙水库灌溉渠李家</t>
    </r>
    <r>
      <rPr>
        <sz val="8"/>
        <color theme="1"/>
        <rFont val="方正书宋_GBK"/>
        <charset val="134"/>
      </rPr>
      <t>塝</t>
    </r>
    <r>
      <rPr>
        <sz val="8"/>
        <color theme="1"/>
        <rFont val="仿宋_GB2312"/>
        <charset val="134"/>
      </rPr>
      <t>处约1500米修整、硬化</t>
    </r>
  </si>
  <si>
    <r>
      <rPr>
        <sz val="8"/>
        <color theme="1"/>
        <rFont val="仿宋_GB2312"/>
        <charset val="134"/>
      </rPr>
      <t>1.解决李家</t>
    </r>
    <r>
      <rPr>
        <sz val="8"/>
        <color theme="1"/>
        <rFont val="方正书宋_GBK"/>
        <charset val="134"/>
      </rPr>
      <t>塝</t>
    </r>
    <r>
      <rPr>
        <sz val="8"/>
        <color theme="1"/>
        <rFont val="仿宋_GB2312"/>
        <charset val="134"/>
      </rPr>
      <t>等处的漏水问题；
2.解决414户1600亩农田灌溉问题
3.提升群众满意度</t>
    </r>
  </si>
  <si>
    <t>凌津滩堰塘整修</t>
  </si>
  <si>
    <t>凌津滩居委会6组</t>
  </si>
  <si>
    <t>2个堰塘清淤、整堤、安装涵管</t>
  </si>
  <si>
    <t>1.解决农田灌溉问题；
2.解决64户600亩农田灌溉问题
3.提升群众满意度</t>
  </si>
  <si>
    <t>马石社区</t>
  </si>
  <si>
    <t>马石社区12组公路硬化</t>
  </si>
  <si>
    <t>马石社区12组</t>
  </si>
  <si>
    <t>组级公路硬化1.3千米</t>
  </si>
  <si>
    <t>在2026年底之前，硬化组级公路约1300米，方便12组群众出行，便于粮食、木材等产品运输；提高群众满意度。</t>
  </si>
  <si>
    <t>通过参与项目入库立项表决、通过公告公示等进行日常管理和监督，方便4户贫困户以及周边群众出行，降低农产品运输成本。</t>
  </si>
  <si>
    <t>马石社区1组公路硬化</t>
  </si>
  <si>
    <t>马石社区1组</t>
  </si>
  <si>
    <t>落马镫至三印段村级公路硬化1.9千米</t>
  </si>
  <si>
    <t>在2026年底之前，硬化村级公路约1900米，方便1组群众出行，便于粮食、木材等产品运输；提高群众满意度。</t>
  </si>
  <si>
    <t>通过参与项目入库立项表决、通过公告公示等进行日常管理和监督，方便10户贫困户以及周边群众出行，降低农产品运输成本。</t>
  </si>
  <si>
    <t>马石社区9组公路硬化</t>
  </si>
  <si>
    <t>马石社区9组</t>
  </si>
  <si>
    <t>组级公路硬化1.2千米</t>
  </si>
  <si>
    <t>在2026年底之前，硬化组级公路约1200米，方便9组群众出行，便于粮食、木材等产品运输；提高群众满意度。</t>
  </si>
  <si>
    <t>通过参与项目入库立项表决、通过公告公示等进行日常管理和监督，方便3户贫困户以及周边群众出行，降低农产品运输成本。</t>
  </si>
  <si>
    <t>马石社区张家冲水库溢洪道整修</t>
  </si>
  <si>
    <t>马石社区10组</t>
  </si>
  <si>
    <t>张家冲水库溢洪道整修3.5千米</t>
  </si>
  <si>
    <t>在2026年底之前，整修张家冲水库溢洪道约3500米，方便5、6、7、8、9、10组群众灌溉，便于粮食等作物的增产；提高群众满意度。</t>
  </si>
  <si>
    <t>岩巴嘴村</t>
  </si>
  <si>
    <t>岩巴嘴村四组公路硬化</t>
  </si>
  <si>
    <t>夷望溪镇岩巴嘴村</t>
  </si>
  <si>
    <t>岩巴嘴村4组公路硬化总长1000米，宽4.5米</t>
  </si>
  <si>
    <t>在2026年年底之前，硬化岩巴嘴村4组公路约1000米，方便群众出行，提高群众满意度</t>
  </si>
  <si>
    <t>通过参与项目入库立项表决，通过公告公示等进行日常管理和监督，方便群众出行</t>
  </si>
  <si>
    <t>岩巴嘴村五组公路硬化</t>
  </si>
  <si>
    <t>岩巴嘴村5组公路硬化总长1000米，宽4.5米</t>
  </si>
  <si>
    <t>在2026年年底之前，硬化岩巴嘴村5组公路约1000米，方便群众出行，提高群众满意度</t>
  </si>
  <si>
    <t>夷望溪村</t>
  </si>
  <si>
    <t>夷望溪村9组道路硬化</t>
  </si>
  <si>
    <t>夷望溪村9组组级道路硬化长1600米，宽3.5米，厚0.18米</t>
  </si>
  <si>
    <t>方便9组群众出行；便捷稻谷、油菜等农产品运输；提高群众满意度。</t>
  </si>
  <si>
    <t>通过参与项目入库立项表决、通过公告公示等进行日常管理和监督。带动5户脱贫户及20户一般农户直接受益，方便出行，降低农副产品运输成本，增加收入。</t>
  </si>
  <si>
    <t>夷望溪村10组道路硬化</t>
  </si>
  <si>
    <t>夷望溪村10组组级道路硬化长3000米，宽3.5米，厚0.18米</t>
  </si>
  <si>
    <t>方便10组群众出行；便捷稻谷、油菜等农产品运输；提高群众满意度。</t>
  </si>
  <si>
    <t>通过参与项目入库立项表决、通过公告公示等进行日常管理和监督。带动6户脱贫户及24户一般农户直接受益，方便出行，降低农副产品运输成本，增加收入。</t>
  </si>
  <si>
    <t>夷望溪村公共区域照明</t>
  </si>
  <si>
    <t>安装太阳能路灯300盏</t>
  </si>
  <si>
    <t>解决群众夜间出行难题，提高群众满意度。</t>
  </si>
  <si>
    <t>通过参与项目入库立项表决、通过公告公示等进行日常管理和监督。带动28户脱贫户及275户一般农户直接受益，方便夜间出行。</t>
  </si>
  <si>
    <t>夷望溪村罗汉果种植</t>
  </si>
  <si>
    <t>夷望溪村种植罗汉果100亩</t>
  </si>
  <si>
    <t>种植中药材罗汉果100亩，带动全村群众直接受益，提高群众满意度</t>
  </si>
  <si>
    <t>通过参与项目入库立项表决、通过公告公示等进行日常管理和监督，带动64名脱贫户（含监测户）直接受益</t>
  </si>
  <si>
    <t>夷望溪村油茶种植</t>
  </si>
  <si>
    <t>夷望溪村种植油茶100亩</t>
  </si>
  <si>
    <t>种植油茶100亩，带动全村群众直接受益，提高群众满意度</t>
  </si>
  <si>
    <t>简家溪村</t>
  </si>
  <si>
    <t>简家溪村7组樟树边至李文付门前组级路硬化</t>
  </si>
  <si>
    <t>简家溪村7组</t>
  </si>
  <si>
    <t>简家溪村7组道路硬化，总长700米</t>
  </si>
  <si>
    <t>解决7组11户，33人群众出行，运输困难问题，提高群众满意度</t>
  </si>
  <si>
    <t>通过参与项目入库立项表决，通过公告公示等进行日常管理和监督。全村11户40人受益，解决群众出行困难问题</t>
  </si>
  <si>
    <t>简家溪村远旦冲集中供水工程</t>
  </si>
  <si>
    <t>简家溪村4组</t>
  </si>
  <si>
    <t>建设蓄水池增压安装管道供应全村饮水</t>
  </si>
  <si>
    <t>可持续影响何服务对象满意度等指标</t>
  </si>
  <si>
    <t>带动全村群众健康生活，解决全村安全饮水</t>
  </si>
  <si>
    <t>简家溪村窄路加宽</t>
  </si>
  <si>
    <t>简家溪村1-15组</t>
  </si>
  <si>
    <t>简家溪村1组、4组、6-12组、13-15组组级公路加宽、总长9KM、宽5米</t>
  </si>
  <si>
    <t>解决344户，1220人群众出行、运输困难问题，提高群众满意度</t>
  </si>
  <si>
    <t>通过参与项目入库立项表决，通过公告公示等进行日常管理和监督。全村344户1220人受益，解决群众出行困难问题</t>
  </si>
  <si>
    <t>简家溪村3组道路硬化</t>
  </si>
  <si>
    <t>简家溪村3组</t>
  </si>
  <si>
    <t>简家溪村3组总长2KM，宽3.5米</t>
  </si>
  <si>
    <t>解决3组，共30户，110人群众出行，运输困难问题，提高群众满意度</t>
  </si>
  <si>
    <t>通过参与项目入库立项表决，通过公告公示等进行日常管理和监督。全村55户267人受益，解决群众出行困难问题</t>
  </si>
  <si>
    <t>简家溪村公共区域照明</t>
  </si>
  <si>
    <t>简家溪村1-15组，总长15KM:300盏路灯</t>
  </si>
  <si>
    <t>解决344户，1220人群众夜间恶劣天气出行安全、提高群众满意度</t>
  </si>
  <si>
    <t>通过参与项目入库立项表决，通过公告公示等进行日常管理和监督。全村344户1220人受益，解决群众出行安全问题</t>
  </si>
  <si>
    <t>简家溪村亚颈里桥梁建设</t>
  </si>
  <si>
    <t>简家溪村1-15组，长150M，宽6M</t>
  </si>
  <si>
    <t>解决大樟树村、简家溪村的交通枢纽位置的群众旅游、出行的困难间题，提高群众满意度</t>
  </si>
  <si>
    <t>通过参与项目入库立项表决，通过公告公示等进行日常管理和监督。全村344户，1220人受益，解决群众旅游、出行困难问题</t>
  </si>
  <si>
    <t>简家溪村基本农田水利设施建设</t>
  </si>
  <si>
    <t>简家溪村1组-15组，通过修建和维修渠道、水坝、排水沟等，确保农田灌溉和排水的畅通，提高水资源利用效率。</t>
  </si>
  <si>
    <t>解决全村344户1220人群众基本农田约600亩的粮食安全生产，运输困难的问题，增加群众满意度</t>
  </si>
  <si>
    <t>通过参与项目入库立项表决，通过公告公示等进行日常管理和监督，全村344户，1220人受益，解决解众粮食生产困难</t>
  </si>
  <si>
    <t>简家溪村烂泥冲集中供水工程</t>
  </si>
  <si>
    <t>简家溪村4-15组</t>
  </si>
  <si>
    <t>新建蓄水池1个，安装管道8000m</t>
  </si>
  <si>
    <t>解决全村230户920人群众基本农田约600亩的粮食安全生产，运输困难的问题，增加群众满意度</t>
  </si>
  <si>
    <t>通过参与项目入库立项表决，通过公告公示等进行日常管理和监督，全村230户，920人受益，解决解众粮食生产困难</t>
  </si>
  <si>
    <t>简家溪村长湾水库集中供水工程</t>
  </si>
  <si>
    <t>简家溪村1-3组</t>
  </si>
  <si>
    <t>解决全村70户259人群众基本农田约300亩的粮食安全生产，运输困难的问题，增加群众满意度</t>
  </si>
  <si>
    <t>通过参与项目入库立项表决，通过公告公示等进行日常管理和监督，全村70户，259人受益，解决解众粮食生产困难</t>
  </si>
  <si>
    <t>简家溪村1组-15溪河浆砌工程</t>
  </si>
  <si>
    <t>简家溪村溪河边缘15公里浆砌，高2.5米</t>
  </si>
  <si>
    <t>解决全村344户1220人群众住行舒适度以及用水安全，增加群众满意度</t>
  </si>
  <si>
    <t>通过参与项目入库立项表决，通过公告公示等进行日常管理和监督，全村344户，1220人受益，解决群众住行舒适度及用水安全</t>
  </si>
  <si>
    <t>简家溪村4组道路硬化</t>
  </si>
  <si>
    <t>简家溪村4组王泥冲至竹园村白溪路段，总长5KM、宽3.5米</t>
  </si>
  <si>
    <t>解决竹园白溪至简家溪村的群众交通便利、出行的困难间题，提高群众满意度</t>
  </si>
  <si>
    <t>简家溪村11组道路硬化</t>
  </si>
  <si>
    <t>简家溪村11组</t>
  </si>
  <si>
    <t>简家溪村11组烂泥冲至竹园朱家冲路段，总长4km、宽3.5米</t>
  </si>
  <si>
    <t>解决竹园朱家冲至简家溪村的群众交通便利、出行的困难间题，提高群众满意度</t>
  </si>
  <si>
    <t>光伏电站建设</t>
  </si>
  <si>
    <t xml:space="preserve">夷望溪镇  </t>
  </si>
  <si>
    <t>简家溪村光伏电站建设</t>
  </si>
  <si>
    <t>简家溪村6组</t>
  </si>
  <si>
    <t>简家溪村6组村部建立光伏发电站500平</t>
  </si>
  <si>
    <t>通过参与项目入库立项表决，通过公告公示等进行日常管理和监督。全村344户，1220人受益，实现群众收入增长、生活环境优化与乡村全面振兴。</t>
  </si>
  <si>
    <t>长湾水库渠道除险加固</t>
  </si>
  <si>
    <t>长湾水库渠道除险加固、水泥护坡、沟渠清淤3公里</t>
  </si>
  <si>
    <t>改善收益农户生活条件</t>
  </si>
  <si>
    <t>龙潭溪村</t>
  </si>
  <si>
    <t>龙潭溪水库林道</t>
  </si>
  <si>
    <t>新建林道长8000米，宽5米</t>
  </si>
  <si>
    <t>解决6个村7800亩楠竹运输，增加群众收入，提高群众满意度。</t>
  </si>
  <si>
    <t xml:space="preserve">通过参与项目入库立项表决、通过公告公示等进行日常管理和监督。解决6个村7800亩楠竹运输，增加群众收入，提高群众满意度。  </t>
  </si>
  <si>
    <t>龙潭溪水库南北台渠</t>
  </si>
  <si>
    <t xml:space="preserve">台渠5000米硬化 </t>
  </si>
  <si>
    <t>解决211户870亩农田灌溉，增加收入，提高群众满意度。</t>
  </si>
  <si>
    <t>通过参与项目入库立项表决、通过公告公示等进行日常管理和监督。带动26户脱贫户直接受益，26户脱贫户基本农田得到保障，增加收入。</t>
  </si>
  <si>
    <t>龙潭溪村道路硬化</t>
  </si>
  <si>
    <t>7、8、9组组级公路硬化，长3000米，宽3米，厚0.2米</t>
  </si>
  <si>
    <t>解决58户241人群众出行、运输难题，提高群众满意度。</t>
  </si>
  <si>
    <t xml:space="preserve">通过参与项目入库立项表决、通过公告公示等进行日常管理和监督。带动3户脱贫户直接受益。 </t>
  </si>
  <si>
    <t>龙潭溪村港沟治理</t>
  </si>
  <si>
    <t>7组-9组、10组-11组港沟两方浆砌，长1000米，高1.2米</t>
  </si>
  <si>
    <t>解决135户农户582亩农田免遭水冲沙压，增加群众收入，提高群众满意度。</t>
  </si>
  <si>
    <t>通过参与项目入库立项表决、通过公告公示等进行日常管理和监督。带动10户脱贫户直接受益，10户脱贫户基本农田得到保障，增加收入。</t>
  </si>
  <si>
    <t>牧马口村</t>
  </si>
  <si>
    <t>刘家湾组到高家岭组级公路硬化</t>
  </si>
  <si>
    <t>刘家湾组、高家岭组</t>
  </si>
  <si>
    <t>修建4.5米宽长1.5公里的水泥路</t>
  </si>
  <si>
    <t>修建刘家湾组到高家岭组级公路硬化解决37户95人出行难的问题。提高群众满意度让群众能把车开到家门口。</t>
  </si>
  <si>
    <t>通过参与项目入库立项表决通过公告公示等进行日常监督与管理4户脱贫户受益</t>
  </si>
  <si>
    <t>牧马口村光伏电站建设</t>
  </si>
  <si>
    <t>牧马口村部</t>
  </si>
  <si>
    <t>牧马口组村部安装150平米的光伏电站</t>
  </si>
  <si>
    <t>1.帮助村集体建立“造血式增收机制，避免返贫，提升村民生活质量。2.增加村集体收入优先带动脱贫户监测户等困难群体通过分红等方式确保他们增收。</t>
  </si>
  <si>
    <t>通过参与项目入库立项表决通过公告公示等进行日常监督与管理22户脱贫户受益</t>
  </si>
  <si>
    <t>松林村</t>
  </si>
  <si>
    <t>四组粟山垭山塘维修</t>
  </si>
  <si>
    <t>松林村四组</t>
  </si>
  <si>
    <t>溢洪道整修长20米，宽2米，高1米(混泥土浆切)，涵闸整修</t>
  </si>
  <si>
    <t>解决56户232人种植用水难题，提高群众满意度。</t>
  </si>
  <si>
    <t>通过参与项目入库立项表决、通过公告公示等进行日常管理和监督。壮大村集体收益。</t>
  </si>
  <si>
    <t>桃花港道路维修</t>
  </si>
  <si>
    <t>松林村三组</t>
  </si>
  <si>
    <t>长28米，高2米主干道护边</t>
  </si>
  <si>
    <t>发展村集体产业，增加村集体收入，提高群众满意度。</t>
  </si>
  <si>
    <t>二组香炉湾山塘维修</t>
  </si>
  <si>
    <t>松林村二组</t>
  </si>
  <si>
    <t>解决32户118人种植用水难题，提高群众满意度。</t>
  </si>
  <si>
    <t>组级道路窄路加宽</t>
  </si>
  <si>
    <t>2.4公里组级道路加宽1米，厚0.2米</t>
  </si>
  <si>
    <t>方便群众出行；提高群众满意度。</t>
  </si>
  <si>
    <t>林道建设</t>
  </si>
  <si>
    <t>松林村1、10、11组</t>
  </si>
  <si>
    <t>林道新建长7000米，宽3米</t>
  </si>
  <si>
    <t>方便货物运输，发展村集体产业，增加村集体收入，提高群众满意度。</t>
  </si>
  <si>
    <t>三组自来水</t>
  </si>
  <si>
    <t>蓄水池容量扩大30方、管道延伸100米</t>
  </si>
  <si>
    <t>解决45户185人饮水难题，提高群众满意度。</t>
  </si>
  <si>
    <t>松林竹林断头路贯通</t>
  </si>
  <si>
    <t>松林村11组</t>
  </si>
  <si>
    <t>长2000社，宽6米，厚0.2</t>
  </si>
  <si>
    <t>猫儿冲桥修建</t>
  </si>
  <si>
    <t>松林村8组</t>
  </si>
  <si>
    <t>长3米，宽6米，厚0.3米</t>
  </si>
  <si>
    <t>程家冲不干塘维修</t>
  </si>
  <si>
    <t>清於，堤身加固，护坡，新装底伐</t>
  </si>
  <si>
    <t>解决32户78人饮水难题，提高群众满意度。</t>
  </si>
  <si>
    <t>竹园村</t>
  </si>
  <si>
    <t>竹园村桃江九组林道建设</t>
  </si>
  <si>
    <t>竹园村九组</t>
  </si>
  <si>
    <t>新建林道3000米、宽4米</t>
  </si>
  <si>
    <t>解决54户185人群众楠竹砍伐运输难问题</t>
  </si>
  <si>
    <t>通过参与项目入库立项表决、通过公告公示等进行日常管理和监督。带动4户脱贫户直接受益。</t>
  </si>
  <si>
    <t>竹园村五组公路硬化</t>
  </si>
  <si>
    <t>竹园村五组</t>
  </si>
  <si>
    <t>竹园村五组公路硬化长6000米，宽3.5米</t>
  </si>
  <si>
    <t>解决52户189人群众出行难、楠竹运输难问题</t>
  </si>
  <si>
    <t>通过参与项目入库立项表决、通过公告公示等进行日常管理和监督。带动3户脱贫户直接受益。</t>
  </si>
  <si>
    <t>竹园村四组公路硬化</t>
  </si>
  <si>
    <t>竹园村四组</t>
  </si>
  <si>
    <t>竹园村四组公路硬化长1500米，宽3米</t>
  </si>
  <si>
    <t>解决31户123人群众出行难、楠竹运输难问题</t>
  </si>
  <si>
    <t>通过参与项目入库立项表决、通过公告公示等进行日常管理和监督。带动2户脱贫户直接受益。</t>
  </si>
  <si>
    <t>一甲城社区</t>
  </si>
  <si>
    <t>和平大堰</t>
  </si>
  <si>
    <t>一甲城社区和平组、齐心组</t>
  </si>
  <si>
    <t>清淤1300方，塘堤加固下宽上2.5米，上宽1米。长50米，高7米</t>
  </si>
  <si>
    <t>解决47户农田灌凯问题，提高群众满意度</t>
  </si>
  <si>
    <t>通过参与项目入库立项表决、通过公告公示等进行日常管理和监督带动155人直接受益</t>
  </si>
  <si>
    <t>双河坝桥涵</t>
  </si>
  <si>
    <t>一甲城社区双河组</t>
  </si>
  <si>
    <t>混泥土浆切，加宽、加长、加固</t>
  </si>
  <si>
    <t>解决农户出行难问题，提高群众满意度</t>
  </si>
  <si>
    <t>通过参与项目入库立项表决、通过公告公示等进行日常管理和监督带动125人直接受益</t>
  </si>
  <si>
    <t>团木岗大堰</t>
  </si>
  <si>
    <t>一甲城社区团木岗组</t>
  </si>
  <si>
    <t>清淤1200方，混泥土浆切长40米，宽1.5米，高2.5米。</t>
  </si>
  <si>
    <t>解决12户农田灌凯问题，提高群众满意度</t>
  </si>
  <si>
    <t>通过参与项目入库立项表决、通过公告公示等进行日常管理和监督带动45人直接受益</t>
  </si>
  <si>
    <r>
      <rPr>
        <sz val="8"/>
        <color theme="1"/>
        <rFont val="仿宋_GB2312"/>
        <charset val="134"/>
      </rPr>
      <t>丈家</t>
    </r>
    <r>
      <rPr>
        <sz val="8"/>
        <color theme="1"/>
        <rFont val="方正书宋_GBK"/>
        <charset val="134"/>
      </rPr>
      <t>堉</t>
    </r>
    <r>
      <rPr>
        <sz val="8"/>
        <color theme="1"/>
        <rFont val="仿宋_GB2312"/>
        <charset val="134"/>
      </rPr>
      <t>骨干塘</t>
    </r>
  </si>
  <si>
    <t>一甲城社区丰收组</t>
  </si>
  <si>
    <t>涵闸整修，大堤两处漏眼整修</t>
  </si>
  <si>
    <t>解决24户农田灌凯问题，提高群众满意度</t>
  </si>
  <si>
    <t>通过参与项目入库立项表决、通过公告公示等进行日常管理和监督带动74人直接受益</t>
  </si>
  <si>
    <t>青家冲骨干塘</t>
  </si>
  <si>
    <t>一甲城社区红旗组</t>
  </si>
  <si>
    <t>溢洪道整修长50米，宽2米，高2米(混泥土浆切)，涵闸整修</t>
  </si>
  <si>
    <t>解决11户农田灌凯问题，提高群众满意度</t>
  </si>
  <si>
    <t>通过参与项目入库立项表决、通过公告公示等进行日常管理和监督带动35人直接受益</t>
  </si>
  <si>
    <t>红山冲骨干塘</t>
  </si>
  <si>
    <t>一甲城社区甲岩组</t>
  </si>
  <si>
    <t>溢洪道整修长30米，宽2米，高1米(混泥土浆切)，涵闸整修</t>
  </si>
  <si>
    <t>解决46户农田灌凯问题，提高群众满意度</t>
  </si>
  <si>
    <t>清水堰</t>
  </si>
  <si>
    <t>清淤1800方，塘堤加固长45米，下宽3.5米，上宽1.2米，高3.5米</t>
  </si>
  <si>
    <t>解决16户农田灌凯问题，提高群众满意度</t>
  </si>
  <si>
    <t>跃进组窄改宽</t>
  </si>
  <si>
    <t>一甲城社区跃进组</t>
  </si>
  <si>
    <t>加宽2米，混泥土浆240方，清理路基</t>
  </si>
  <si>
    <t>通过参与项目入库立项表决、通过公告公示等进行日常管理和监督带动52人直接受益</t>
  </si>
  <si>
    <r>
      <rPr>
        <sz val="8"/>
        <color theme="1"/>
        <rFont val="仿宋_GB2312"/>
        <charset val="134"/>
      </rPr>
      <t>羊角</t>
    </r>
    <r>
      <rPr>
        <sz val="8"/>
        <color theme="1"/>
        <rFont val="方正书宋_GBK"/>
        <charset val="134"/>
      </rPr>
      <t>堉</t>
    </r>
    <r>
      <rPr>
        <sz val="8"/>
        <color theme="1"/>
        <rFont val="仿宋_GB2312"/>
        <charset val="134"/>
      </rPr>
      <t>骨干塘</t>
    </r>
  </si>
  <si>
    <t>一甲城社区胜利组</t>
  </si>
  <si>
    <t>塘堤加固长85米，下宽7米，上宽2.5米，高15米，涵闸整修</t>
  </si>
  <si>
    <t>解决27户农田灌凯问题，提高群众满意度</t>
  </si>
  <si>
    <t>夷望溪镇秸秆综合利用</t>
  </si>
  <si>
    <t>深耕还田或打捆离田3800亩以上</t>
  </si>
  <si>
    <t>提升农民主动参与意识。</t>
  </si>
  <si>
    <t>漳江街道</t>
  </si>
  <si>
    <t>交岩社区</t>
  </si>
  <si>
    <t>交岩3组</t>
  </si>
  <si>
    <t>交岩3组.7组.8组.9组堰塘整修8亩</t>
  </si>
  <si>
    <t>保障灌溉水田，提高村集体经济收入，提高群众满意度</t>
  </si>
  <si>
    <t>带动农户直接或间接受益，节省农业生产成本，增加农作物收入。以收益分红的形式增加村集体收入。</t>
  </si>
  <si>
    <t>新建蔬菜大棚</t>
  </si>
  <si>
    <t>新建70座蔬菜大棚</t>
  </si>
  <si>
    <t>提高农业生产发展效率，提高村集体经济收入，提高群众满意度</t>
  </si>
  <si>
    <t>通过新建蔬菜大棚建设，带动部分群众就业，提高群众收入；以收益分红的形式增加村集体收入。</t>
  </si>
  <si>
    <t>公路硬化</t>
  </si>
  <si>
    <t>交岩5组-采菱桥公路硬化长400米，宽4米，厚0.2米；原艟船洲主干道硬化5000米，宽4米，厚0.2米；道路硬化共计5.4公里</t>
  </si>
  <si>
    <t>1、方便群众出行    2、便捷农产品运输                 3、提高群众满意度</t>
  </si>
  <si>
    <t>通过参与项目库立项表决，通过公告公示等进行日常管理和监督。带动脱贫户44户直接受益，663户2201名群众受益，方便群众出行，便捷农产品运输</t>
  </si>
  <si>
    <t>延泉村</t>
  </si>
  <si>
    <t>延泉村巴溪组级公路硬化</t>
  </si>
  <si>
    <t>郑飞屋旁至肖应长屋前道路硬化长580m，宽2.5m，厚0.2m</t>
  </si>
  <si>
    <t>解决群众出行难问题</t>
  </si>
  <si>
    <t>通过参与项目库立项表决，通过公告公示等进行日常管理和监督</t>
  </si>
  <si>
    <t>延泉村延泉三组道路硬化</t>
  </si>
  <si>
    <t>徐孟初屋前至徐生伦屋前，长180m，宽2.5m，厚0.2m</t>
  </si>
  <si>
    <t>延泉八组道路硬化</t>
  </si>
  <si>
    <t>许和初屋旁至陈四维屋前，长100m,宽2.5m,厚0.2m</t>
  </si>
  <si>
    <t>延泉村凤凰三组、一组组级公路硬化</t>
  </si>
  <si>
    <t>凤凰三组，凤凰一组组级公路硬化300m,宽2m,厚0.2m</t>
  </si>
  <si>
    <t>抗旱机埠整修</t>
  </si>
  <si>
    <t>延泉村凤凰片</t>
  </si>
  <si>
    <t>1座抗旱机埠整修</t>
  </si>
  <si>
    <t>方便510余亩农田灌溉；
带动脱贫户12户，102户346名群众受益</t>
  </si>
  <si>
    <t>沟渠整修、清淤</t>
  </si>
  <si>
    <t xml:space="preserve">延泉村 </t>
  </si>
  <si>
    <t>巴溪片、延泉片、凤凰片沟渠整修、清淤、C25砼护坡，长5000米，底宽0.8米，高1米</t>
  </si>
  <si>
    <t>提高全村生产经营性收入，提高群众满意度</t>
  </si>
  <si>
    <t>通过项目沟渠整修，带动全村农户产业增收。</t>
  </si>
  <si>
    <t>凤凰1组、凤凰4组、2组、巴溪3组、5组、6组、7组骨干塘10口整修，堰塘清淤整修约5500平米，C25砼护坡长约1500米，高2米，厚0.1米</t>
  </si>
  <si>
    <t>确保农业生产用水</t>
  </si>
  <si>
    <t>解决群众农业生产用水问题</t>
  </si>
  <si>
    <t>楚旺社区</t>
  </si>
  <si>
    <t>组道硬化</t>
  </si>
  <si>
    <t>楚旺社区11、12组</t>
  </si>
  <si>
    <t>11、12组500米组级公路硬化，厚0.15米，宽3米</t>
  </si>
  <si>
    <t>带动监测户脱贫户22户直接受益，方便群众出行，便捷农产品运输</t>
  </si>
  <si>
    <t>楚旺社区5组</t>
  </si>
  <si>
    <t>5组150米组道硬化，厚0.15米，宽3米</t>
  </si>
  <si>
    <t>楚旺社区13组</t>
  </si>
  <si>
    <t>13组200米组道硬化，厚0.15米，宽3米</t>
  </si>
  <si>
    <t>楚旺社区12组</t>
  </si>
  <si>
    <r>
      <rPr>
        <sz val="8"/>
        <color theme="1"/>
        <rFont val="仿宋_GB2312"/>
        <charset val="134"/>
      </rPr>
      <t>12组4亩池塘清淤整修，硬化护坡1200m</t>
    </r>
    <r>
      <rPr>
        <sz val="8"/>
        <color theme="1"/>
        <rFont val="方正书宋_GBK"/>
        <charset val="134"/>
      </rPr>
      <t>²</t>
    </r>
    <r>
      <rPr>
        <sz val="8"/>
        <color theme="1"/>
        <rFont val="仿宋_GB2312"/>
        <charset val="134"/>
      </rPr>
      <t>，厚0.1米</t>
    </r>
  </si>
  <si>
    <t>带动监测户脱贫户22户直接受益，方便群众蔬菜灌溉，有效提高作物收成</t>
  </si>
  <si>
    <t>楚旺社区14组</t>
  </si>
  <si>
    <r>
      <rPr>
        <sz val="8"/>
        <color theme="1"/>
        <rFont val="仿宋_GB2312"/>
        <charset val="134"/>
      </rPr>
      <t>14组10亩池塘清淤整修，硬化护坡3000m</t>
    </r>
    <r>
      <rPr>
        <sz val="8"/>
        <color theme="1"/>
        <rFont val="方正书宋_GBK"/>
        <charset val="134"/>
      </rPr>
      <t>²</t>
    </r>
    <r>
      <rPr>
        <sz val="8"/>
        <color theme="1"/>
        <rFont val="仿宋_GB2312"/>
        <charset val="134"/>
      </rPr>
      <t>，厚0.1米</t>
    </r>
  </si>
  <si>
    <t>高桥社区</t>
  </si>
  <si>
    <t>14组级公路硬化</t>
  </si>
  <si>
    <t>14组道路加宽硬化500米长，3米宽，0.2米厚</t>
  </si>
  <si>
    <t>通过参与项目库立项表决，通过公告公示等进行日常管理和监督。带动脱贫户10户直接受益，753户1910名群众受益，方便群众出行，便捷农产品运输</t>
  </si>
  <si>
    <t>16组级公路硬化</t>
  </si>
  <si>
    <t>16组道路加宽硬化500米长，3米宽，0.2米厚</t>
  </si>
  <si>
    <t>通过参与项目库立项表决，通过公告公示等进行日常管理和监督。带动脱贫户5户直接受益，269户863名群众受益，方便群众出行，便捷农产品运输</t>
  </si>
  <si>
    <t>高岩村</t>
  </si>
  <si>
    <t xml:space="preserve"> 13个自然组道路硬化7公里长，4.5米宽，0.2米厚</t>
  </si>
  <si>
    <t>组级公路加宽硬化</t>
  </si>
  <si>
    <t xml:space="preserve"> 8个自然组道路加宽硬化5公里长，1.2米宽，0.2米厚</t>
  </si>
  <si>
    <t>海螺山社区</t>
  </si>
  <si>
    <t>战备仓库至大圣禅寺道路硬化</t>
  </si>
  <si>
    <t>道路2000米长，6米宽，0.3米厚</t>
  </si>
  <si>
    <t>1：改善交通条件、方便居民出行
2：农贸物资运输方便，发展村庄旅游业
3：提高居民满意度</t>
  </si>
  <si>
    <t>2组至1组道路硬化</t>
  </si>
  <si>
    <t>道路长700米，5米宽，0.3米厚</t>
  </si>
  <si>
    <t>1：改善交通条件、方便居民出行
2：农贸物资运输方便
3：提高居民满意度</t>
  </si>
  <si>
    <t>堰塘面积23.5亩，深3米，硬化护坡12000平方米</t>
  </si>
  <si>
    <t>1：增加社区储水量
2：方便稻田灌溉
3：提高居民满意度</t>
  </si>
  <si>
    <t>12至14组低台渠整修</t>
  </si>
  <si>
    <t>低台渠长5000米，深2.5米，底宽3米</t>
  </si>
  <si>
    <t>1：防洪
2：方便稻田灌溉
3：提高居民满意度</t>
  </si>
  <si>
    <t>金旺村</t>
  </si>
  <si>
    <t>300米×3.5米×0.2米表面硬化，道路平整，道路护掮等</t>
  </si>
  <si>
    <t>帮助农户增长经济收入</t>
  </si>
  <si>
    <t>通过项目实施方便群众出行安全</t>
  </si>
  <si>
    <t>清淤2600方，挖土方2482方，土方回填夯实398方，护坡硬化123米*5米*0.1米</t>
  </si>
  <si>
    <t>帮助农户每亩增收100元</t>
  </si>
  <si>
    <t>通过项目实施方便群众农田灌溉</t>
  </si>
  <si>
    <t>排水沟渠整修</t>
  </si>
  <si>
    <t>桨砌30米×2.5米×1.2米，清淤30米×2.5米×1.2米等</t>
  </si>
  <si>
    <t>帮助农户每亩增收101元</t>
  </si>
  <si>
    <t>云台村</t>
  </si>
  <si>
    <t>木公八组至白洋八组组级道路加宽，1.5公里长，加宽1米，0.2米厚</t>
  </si>
  <si>
    <t>通过参与项目库立项表决，通过公告公示等进行日常管理和监督。</t>
  </si>
  <si>
    <t>青云坪组道路硬化650米长，3.5米宽，0.2米厚</t>
  </si>
  <si>
    <t>面积约3亩的堰塘清淤2.5米深，C25砼护坡长约35米，高4米，厚0.1米</t>
  </si>
  <si>
    <t>1、提高村民收入 
2、提高村集体收入
3、提高老百姓的满意度</t>
  </si>
  <si>
    <r>
      <rPr>
        <sz val="8"/>
        <color rgb="FF000000"/>
        <rFont val="仿宋_GB2312"/>
        <charset val="134"/>
      </rPr>
      <t>通过参与项目入库立项表决、通过公告公示等进行日常管理和监督，人均增加直接收益约500元</t>
    </r>
    <r>
      <rPr>
        <sz val="8"/>
        <color rgb="FF000000"/>
        <rFont val="宋体"/>
        <charset val="134"/>
      </rPr>
      <t>∕</t>
    </r>
    <r>
      <rPr>
        <sz val="8"/>
        <color rgb="FF000000"/>
        <rFont val="仿宋_GB2312"/>
        <charset val="134"/>
      </rPr>
      <t>年</t>
    </r>
  </si>
  <si>
    <t>胜利村</t>
  </si>
  <si>
    <t>莫家台至万家台组级公路</t>
  </si>
  <si>
    <t>长堰8组至车家滩7组</t>
  </si>
  <si>
    <t>长堰八组至车家滩八组道路硬化长1500m，厚20厘米，加宽1.5m</t>
  </si>
  <si>
    <t>解决群众出行难问题
改善受益农户生活生产条件</t>
  </si>
  <si>
    <t>沟渠整修</t>
  </si>
  <si>
    <t>清水堰沟渠整修、硬化硬化长150米，宽40米，高3.5米，厚10cm</t>
  </si>
  <si>
    <t>提高村生产经营性收入，提高群众满意度。
通过项目沟渠整修，带动全村农户产业增收。</t>
  </si>
  <si>
    <t>社堰沟渠整修、硬化硬化长200米，宽30米，高2.5米，厚10cm</t>
  </si>
  <si>
    <t>确保农业生产用水；解决群众农业生产用水问题</t>
  </si>
  <si>
    <t>大堰沟渠整修、硬化硬化长100米，宽20米，高2.5米，厚10cm</t>
  </si>
  <si>
    <t>万家堰沟渠整修、硬化硬化长50米，宽20米，高2.5米，厚10cm</t>
  </si>
  <si>
    <t>下印天湖沟渠整修、硬化长210米，宽50米，高2.5米，厚10cm</t>
  </si>
  <si>
    <t>胜利村沟渠整修、硬化长3公里，宽5米，厚10cm</t>
  </si>
  <si>
    <t>农业综合服务中心</t>
  </si>
  <si>
    <t>漳江街道秸秆综合利用</t>
  </si>
  <si>
    <t>郑家驿镇</t>
  </si>
  <si>
    <t>郑家驿镇秸秆综合利用</t>
  </si>
  <si>
    <t>深翻耕还田或打捆离田15000亩以上</t>
  </si>
  <si>
    <t>鲜花村</t>
  </si>
  <si>
    <t>徐家组至十八拐组</t>
  </si>
  <si>
    <t>徐家组至十八拐组组级路整修400米*4.5米*0.2米</t>
  </si>
  <si>
    <t>道路损毁部分重新硬化，方便本村村民出行</t>
  </si>
  <si>
    <t>通过道路损毁部分重新硬化，提高群众生活以及生产便利性。通过参与项目入库立项表决、通过公告公示等进行日常和监督。</t>
  </si>
  <si>
    <t>廖家湾组村道桥梁重建</t>
  </si>
  <si>
    <t>廖家湾组</t>
  </si>
  <si>
    <t>廖家湾组村道桥梁重建20米*6米*5米</t>
  </si>
  <si>
    <t>危桥重建，方便过往行人车辆</t>
  </si>
  <si>
    <t>通过危桥重建，提高群众生活以及生产便利性。通过参与项目入库立项表决、通过公告公示等进行日常和监督。</t>
  </si>
  <si>
    <t>黄鳝冲水渠新建</t>
  </si>
  <si>
    <t>黄鳝冲组</t>
  </si>
  <si>
    <t>新建黄鳝冲水渠1000米*0.6米*0.8米</t>
  </si>
  <si>
    <t>水渠新浆砌，恢复沟渠灌溉通水，黄鳝冲组50亩农田受益</t>
  </si>
  <si>
    <t>通过沟渠整治，提高群众生活以及生产便利性。通过参与项目入库立项表决、通过公告公示等进行日常和监督。</t>
  </si>
  <si>
    <t>郑家河村</t>
  </si>
  <si>
    <t>枫树组道路硬化</t>
  </si>
  <si>
    <t>枫树河组-新屋组</t>
  </si>
  <si>
    <t>郑家河村枫树河组道路硬化宽3.5米*长2000米0.2米厚</t>
  </si>
  <si>
    <t>方便群众出行，便捷油茶林产业运输，提升群众生活以及生产便利性，提高群众满意度。</t>
  </si>
  <si>
    <t>通过道路硬化，提高群众生活以及生产便利性。通过参与项目入库立项表决、通过公告公示等进行日常管理和监督。</t>
  </si>
  <si>
    <t>常吉村</t>
  </si>
  <si>
    <t>常吉村学堂组道路硬化</t>
  </si>
  <si>
    <t>道路硬化宽3.5米*长400米0.2米厚</t>
  </si>
  <si>
    <t>方便群众出行，便捷农林、木业运输，提升群众生活以及生产便利性，提高群众满意度。</t>
  </si>
  <si>
    <t>通过通路硬化，提高群众生活以及生产便利性。通过参与项目入库立项表决、通过公告公示等进行日常和监督。</t>
  </si>
  <si>
    <t>常吉村阙家溶组道路硬化</t>
  </si>
  <si>
    <t>常吉村白竹榜组道路硬化</t>
  </si>
  <si>
    <t>道路硬化宽3.5米*长200米0.2米厚</t>
  </si>
  <si>
    <t>常吉村龙凤咀组道路硬化</t>
  </si>
  <si>
    <t>道路硬化宽3.5米*长800米0.2米厚</t>
  </si>
  <si>
    <t>常吉村铁路冲组道路硬化</t>
  </si>
  <si>
    <t>道路硬化宽3.5米*长370米0.2米厚</t>
  </si>
  <si>
    <t>常吉村万家榜组至杨家冲组道路硬化</t>
  </si>
  <si>
    <t>常吉村新坪组至寺坪社区太平殿组道路硬化</t>
  </si>
  <si>
    <t>道路硬化宽3.5米*长1500米0.2米厚</t>
  </si>
  <si>
    <t>常吉村岩磙湾组至杨家冲组道路硬化</t>
  </si>
  <si>
    <t>道路硬化宽3.5米*长1000米0.2米厚</t>
  </si>
  <si>
    <t>常吉村岩磙湾组至黄谷冲组道路硬化</t>
  </si>
  <si>
    <t>道路硬化宽3.5米*长1700米0.2米厚</t>
  </si>
  <si>
    <t>常吉村龙凤咀组村道桥梁重建</t>
  </si>
  <si>
    <t>村道桥梁重建长12米.宽5米，高4米，厚0.5米</t>
  </si>
  <si>
    <t>危桥重建，方便群众出行，便捷农林、木业运输，提升群众生活以及生产便利性，提高群众满意度。</t>
  </si>
  <si>
    <t>常吉村门坎岩组花子冲机耕路建设</t>
  </si>
  <si>
    <t>新建机耕路900米</t>
  </si>
  <si>
    <t>通过新建机耕路，提高群众生活以及生产便利性。通过参与项目入库立项表决、通过公告公示等进行日常和监督。</t>
  </si>
  <si>
    <t>澄溪桥村</t>
  </si>
  <si>
    <t>澄溪桥村高坡组至水库组机耕路建设</t>
  </si>
  <si>
    <t>新建机耕路长1000米、宽4.5米</t>
  </si>
  <si>
    <t>澄溪桥村汤家冲至高坡组机耕路建设</t>
  </si>
  <si>
    <t>澄溪桥村围山渠公路硬化</t>
  </si>
  <si>
    <t>水泥硬化道路长1500米、宽3.5米</t>
  </si>
  <si>
    <t>澄溪桥村桃花大院至回龙组沟渠整治</t>
  </si>
  <si>
    <t>沟渠整治长1000米；铺设内径0.3米的管道</t>
  </si>
  <si>
    <t>方便群众的农业生产，特别是种田的灌溉用水，提升群众生活以及生产便利性，提高群众满意度。</t>
  </si>
  <si>
    <t>澄溪桥村大水溶组新建机埠1台</t>
  </si>
  <si>
    <t>新建机埠1台，电机为30千瓦</t>
  </si>
  <si>
    <t>通过新建机埠，提高群众生活以及生产便利性。通过参与项目入库立项表决、通过公告公示等进行日常和监督。</t>
  </si>
  <si>
    <t>澄溪桥村炮堆组新建机埠1台</t>
  </si>
  <si>
    <r>
      <rPr>
        <sz val="8"/>
        <color theme="1"/>
        <rFont val="仿宋_GB2312"/>
        <charset val="134"/>
      </rPr>
      <t>澄溪桥村炮堆组至</t>
    </r>
    <r>
      <rPr>
        <sz val="8"/>
        <color theme="1"/>
        <rFont val="方正书宋_GBK"/>
        <charset val="134"/>
      </rPr>
      <t>橫</t>
    </r>
    <r>
      <rPr>
        <sz val="8"/>
        <color theme="1"/>
        <rFont val="仿宋_GB2312"/>
        <charset val="134"/>
      </rPr>
      <t>石组沟渠整治</t>
    </r>
  </si>
  <si>
    <t>沟渠整治200米长，宽40公分</t>
  </si>
  <si>
    <t>兴隆组裤裆堰整修</t>
  </si>
  <si>
    <t>裤裆堰整修，面积4亩，灌溉农田70亩</t>
  </si>
  <si>
    <t>通过堰塘整修提高群众生活以及生产便利性。通过参与项目入库立项表决、通过公告公示等进行日常和监督。</t>
  </si>
  <si>
    <t>长生组胡家堰整修</t>
  </si>
  <si>
    <t>胡家堰整修，面积4亩，灌溉农田50亩</t>
  </si>
  <si>
    <t>炮堆组游家冲堰整修</t>
  </si>
  <si>
    <t>游家冲堰整修，面积5亩，灌溉农田60亩</t>
  </si>
  <si>
    <t>桃花大垸水泥路硬化</t>
  </si>
  <si>
    <t>新建水泥路长4000米*宽4.5米*厚0.25米</t>
  </si>
  <si>
    <t>风雨组至向田组道路硬化</t>
  </si>
  <si>
    <t>风雨组至向田组</t>
  </si>
  <si>
    <t>风雨组至向田组新建硬化1800米*3.5米*0.2米</t>
  </si>
  <si>
    <t>应急避难逃生救援路线，方便群众出行，便捷油茶林产业运输，提升群众生活以及生产便利性，提高群众满意度。</t>
  </si>
  <si>
    <t>通过道路硬化，提高群众生活、生产便利性及安全性。通过参与项目入库立项表决、通过公告公示等进行日常管理和监督。</t>
  </si>
  <si>
    <t>岩咀组至苍湾组道路硬化</t>
  </si>
  <si>
    <t>岩咀组至苍湾组</t>
  </si>
  <si>
    <t>岩咀组至苍湾组新建硬化1300米*3.5米*0.2米</t>
  </si>
  <si>
    <t>左干渠修缮</t>
  </si>
  <si>
    <t>飞子组至丰坪组</t>
  </si>
  <si>
    <t>修缮左干渠渠3200米*底宽2米*上宽3.5米*高2.3米</t>
  </si>
  <si>
    <t>左干渠修缮，恢复沟渠灌溉通水，高岩村、郑家驿社区、麦家河村共计8000多亩农田受益</t>
  </si>
  <si>
    <t>梨子岗村</t>
  </si>
  <si>
    <t>大水溶组沟渠浆砌</t>
  </si>
  <si>
    <t>大水溶组</t>
  </si>
  <si>
    <t>200米*1.5米*0.5米</t>
  </si>
  <si>
    <t>张家湾红湾组沟渠整改</t>
  </si>
  <si>
    <t>张家湾红湾组</t>
  </si>
  <si>
    <t>2000米*0.8米*0.5米</t>
  </si>
  <si>
    <t>梨子岗村梨园采摘步道、防虫设施建设等</t>
  </si>
  <si>
    <t>彭家冲、李家湾、老湾组、腊水冲组</t>
  </si>
  <si>
    <t>铺设采摘步道长2000*宽3.5米；新建诱虫灯*30展</t>
  </si>
  <si>
    <t>1.推动本地乡村旅游业与农产品深度融合；2.发展壮大农村休闲旅游业，增加农户收入；3.提升村民幸福感与村庄综合竞争力</t>
  </si>
  <si>
    <t>通过农文旅融合提升项目，提升休闲旅游产业规模，拓宽产品销售渠道，带动农户增收。通过参与项目入库立项表决、通过公告公示等进行日常和监督。</t>
  </si>
  <si>
    <t>李家湾果蔬冷链库</t>
  </si>
  <si>
    <t>李家湾组</t>
  </si>
  <si>
    <t>建设李家湾果蔬冷链库1200平方米</t>
  </si>
  <si>
    <t>1.推动农业产业链升级、特色农产品加工与增值；2.增加农户收入；3.提升村民幸福感与村庄综合竞争力</t>
  </si>
  <si>
    <t>通过搭建冷链路，提升农产品价值，拓宽产品销售渠道，带动农户增收。通过参与项目入库立项表决、通过公告公示等进行日常和监督。</t>
  </si>
  <si>
    <t>麦家河村</t>
  </si>
  <si>
    <t>麦家河村口主道进塘河路路灯建设</t>
  </si>
  <si>
    <t>村级路灯建设1500米30个（每50米一个）</t>
  </si>
  <si>
    <t>通过路灯建设，提高群众生活以及生产便利性。通过参与项目入库立项表决、通过公告公示等进行日常管理和监督。</t>
  </si>
  <si>
    <t>麦家河村龙坪至河堤道路硬化</t>
  </si>
  <si>
    <t>组级公路建设1000米*3.5米*0.2米</t>
  </si>
  <si>
    <t>麦家河村水库组道路建设</t>
  </si>
  <si>
    <t>组级公路建设2000米*3.5米*0.2米</t>
  </si>
  <si>
    <t>麦家河村白家冲至河堤道路硬化</t>
  </si>
  <si>
    <t>组级公路建设500米*3.5米*0.2米</t>
  </si>
  <si>
    <t>麦家河村部到塘河码头路灯建设</t>
  </si>
  <si>
    <t>村级路灯建设2000米40个（每50米一个）</t>
  </si>
  <si>
    <t>青铜溪村</t>
  </si>
  <si>
    <t>楠木冲、木付组、樟树组道路照明设施安装</t>
  </si>
  <si>
    <t>新建路灯161盏</t>
  </si>
  <si>
    <t>1</t>
  </si>
  <si>
    <t>7</t>
  </si>
  <si>
    <t>16</t>
  </si>
  <si>
    <t>安装路灯：改善村容村貌，照亮乡村道路，保障村民夜间出行安全，节能环保，减少电力供应和环境污染，方便村民出行。</t>
  </si>
  <si>
    <t>通过安装路灯，提高群众生活以及生产便利性。</t>
  </si>
  <si>
    <t>楠木冲道路扩宽</t>
  </si>
  <si>
    <t>长3.3公里、扩宽1米</t>
  </si>
  <si>
    <t>110</t>
  </si>
  <si>
    <t>370</t>
  </si>
  <si>
    <t>6</t>
  </si>
  <si>
    <t>15</t>
  </si>
  <si>
    <t xml:space="preserve">
方便群众出行，便捷农林、木业运输，提升群众生活以及生产便利性，提高群众满意度。</t>
  </si>
  <si>
    <t>通过道路扩宽，提高群众生活以及生产便利性。通过参与项目入库立项表决、通过公告公示等进行日常管理和监督。</t>
  </si>
  <si>
    <t>青铜溪村枫树组道路硬化宽3.5米*长1200米0.2米厚</t>
  </si>
  <si>
    <t>2</t>
  </si>
  <si>
    <t>5</t>
  </si>
  <si>
    <t>三阳桥村</t>
  </si>
  <si>
    <t>青山湾组、银湾组道路硬化</t>
  </si>
  <si>
    <t>三阳桥村组级公路硬化宽3.5米*1800米*厚20公分</t>
  </si>
  <si>
    <t>寺坪社区</t>
  </si>
  <si>
    <t>郭化冲水库整修</t>
  </si>
  <si>
    <t>宝塔咀</t>
  </si>
  <si>
    <t>水库堤长56米，宽6米，内坡17米，外坡26米全部硬化和浆砌</t>
  </si>
  <si>
    <t>方便农户农业生产，提高农户的满意度。</t>
  </si>
  <si>
    <t>通过水库整治，提高群众生活以及生产便利性。通过参与项目入库立项表决、通过公告公示等进行日常和监督。</t>
  </si>
  <si>
    <t>印家冲组长冲水库溢洪道沟渠浆砌</t>
  </si>
  <si>
    <t>印家冲</t>
  </si>
  <si>
    <t>长700米，底宽0.6米，上宽0.8米浆砌</t>
  </si>
  <si>
    <t>桅湾组道路硬化</t>
  </si>
  <si>
    <t>桅湾组</t>
  </si>
  <si>
    <t>长1.3公里，宽4.5米，厚0.2米硬化</t>
  </si>
  <si>
    <t>方便农户农业生产，及生活出行，提高农户的满意度。</t>
  </si>
  <si>
    <t>通过公路硬化，提高群众生活以及生产便利性。通过参与项目入库立项表决、通过公告公示等进行日常和监督。</t>
  </si>
  <si>
    <t>吴家冲、罗家榜、詹家坪等组级公路硬化</t>
  </si>
  <si>
    <t>吴家冲、罗家榜、詹家坪等</t>
  </si>
  <si>
    <t>长3公里.宽3.5米，厚0.18米硬化</t>
  </si>
  <si>
    <t>五里村</t>
  </si>
  <si>
    <t>堰湾组至荷花组道路硬化扩宽</t>
  </si>
  <si>
    <t>堰湾组至荷花组</t>
  </si>
  <si>
    <t>堰湾组至荷花组道路硬化扩宽长2100米*1.5米*0.2米</t>
  </si>
  <si>
    <t>通过参与项目入库立项表决、通过公告公示等进行日常和监督。6户脱贫户受益，改善村民出行条件、改善生产生活条件等.</t>
  </si>
  <si>
    <t>五里村长生组山塘整治</t>
  </si>
  <si>
    <t>五里村长生组</t>
  </si>
  <si>
    <t>整治硬化山塘2座，每座硬化护坡250-300平方米，清除淤泥、埋设出水管道15-20米</t>
  </si>
  <si>
    <t>游鹿溪村</t>
  </si>
  <si>
    <t>游鹿溪村辉源竹业厂新建打片机</t>
  </si>
  <si>
    <t>购置添加打片机、震动筛1台</t>
  </si>
  <si>
    <t>通过改善生产条件，提高集体收入。</t>
  </si>
  <si>
    <t>增加集体收入12万元。</t>
  </si>
  <si>
    <t>游鹿溪村辉源竹业厂新建大破机</t>
  </si>
  <si>
    <t>购置大破机1台</t>
  </si>
  <si>
    <t>马栏沟林道</t>
  </si>
  <si>
    <t>游鹿溪村凤凰山组</t>
  </si>
  <si>
    <t>新挖林道3000*4米</t>
  </si>
  <si>
    <t>通过改善林道设施，提高集体收入。</t>
  </si>
  <si>
    <t>增加集体收入6万元。</t>
  </si>
  <si>
    <t>洞湾林道</t>
  </si>
  <si>
    <t>增加集体收入3万元。</t>
  </si>
  <si>
    <t>老木冲林道</t>
  </si>
  <si>
    <t>游鹿溪村生一湾组</t>
  </si>
  <si>
    <t>郑家驿社区</t>
  </si>
  <si>
    <t>同心组渠道硬化</t>
  </si>
  <si>
    <t>渠道硬化500米</t>
  </si>
  <si>
    <t>通过沟渠硬化，提高群众生活以及生产便利性。通过参与项目入库立项表决、通过公告公示等进行日常和监督。</t>
  </si>
  <si>
    <t>齐心组柳树冲机耕道建设</t>
  </si>
  <si>
    <t>新建机耕路长700米*宽3米</t>
  </si>
  <si>
    <t>通过修建机耕道，提高群众生活以及生产便利性。通过参与项目入库立项表决、通过公告公示等进行日常和监督。</t>
  </si>
  <si>
    <t>齐心组柳树冲渠道硬化</t>
  </si>
  <si>
    <t>车站组伍家冲渠道硬化</t>
  </si>
  <si>
    <t>渠道硬化250米</t>
  </si>
  <si>
    <t>新港组渠道硬化</t>
  </si>
  <si>
    <t>渠道硬化100米</t>
  </si>
  <si>
    <t>新石村</t>
  </si>
  <si>
    <t>新石村木子坪组至寺坪社区走马滩组村级公路建设</t>
  </si>
  <si>
    <t>新建组级公路1500米</t>
  </si>
  <si>
    <t>新石村三组---五组组级公路</t>
  </si>
  <si>
    <t>新建机耕路1000米</t>
  </si>
  <si>
    <t>新石六组---八组组级公路</t>
  </si>
  <si>
    <t>水泥硬化道路1200米</t>
  </si>
  <si>
    <t>湖南神仙界生态茶业有限公司标准化茶园建设</t>
  </si>
  <si>
    <t>湖南神仙界生态茶业有限公司</t>
  </si>
  <si>
    <t>1、购买采茶机10台25万；             2、绿色防控2700亩324万元；
3、机耕路建设路基扩宽、埋水泥管、路面铺碎石10200米，397.8万元。</t>
  </si>
  <si>
    <t>决脱贫户产业扶贫受益，带动当地居民就业，增加居民收入，提升群众满意度。</t>
  </si>
  <si>
    <t>通过参与项目入库立项表决、通过公告公示等进行日常管理和监督。带动16户脱贫户以及其他农户直接或间接受益。</t>
  </si>
  <si>
    <t>湖南神仙界生态茶业有限公司厂房建设</t>
  </si>
  <si>
    <t>1、厂房屋顶升级改造6000平方，资金324万；
2、改造自动恒温仓库建设2000立方，800万。</t>
  </si>
  <si>
    <t>增加产量及产值，增加长期就业岗位及临时就业岗位</t>
  </si>
  <si>
    <t>1、吸纳就业； 2、订单收购； 3、保底收益+入股分红</t>
  </si>
  <si>
    <t>陬市镇</t>
  </si>
  <si>
    <t>福德山村</t>
  </si>
  <si>
    <t>桃源县六棵松种养专业合作社10万羽蛋鸡养殖基地建设项目</t>
  </si>
  <si>
    <t>总建筑面积1500平方米，主要包括1栋鸡舍的建设。同时包括笼架系统、智能喂料系统、智能清粪系统、智能集蛋系统、智能饮水系统、智能通风系统、照明系统、喷雾消毒系统、电气控制系统等设施设备的购置安装。</t>
  </si>
  <si>
    <t>带农增收30万</t>
  </si>
  <si>
    <t>订单回收，技术培训</t>
  </si>
  <si>
    <t>三里铺村</t>
  </si>
  <si>
    <t>湖南三尖农牧有限责任公司50万羽数智化高标准养殖示范基地建设项目</t>
  </si>
  <si>
    <t>总建筑面积8328平方米，主要包括3栋鸡舍4500平方米，1栋仓库2100平方米、食堂216平方米、宿舍1512平方米的建设。同时包括笼架系统、智能喂料系统、智能清粪系统、智能集蛋系统、智能饮水系统、智能通风系统、照明系统、喷雾消毒系统、电气控制系统、发酵罐等设施设备的购置安装。此外包括21万羽鸡苗购置。</t>
  </si>
  <si>
    <t>带动农户增收130万</t>
  </si>
  <si>
    <t>务工就业，代养，订单回收</t>
  </si>
  <si>
    <t>小马山村</t>
  </si>
  <si>
    <t>陬市镇秸秆综合利用</t>
  </si>
  <si>
    <t>深翻耕还田或打捆离田6000亩以上</t>
  </si>
  <si>
    <t>酒铺岗村</t>
  </si>
  <si>
    <t>开章农业机械专业合作社菜籽油加工新建项目</t>
  </si>
  <si>
    <t>新建菜籽烘干房140平方米及基础硬化；购置设备2台套。</t>
  </si>
  <si>
    <t>通过参与项目入库立项表决、通过公告公示等进行日常管理和监督。带动6户一般脱贫户直接受益，降低稻谷、油菜、蔬菜等农产品运输成本。</t>
  </si>
  <si>
    <t>桃源县开章农业机械专业合作社</t>
  </si>
  <si>
    <t>长乐村</t>
  </si>
  <si>
    <t>长丰农业机械作业专业合作社富硒水稻基地建设</t>
  </si>
  <si>
    <t>1500亩优质高效水稻种植基地建设,购置设备4台套。</t>
  </si>
  <si>
    <t>桃源县长丰农业机械作业专业合作社</t>
  </si>
  <si>
    <t>青龙村</t>
  </si>
  <si>
    <t>青龙片区油菜基地建设</t>
  </si>
  <si>
    <t>青龙片区油菜基地建设700亩，连栋钢构大棚24000平米、生产用场房3000平米、仓储厂房2000平方</t>
  </si>
  <si>
    <t xml:space="preserve">1.提高村集体收入        2.提高老百姓的满意度    3.解决劳动力就业        4.解决粮农储存困难   </t>
  </si>
  <si>
    <t>鸬鹚洲新村</t>
  </si>
  <si>
    <t>蔬果菌类特色种养</t>
  </si>
  <si>
    <t>鸬鹚洲新村三组、四组</t>
  </si>
  <si>
    <t>连栋钢构大棚12000平米、生产用场房2000平米、新建冻库400立方米。</t>
  </si>
  <si>
    <t>增加1个集体经济薄弱村集体经济收入</t>
  </si>
  <si>
    <t>其军家庭农场基地建设</t>
  </si>
  <si>
    <t>新建农机停机钢架棚800平方米，购置植保无人机2台</t>
  </si>
  <si>
    <t>增加1个村集体经济收入</t>
  </si>
  <si>
    <t>3500亩优质水稻基地建设项目</t>
  </si>
  <si>
    <t>堰塘清淤硬化2口面积约20亩，浆砌堰堤长45米*高5米*厚0.2米；修建100米深机井3口，灌溉管道和电力配套；购置9台套烘干设备；3500亩水稻绿色高效基地建设。</t>
  </si>
  <si>
    <t>解决周边农田灌溉问题、节约农田灌溉时间、减少灌溉成本，加大稻谷烘干能力，提高群众满意度</t>
  </si>
  <si>
    <t>订单收购；托管托养；保底收益+入股分红；务工就业；土地流转；技术培训</t>
  </si>
  <si>
    <t>余田村</t>
  </si>
  <si>
    <t>300吨稻谷烘干新建项目</t>
  </si>
  <si>
    <t>新建烘干房3000平方米，土建基础3500平方米；购置烘干设备10台套。</t>
  </si>
  <si>
    <t>带动周边群众增收，提高群众的满意度。</t>
  </si>
  <si>
    <t>土地流转；务工就业；技术培训</t>
  </si>
  <si>
    <t>2000亩绿色高质高效基地建设项目</t>
  </si>
  <si>
    <t>堰塘清淤硬化2口面积约20亩，浆砌堰堤长105米*高5米*厚0.2米；修建100米深机井2口；购置烘干设备10台套，育秧工厂设备9台套，智慧农业等2000亩水稻绿色高质高效基地建设。</t>
  </si>
  <si>
    <t>解决周边农田灌溉问题、节约农田灌溉时间、减少灌溉成本，加强育秧、烘干能力，提高群众满意度</t>
  </si>
  <si>
    <t>500吨菜籽油加工新建项目</t>
  </si>
  <si>
    <t>新建菜籽烘干房240平方米及基础硬化；购置设备8台套。</t>
  </si>
  <si>
    <t>解决周边农户菜籽收购问题，烘干储存初加工，提高群众满意度</t>
  </si>
  <si>
    <t>2500亩优质高效水稻种植基地建设项目</t>
  </si>
  <si>
    <t>修建育秧工厂2座4500平方米；2500亩优质高效水稻种植基地建设。</t>
  </si>
  <si>
    <t>畲田村</t>
  </si>
  <si>
    <t>文劲农机合作社富硒水稻基地建设</t>
  </si>
  <si>
    <t>购置水稻收割机1台、插秧机2台、履带式旋耕机1台</t>
  </si>
  <si>
    <t>小马山</t>
  </si>
  <si>
    <t>小马山村6组道路硬化</t>
  </si>
  <si>
    <t>小马山村6组</t>
  </si>
  <si>
    <t>道路硬化：长430米、宽4.5米、厚度0.2米</t>
  </si>
  <si>
    <t>方便6组群众出行，提高群众满意度。</t>
  </si>
  <si>
    <t>通过参与项目入库立项表决、通过公告公示等进行日常管理和监督。带动3户一般脱贫户直接受益，降低稻谷、油菜、蔬菜等农产品运输成本。</t>
  </si>
  <si>
    <t>三里铺村1.2.3.6.7.8.12.9.13.26.29.35组抗旱机井建设</t>
  </si>
  <si>
    <t>方便1.2.3.6.7.8.12.9.13.26.29.35组抗旱便捷水稻、油菜、蔬菜等农产品耕种和收割，提高群众满意度。</t>
  </si>
  <si>
    <t>通过参与项目入库立项表决、通过公告公示等进行日常管理和监督。带动2户一般脱贫户直接受益，降低稻谷、油菜、蔬菜等农产品运输成本。</t>
  </si>
  <si>
    <t>三里铺村3组.24组组道修整硬化1800米</t>
  </si>
  <si>
    <t xml:space="preserve">三里铺村3组.24组组道修整硬化长1800米、宽4.5米、厚度0.2米 </t>
  </si>
  <si>
    <t>方便24组所有群众出行，提高群众满意度。</t>
  </si>
  <si>
    <t>通过参与项目入库立项表决、通过公告公示等进行日常管理和监督。带动5户一般脱贫户直接受益，降低稻谷、油菜、蔬菜等农产品运输成本。</t>
  </si>
  <si>
    <t>观音桥村</t>
  </si>
  <si>
    <t>观音桥村十组、十一组机耕路整修、硬化沟渠800米</t>
  </si>
  <si>
    <t>提高供水保障率，增加群众满意度</t>
  </si>
  <si>
    <t>通过参与项目入库立项表决、通过公告公示等进行日常管理和监督，带动村民直接受益。</t>
  </si>
  <si>
    <t>竹林机埠新建项目</t>
  </si>
  <si>
    <t>通过应急水源工程建设提高5550人的供水保证率。</t>
  </si>
  <si>
    <t>茶庵铺镇</t>
  </si>
  <si>
    <t>六家冲村</t>
  </si>
  <si>
    <t>苏小公里老屋冲段水毁涵桥工程</t>
  </si>
  <si>
    <t>涵桥新建长20米，高2.5米，宽5.5米</t>
  </si>
  <si>
    <t>1、解决老百姓出行方便。
2、提高老百姓的满意度</t>
  </si>
  <si>
    <t>通过参与项目入库立项表决、通过公告公示等进行日常管理和监督。</t>
  </si>
  <si>
    <t>走马岗桥工程</t>
  </si>
  <si>
    <t>走马岗桥新建长35米，高5米，宽3.5米</t>
  </si>
  <si>
    <t>1、解决老百姓出行方便。
3、提高老百姓的满意度</t>
  </si>
  <si>
    <t>走马岗至下溪公路</t>
  </si>
  <si>
    <t>走马岗至下溪公路新建长2000米，宽3.5米</t>
  </si>
  <si>
    <t>王家冲组级公路</t>
  </si>
  <si>
    <t>王家冲组级公路新建长3000米，宽3.5米</t>
  </si>
  <si>
    <t>1、解决老百姓出行方便。
4、提高老百姓的满意度</t>
  </si>
  <si>
    <t>黄鹿坪村</t>
  </si>
  <si>
    <r>
      <rPr>
        <sz val="8"/>
        <rFont val="仿宋_GB2312"/>
        <charset val="134"/>
      </rPr>
      <t>书房</t>
    </r>
    <r>
      <rPr>
        <sz val="8"/>
        <rFont val="方正书宋_GBK"/>
        <charset val="134"/>
      </rPr>
      <t>塝</t>
    </r>
    <r>
      <rPr>
        <sz val="8"/>
        <rFont val="仿宋_GB2312"/>
        <charset val="134"/>
      </rPr>
      <t>渠道600米三方不见泥硬化</t>
    </r>
  </si>
  <si>
    <r>
      <rPr>
        <sz val="8"/>
        <rFont val="仿宋_GB2312"/>
        <charset val="134"/>
      </rPr>
      <t>书房</t>
    </r>
    <r>
      <rPr>
        <sz val="8"/>
        <rFont val="方正书宋_GBK"/>
        <charset val="134"/>
      </rPr>
      <t>塝</t>
    </r>
    <r>
      <rPr>
        <sz val="8"/>
        <rFont val="仿宋_GB2312"/>
        <charset val="134"/>
      </rPr>
      <t>卢吉文门口至庙嘴长600米，宽1.2米，厚0.1米三方不见泥渠道硬化</t>
    </r>
  </si>
  <si>
    <t>解决老屋冲组和中心组190亩农田水利灌溉，提高农户收入，提升群众满意度</t>
  </si>
  <si>
    <t>毛家溪700米沟渠硬化</t>
  </si>
  <si>
    <t>李家台李开华门口至毛家溪李世荣门口的700米沟渠硬化</t>
  </si>
  <si>
    <t>解决李家台组和毛家溪组210亩农田水利灌溉，提高农户收入，提升群众满意度</t>
  </si>
  <si>
    <t>蔡家田700米沟渠硬化</t>
  </si>
  <si>
    <t>火箭周石乔门口至毛家垭刘其明门口700米沟渠硬化</t>
  </si>
  <si>
    <t>解决毛家垭组和火箭组260亩农田水利灌溉，提高农户收入，提升群众满意度</t>
  </si>
  <si>
    <t>七里冲村</t>
  </si>
  <si>
    <t>七里冲村八斗溪组组级道路硬化</t>
  </si>
  <si>
    <t>七里冲村八斗溪组组级公路2公里道路硬化，4.5米路基，3.5米硬化，硬化厚度0.2米。</t>
  </si>
  <si>
    <t>方便本组群众出行，便捷农贸物资运输，提高群众满意度，方便群众出行。</t>
  </si>
  <si>
    <t>通过参与项目入库表决，通过公告公示等进行日常管理和监督，方便112人出行，带动经济收入。</t>
  </si>
  <si>
    <t>成功坪村</t>
  </si>
  <si>
    <t>成功坪村李龙苍冲公路硬化</t>
  </si>
  <si>
    <t>成功坪村李龙苍冲长0.8公里，宽3.5米路面硬化</t>
  </si>
  <si>
    <t>提高群众满意度，解决群众安全出行，提高生活水平</t>
  </si>
  <si>
    <t>通过参与项目入库立项表决、通过公告公示等进行日常管理和监督。带动6户贫困户直接受益，保障村民出行安全，加强基础设施建设。</t>
  </si>
  <si>
    <t>成功坪村熊家湾组公路硬化</t>
  </si>
  <si>
    <t>成功坪村熊家湾组长2.2公里，宽4.5米路面硬化</t>
  </si>
  <si>
    <t>通过参与项目入库立项表决、通过公告公示等进行日常管理和监督。带动5户贫困户直接受益，保障村民出行安全，加强基础设施建设。</t>
  </si>
  <si>
    <t>成功坪村龙口至熊家湾乡道路面扩宽</t>
  </si>
  <si>
    <t>成功坪村龙口至熊家湾乡道路面扩宽：原3.5米扩宽至4.5米，总长2.5公里</t>
  </si>
  <si>
    <t>通过参与项目入库立项表决、通过公告公示等进行日常管理和监督。带动17户贫困户直接受益，保障村民出行安全，加强基础设施建设。</t>
  </si>
  <si>
    <t>成功坪村小型集中供水工程</t>
  </si>
  <si>
    <t>成功坪村菖蒲溪组集中供水供水工程、罗家台组集中供水工程、大场坪组集中供水工程（73立方米/座共计219立方米）</t>
  </si>
  <si>
    <t>提高群众满意度，解决群众饮水充足，确保群众安全饮水</t>
  </si>
  <si>
    <t>通过参与项目入库立项表决、通过公告公示等进行日常管理和监督。带动26户贫困户直接受益，保障村民饮水安全，加强基础设施建设。</t>
  </si>
  <si>
    <t>成功坪村望夫寨公路排险</t>
  </si>
  <si>
    <t>成功坪村赤塘坪组村主干道0.5公里道路安全隐患排除</t>
  </si>
  <si>
    <t>通过参与项目入库立项表决、通过公告公示等进行日常管理和监督。带动82户贫困户直接受益，保障村民出行安全，加强基础设施建设。</t>
  </si>
  <si>
    <t>木旺溪村</t>
  </si>
  <si>
    <t>杉木园组级公路硬化</t>
  </si>
  <si>
    <t>村主干道至杉木园组级公路4.6公里公路硬化扩改</t>
  </si>
  <si>
    <t>解决群众出行问题；提升群众满意度</t>
  </si>
  <si>
    <t>通过参与项目入库立项表决、通过公告公示等进行日常管理和监督。农户出行方便便于木材与楠竹运输。</t>
  </si>
  <si>
    <t>木旺溪村主干道至康家界组硬化扩改</t>
  </si>
  <si>
    <t>村主干道至康家界组级公路3.5公里公路硬化扩改</t>
  </si>
  <si>
    <t>1、增设临时工作岗位，提高村民收入 
2、提高群众满意度</t>
  </si>
  <si>
    <t>为村集体创收，与所带动村及所带动的脱贫户监测户建立利益联结机制</t>
  </si>
  <si>
    <t>十八拐组级公路硬化</t>
  </si>
  <si>
    <t>村主干道至十八拐组级公路4.2公里公路硬化扩改</t>
  </si>
  <si>
    <t>方便本组群众出行；便捷楠木、楠竹、杉木、杂树运输；提高群众满意度。方便群众出行与运输</t>
  </si>
  <si>
    <t>新建厂房</t>
  </si>
  <si>
    <t>新建养猪厂房500平</t>
  </si>
  <si>
    <t>松阳坪村</t>
  </si>
  <si>
    <t>松阳坪村2、3.4.5.8、9、10、11组组级公路加宽硬化</t>
  </si>
  <si>
    <t>路基加宽至4米、厚0.2米路面硬化12000米</t>
  </si>
  <si>
    <t>提高群众满意度，解决群众安全出行，提高生活水平。</t>
  </si>
  <si>
    <t>松阳坪村2.7.8.9.10.11组级公路硬化</t>
  </si>
  <si>
    <t>组级公路硬化3000米</t>
  </si>
  <si>
    <t>通过参与项目入库立项表决、通过公告公示等进行日常管理和监督。带动18户贫困户直接受益，保障村民出行安全，加强基础设施建设。</t>
  </si>
  <si>
    <t>松阳坪村6、7、8组自来水安装</t>
  </si>
  <si>
    <t>2座水源建设，3500米管道建设</t>
  </si>
  <si>
    <t>提高群众满意度，解决群众饮水安全，提高生活水平。</t>
  </si>
  <si>
    <t>通过参与项目入库立项表决、通过公告公示等进行日常管理和监督。带动4户贫困户直接受益，保障村民饮水安全，加强基础设施建设。</t>
  </si>
  <si>
    <t>松阳坪村6组、滨湖路路灯安装</t>
  </si>
  <si>
    <t>松阳坪村6组、滨湖路8公里路灯安装160盏</t>
  </si>
  <si>
    <t>木石溪组水毁道组路灾后修复硬化，护堤</t>
  </si>
  <si>
    <t>1000米*宽4.5米*厚0,2米水毁道路修复硬化，护堤。</t>
  </si>
  <si>
    <t>通过参与项目入库立项表决、通过公告公示等进行日常管理和监督。带动7户贫困户直接受益，保障村民出行安全，加强基础设施建设。</t>
  </si>
  <si>
    <t>夷望溪松阳坪村段河道防洪清淤</t>
  </si>
  <si>
    <t>夷望溪松阳坪村4组5组段河道1000米长120米宽河道平整及杂草清理</t>
  </si>
  <si>
    <t>小桃源村</t>
  </si>
  <si>
    <t>田市溪水沟修建</t>
  </si>
  <si>
    <t>田市溪组水沟500米加固</t>
  </si>
  <si>
    <t>老屋组饮水工程</t>
  </si>
  <si>
    <t>老屋组饮水工程新建</t>
  </si>
  <si>
    <t>提高群众满意度，解决安全生活用水</t>
  </si>
  <si>
    <t>通过参与项目入库立项表决、通过公告公示等进行日常管理和监督。带动68户贫困户直接受益，保障村民安全生活用水，加强基础设施建设。</t>
  </si>
  <si>
    <t>赤溪组种植药材基地</t>
  </si>
  <si>
    <t>提高群众满意度，解决村民羊群的圈养。</t>
  </si>
  <si>
    <t>通过参与项目入库立项表决、通过公告公示等进行日常管理和监督。带动5户贫困户直接受益，保障村民的羊群圈养问题，加强产业发展。</t>
  </si>
  <si>
    <t>长板铺村</t>
  </si>
  <si>
    <t>长板铺村水毁农田、溪堤建设</t>
  </si>
  <si>
    <t>长板铺村水毁农田、溪堤建设（溪堤浆砌1.8公里，农田修复13亩）</t>
  </si>
  <si>
    <t>方便群众进行农业生产，灌溉农田。</t>
  </si>
  <si>
    <t>通过参与项目入库立项表决、通过公告公示等进行日常管理和监督。方便群众进行农业生产，灌溉农田</t>
  </si>
  <si>
    <t>杨家溪组基公路建设</t>
  </si>
  <si>
    <t>杨家溪1.2公里组基公路建设</t>
  </si>
  <si>
    <t>解决全村群众出行安全，物质运输，增加收入。</t>
  </si>
  <si>
    <t>通过参与项目入库立项表决、通过公告公示等进行日常管理和监督，方便群众出行，带动经济收入</t>
  </si>
  <si>
    <t>大木洞组基公路建设</t>
  </si>
  <si>
    <t>大木洞1公里组基公路建设</t>
  </si>
  <si>
    <t>敖家冲组基公路建设</t>
  </si>
  <si>
    <t>敖家冲1.4公里组基公路建设</t>
  </si>
  <si>
    <t>新店驿村</t>
  </si>
  <si>
    <t>新店驿村公路整理硬化工程</t>
  </si>
  <si>
    <t>1组筒车坝到茶三路大桥边公路整理路基并硬化长3800米，宽3.5米，厚0.2米。</t>
  </si>
  <si>
    <t>提高群众满意度，提高收入</t>
  </si>
  <si>
    <t>通过参与项目入库立项表决、通过公告公示等进行日常管理和监督，带动贫困户24户57人，保障村民交通方便，加强基础设施建设</t>
  </si>
  <si>
    <t>7组村主干路到茶三路整理路基并硬化，长280米，宽3米，厚0.2米。</t>
  </si>
  <si>
    <t>6组葡萄园河堤，长350米宽3米，厚0.2米。</t>
  </si>
  <si>
    <t>新店驿村部后到茶三路，长700米，宽3米，厚0.2米</t>
  </si>
  <si>
    <t>新店驿村沟渠整理硬化工程</t>
  </si>
  <si>
    <t>新店驿村中干二渠，长2200米，宽0.8米。厚0.2米</t>
  </si>
  <si>
    <t>新建竹筷加工生产线及厂房</t>
  </si>
  <si>
    <t>新店驿村一组</t>
  </si>
  <si>
    <t>新建竹筷生产线16条；厂房建设1000平方</t>
  </si>
  <si>
    <t>桃源县翠竹堂竹业有限公司</t>
  </si>
  <si>
    <t>新建粮食烘干厂</t>
  </si>
  <si>
    <t>新店驿村下高坪组</t>
  </si>
  <si>
    <t>购置自动粮食烘干机3台；铲车2台；新建烘干厂房600平</t>
  </si>
  <si>
    <t>桃源县阡陌种养专业合作社</t>
  </si>
  <si>
    <t>村主干红岩嘴到狗皮坝长2.13公里，宽4.5米，0.2米</t>
  </si>
  <si>
    <t>古溶溪村</t>
  </si>
  <si>
    <t>3.4组供水管道铺设</t>
  </si>
  <si>
    <t>完成古溶溪村3.4组供水管道3千米铺设</t>
  </si>
  <si>
    <t>提高群众满意度，解决群众安全饮水，提高饮水质量</t>
  </si>
  <si>
    <t>通过参与项目入库立项表决、通过公告公示等进行日常管理和监督。带动4户贫困户直接受益，保障村民安全饮水，提高饮水质量。</t>
  </si>
  <si>
    <t>古溶溪村水毁农田、溪堤建设</t>
  </si>
  <si>
    <t>古溶溪村2.3.4组水毁溪堤建设。3组水毁溪堤长50米，高5米，宽1米修复；2组水毁溪堤长30米，高4米，宽0.8米修复；4组水毁溪堤长50米，高3米，宽1米修复</t>
  </si>
  <si>
    <t>方便群众进行农业生产，灌溉农田，提高群众满意度</t>
  </si>
  <si>
    <t>通过参与项目入库立项表决、通过公告公示等进行日常管理和监督。带动12户贫困户直接受益，方便群众进行农业生产，灌溉农田，提高满意度。</t>
  </si>
  <si>
    <t>湖塘村</t>
  </si>
  <si>
    <t>蔡家当门至方家冲组级水泥路硬化</t>
  </si>
  <si>
    <t>湖塘村大力垭组</t>
  </si>
  <si>
    <t>蔡家当门至方家冲水泥路硬化2公里*4米*0.2米</t>
  </si>
  <si>
    <t>增加脱贫户、监测户收入，提高群众满意度</t>
  </si>
  <si>
    <t>通过参与项目入库立项表决、通过公告公示等进行日常管理和监督，方便群众生产生活，带动脱贫户直接受益，提高生活水平。</t>
  </si>
  <si>
    <t>大力垭搭眼里道路硬化</t>
  </si>
  <si>
    <t>搭眼里至伍芬珍当门水泥路硬化2公里*4米*0.2米</t>
  </si>
  <si>
    <t>燕家坪涵洞修复</t>
  </si>
  <si>
    <t>湖塘村燕家坪组</t>
  </si>
  <si>
    <t>修复燕家坪高速公路涵洞淤塞2米*500米</t>
  </si>
  <si>
    <t>茶庵铺村</t>
  </si>
  <si>
    <t>原粟花溪组级公路道路扩改</t>
  </si>
  <si>
    <t>原粟花溪组级公路道路扩改3公里*宽1米*厚0.2米</t>
  </si>
  <si>
    <t>提高群众满意度，提高生活水平。</t>
  </si>
  <si>
    <t>通过参与项目入库立项表决、通过公告公示等进行日常管理和监督。带动15户贫困户直接受益，保障村民出行安全，加强基础设施建设。</t>
  </si>
  <si>
    <t>铁山溪村</t>
  </si>
  <si>
    <t>铁山溪村姚家冲组组级公路硬化</t>
  </si>
  <si>
    <t>姚家冲组路基路面硬化2公里*3米*0.2米</t>
  </si>
  <si>
    <t>通过参与项目入库立项表决、通过公告公示等进行日常管理和监督。带动13户贫困户直接受益，保障村民出行安全，加强基础设施建设。</t>
  </si>
  <si>
    <t>铁山溪村关斗冲组级自来水建设</t>
  </si>
  <si>
    <t>关斗冲组级自来水建设4公里</t>
  </si>
  <si>
    <t>提高群众满意度，解决群众安全饮水，提高生活水平。</t>
  </si>
  <si>
    <t>通过参与项目入库立项表决、通过公告公示等进行日常管理和监督。带动13户贫困户直接受益，保障村民饮水安全，加强基础设施建设。</t>
  </si>
  <si>
    <t>铁山溪村罗家溶组组级公路硬化</t>
  </si>
  <si>
    <t>罗家溶组路基路面硬化2公里*3米*0.2米</t>
  </si>
  <si>
    <t>铁山溪村黄河坪组级机耕道整治</t>
  </si>
  <si>
    <t>黄河坪路基路面硬化、维修2公里*3米</t>
  </si>
  <si>
    <t>铁山溪村雄鸡冲基耕道整治</t>
  </si>
  <si>
    <t>雄鸡冲基路基路面硬化、维修雄鸡冲路基2公里*3米</t>
  </si>
  <si>
    <t>尚寺坪村</t>
  </si>
  <si>
    <t>金山组级公路建设</t>
  </si>
  <si>
    <t>六组组级公路硬化，长度1公里，宽4.5米，厚度0.2米</t>
  </si>
  <si>
    <t>1、改善交通条件，方便出行 2、农贸物资运输方便 3、提高群众满意度</t>
  </si>
  <si>
    <t>通过参与项目入库立项表决、公告公示等进行日常管理和监督，带动41户脱贫人口直接受益</t>
  </si>
  <si>
    <t>桃林头车赶溪路基硬化</t>
  </si>
  <si>
    <t>桃林头车赶溪路基长150米，宽0.6米，高3米</t>
  </si>
  <si>
    <t>通过参与项目入库立项表决、通过公告公示等进行日常管理和监督。带动3户贫困户直接受益，保障村民出行安全，加强基础设施建设。</t>
  </si>
  <si>
    <t>铁子岩小马溪路基硬化</t>
  </si>
  <si>
    <t>铁子岩小马溪路基长130米，宽0.6米，高3米</t>
  </si>
  <si>
    <t>通过参与项目入库立项表决、通过公告公示等进行日常管理和监督。带动1户贫困户直接受益，保障村民出行安全，加强基础设施建设。</t>
  </si>
  <si>
    <t>晒金公路夷望溪段路基硬化</t>
  </si>
  <si>
    <t>晒金公路夷望溪段路基长40米，宽0.8米，高5米</t>
  </si>
  <si>
    <t>通过参与项目入库立项表决、通过公告公示等进行日常管理和监督。带动2户贫困户直接受益，保障村民出行安全，加强基础设施建设。</t>
  </si>
  <si>
    <t>李梓溪村</t>
  </si>
  <si>
    <t>下兰溪组王坝溪水毁堤面硬化</t>
  </si>
  <si>
    <t>下兰溪组王坝溪水毁堤面硬化长度120米，宽3.5米，厚0.2米</t>
  </si>
  <si>
    <t>双岔溪组赵家湾路面硬化</t>
  </si>
  <si>
    <t>双岔溪组赵家湾路面硬化长150米，宽3.5米，厚0.2米</t>
  </si>
  <si>
    <t>双岔溪组刘家湾至涂家老水毁组级公路浆砌</t>
  </si>
  <si>
    <t>双岔溪组刘家湾至涂家老水毁公路浆砌长2000米，宽0.6米，高2.5米</t>
  </si>
  <si>
    <t>正溪组死马溪至谢家水毁路浆砌</t>
  </si>
  <si>
    <t>正溪组死马溪至谢家水毁公路浆砌长800米，宽0.6米，高2.8米</t>
  </si>
  <si>
    <t>通过参与项目入库立项表决、通过公告公示等进行日常管理和监督。带动4户贫困户直接受益，保障村民出行安全，加强基础设施建设。</t>
  </si>
  <si>
    <t>正溪组死马溪至小西溪水毁组级公路浆砌</t>
  </si>
  <si>
    <t>正溪组死马溪至小西溪水毁公路浆砌长500米，宽0.6米，高3米</t>
  </si>
  <si>
    <t>双岔溪组姚婆溪水毁公路浆砌</t>
  </si>
  <si>
    <t>双岔溪组姚婆溪水毁公路浆砌长300米，宽0.6米，高3米</t>
  </si>
  <si>
    <t>三元潭村</t>
  </si>
  <si>
    <t>老君岗组机耕道建设</t>
  </si>
  <si>
    <t>新建机耕道长1700米，宽3米，沟渠1700米。</t>
  </si>
  <si>
    <t>通过参与项目入库立项表决、通过公告公示等进行日常管理和监督，带动贫困户2户4人，方便村民生产，加强基础设施建设</t>
  </si>
  <si>
    <t>黄家台组机耕道建设</t>
  </si>
  <si>
    <t>新建机耕道长1285米，宽3.5米</t>
  </si>
  <si>
    <t>通过参与项目入库立项表决、通过公告公示等进行日常管理和监督，带动贫困户6户17人，方便村民生产，加强基础设施建设</t>
  </si>
  <si>
    <t>八组机耕道建设</t>
  </si>
  <si>
    <t>新建机耕道长1200米，宽3米</t>
  </si>
  <si>
    <t>通过参与项目入库立项表决、通过公告公示等进行日常管理和监督，带动贫困户2户5人，方便村民生产，加强基础设施建设</t>
  </si>
  <si>
    <t>五组机耕道硬化</t>
  </si>
  <si>
    <t>新建机耕道长1100米，宽3.5米</t>
  </si>
  <si>
    <t>通过参与项目入库立项表决、通过公告公示等进行日常管理和监督，带动贫困户3户10人，方便村民生产，加强基础设施建设</t>
  </si>
  <si>
    <t>中溶沟建设</t>
  </si>
  <si>
    <t>新建沟渠长600米，宽3米</t>
  </si>
  <si>
    <t>太平铺社区</t>
  </si>
  <si>
    <t>沙堤组至戈场坪组组级公路扩宽硬化</t>
  </si>
  <si>
    <t>下街组至戈场坪组</t>
  </si>
  <si>
    <t>沙堤组至戈场坪组公路长约1000米，宽1米，高1.5米</t>
  </si>
  <si>
    <t>解决农田水利灌溉，提高农户收入，提升群众满意度</t>
  </si>
  <si>
    <t>通过参与项目入库立项表决、通过公告公示等进行日常管理和监督，解决农田水利灌溉，提高农户收入。</t>
  </si>
  <si>
    <t>319过道至国创国户组级公路硬化</t>
  </si>
  <si>
    <t>郭家湾组</t>
  </si>
  <si>
    <t>319过道至国创国户长约300米，宽3.5米，厚0.2米</t>
  </si>
  <si>
    <t>4户脱贫户及23户一般农户方便出行及农产品运输，提高群众满意度。</t>
  </si>
  <si>
    <t>竹子冲入户路硬组级公路硬化</t>
  </si>
  <si>
    <t>猪槽湾组</t>
  </si>
  <si>
    <t>竹子冲入户路硬化长500米宽3.5米，厚0.2米</t>
  </si>
  <si>
    <t>2户脱贫户及31户一般农户方便出行及农产品运输，提高群众满意度。</t>
  </si>
  <si>
    <t>加工装备提质升级（百尼茶庵）</t>
  </si>
  <si>
    <t>新增制茶生产线一条</t>
  </si>
  <si>
    <t>加工装备提质升级（夷望溪）</t>
  </si>
  <si>
    <t>升级改造茶叶生产线2条，包括茶叶杀青机1台、茶叶揉捻机组8台、揉捻机全自动装料出料连装及控制系统1套、茶叶炒干机及连装2台、鲜叶输送机1台、烘干机热风炉1台、茶叶理条机2台、茶叶提升机2台、炒干机下料机组1组、茶叶萎凋机2台、茶叶杀青机1台、茶叶提升机1台、茶叶提升机1台。</t>
  </si>
  <si>
    <t>加工装备提质升级（长岗）</t>
  </si>
  <si>
    <t>茶叶生产线新增自动化揉茶机20台。</t>
  </si>
  <si>
    <t>加工装备提质升级（湘南）</t>
  </si>
  <si>
    <t>增加揉捻机10台，抄干机10台，颗粒输送机1组，配套厂房建设等</t>
  </si>
  <si>
    <t>增加工作岗位，解决群众就业难问题，确保群众稳岗就业</t>
  </si>
  <si>
    <t>通过参与项目入库立项表决、通过公告公示等进行日常管理和监督。带动37户贫困户直接受益，解决群众就业难问题，加强产业发展建设。</t>
  </si>
  <si>
    <t>加工装备提质升级（茶驿竹业）</t>
  </si>
  <si>
    <t>新增楠竹拉丝设备</t>
  </si>
  <si>
    <t>全镇17个村（社区）</t>
  </si>
  <si>
    <t>茶庵铺镇秸秆综合利用</t>
  </si>
  <si>
    <t>深翻耕还田或打捆离田、油菜秸秆还田5000亩以上</t>
  </si>
  <si>
    <t>通过项目实施方便农户农业生产，提高生活水平。</t>
  </si>
  <si>
    <t>通过参与项目入库立项表决、通过公告公示等进行日常管理和监督。带动345个脱贫户和监测户直接或间接受益。</t>
  </si>
  <si>
    <t>茶庵铺村三组沟渠整治</t>
  </si>
  <si>
    <t>灌溉农田，提高生产，提高群众满意度</t>
  </si>
  <si>
    <t>通过参与项目入库立项表决、通过公告公示等进行日常管理和监督。带动10户贫困户直接受益，保障村民生产，加强基础设施建设。</t>
  </si>
  <si>
    <t>枫树维回乡</t>
  </si>
  <si>
    <t>金鸡村</t>
  </si>
  <si>
    <t>生产道路硬化</t>
  </si>
  <si>
    <t>生产道路硬化长3600米*宽3.5米*厚0.2米</t>
  </si>
  <si>
    <t>通过改善生产道路条件，方便群众出行及农产品运输，提高群众满意度</t>
  </si>
  <si>
    <t>通过公路硬化，方便群众生产生活，带动全村脱贫户及户监测对象直接或间接受益。</t>
  </si>
  <si>
    <t>机埠新建</t>
  </si>
  <si>
    <t>金鸡村8组50千瓦机埠新建，13组60千瓦机埠新建</t>
  </si>
  <si>
    <t>解决周边农田灌溉问题、节约农田灌溉时间、减少灌溉成本，提高群众满意度</t>
  </si>
  <si>
    <t>通过新建机埠，新增灌溉面积约500亩，带动脱贫户及监测户对象直接或间接受益。</t>
  </si>
  <si>
    <t>秸秆综合利用</t>
  </si>
  <si>
    <t>购买打捆机5台，新建仓储约200平方。</t>
  </si>
  <si>
    <t>1.通过政府引导与市场运作结合，构建秸秆收储运加体系，培育市场主体，形成可复制推广的技术模式和管理机制，确保综合利用可持续发展。
2.改善生态环境
降低秸秆焚烧产生的大气污染，减少PM10等污染物排放，提升空气质量优良率，保护土壤和水体环境。</t>
  </si>
  <si>
    <t>1.补贴与奖励
对秸秆综合利用成效突出的主体给予奖励，提高参与积极性。
2.培育市场主体带动
支持秸秆加工企业、合作社发展，通过订单农业、土地流转等方式，与农户建立稳定合作关系，吸纳农民就业，增加农民收入。
3.技术培训与服务
开展秸秆综合利用技术培训，指导农民掌握秸秆还田、饲料化加工等技能，提高农民参与度和操作水平。
4.资源台账与信息共享
建立秸秆资源台账，精准掌握秸秆产量、分布和利用情况，为农户提供信息支持，促进资源合理配置。
5.宣传与意识提升
通过媒体宣传、现场观摩等方式，普及秸秆综合利用知识和政策，增强农民环保意识和参与意愿，形成全社会支持的良好氛围。以上机制通过政策引导、经济激励和技术支持，实现秸秆禁烧与综合利用的协同推进，促进农业绿色发展和农民增收。</t>
  </si>
  <si>
    <t>桃源县山水间畜牧养殖专业合作社鸡舍建设项目</t>
  </si>
  <si>
    <t>县民宗局</t>
  </si>
  <si>
    <r>
      <rPr>
        <sz val="8"/>
        <color theme="1"/>
        <rFont val="仿宋_GB2312"/>
        <charset val="134"/>
      </rPr>
      <t>建立鸡舍450</t>
    </r>
    <r>
      <rPr>
        <sz val="8"/>
        <color theme="1"/>
        <rFont val="仿宋_GB2312"/>
        <charset val="0"/>
      </rPr>
      <t>平方米、饲料与鸡蛋仓储</t>
    </r>
    <r>
      <rPr>
        <sz val="8"/>
        <color theme="1"/>
        <rFont val="仿宋_GB2312"/>
        <charset val="134"/>
      </rPr>
      <t>150</t>
    </r>
    <r>
      <rPr>
        <sz val="8"/>
        <color theme="1"/>
        <rFont val="仿宋_GB2312"/>
        <charset val="0"/>
      </rPr>
      <t>平方米</t>
    </r>
  </si>
  <si>
    <r>
      <rPr>
        <sz val="8"/>
        <color theme="1"/>
        <rFont val="仿宋_GB2312"/>
        <charset val="134"/>
      </rPr>
      <t>1.</t>
    </r>
    <r>
      <rPr>
        <sz val="8"/>
        <color theme="1"/>
        <rFont val="仿宋_GB2312"/>
        <charset val="0"/>
      </rPr>
      <t>带动就业：为当地提供至少</t>
    </r>
    <r>
      <rPr>
        <sz val="8"/>
        <color theme="1"/>
        <rFont val="仿宋_GB2312"/>
        <charset val="134"/>
      </rPr>
      <t>10</t>
    </r>
    <r>
      <rPr>
        <sz val="8"/>
        <color theme="1"/>
        <rFont val="仿宋_GB2312"/>
        <charset val="0"/>
      </rPr>
      <t>个就业岗位，包括养殖、加工、销售等环节，优先吸纳脱贫户和低收入家庭劳动力。</t>
    </r>
    <r>
      <rPr>
        <sz val="8"/>
        <color theme="1"/>
        <rFont val="仿宋_GB2312"/>
        <charset val="134"/>
      </rPr>
      <t>2.</t>
    </r>
    <r>
      <rPr>
        <sz val="8"/>
        <color theme="1"/>
        <rFont val="仿宋_GB2312"/>
        <charset val="0"/>
      </rPr>
      <t>生态效益目标：</t>
    </r>
    <r>
      <rPr>
        <sz val="8"/>
        <color theme="1"/>
        <rFont val="仿宋_GB2312"/>
        <charset val="134"/>
      </rPr>
      <t xml:space="preserve">
</t>
    </r>
    <r>
      <rPr>
        <sz val="8"/>
        <color theme="1"/>
        <rFont val="仿宋_GB2312"/>
        <charset val="0"/>
      </rPr>
      <t>推广绿色养殖模式，实现粪污资源化利用率达到</t>
    </r>
    <r>
      <rPr>
        <sz val="8"/>
        <color theme="1"/>
        <rFont val="仿宋_GB2312"/>
        <charset val="134"/>
      </rPr>
      <t>90%</t>
    </r>
    <r>
      <rPr>
        <sz val="8"/>
        <color theme="1"/>
        <rFont val="仿宋_GB2312"/>
        <charset val="0"/>
      </rPr>
      <t>以上，减少环境污染。保护生态环境，通过种养结合、循环农业等方式，提高土地肥力，减少化肥农药使用量。</t>
    </r>
  </si>
  <si>
    <r>
      <rPr>
        <sz val="8"/>
        <color theme="1"/>
        <rFont val="仿宋_GB2312"/>
        <charset val="134"/>
      </rPr>
      <t>建立“</t>
    </r>
    <r>
      <rPr>
        <sz val="8"/>
        <color theme="1"/>
        <rFont val="仿宋_GB2312"/>
        <charset val="0"/>
      </rPr>
      <t>保底收益</t>
    </r>
    <r>
      <rPr>
        <sz val="8"/>
        <color theme="1"/>
        <rFont val="仿宋_GB2312"/>
        <charset val="134"/>
      </rPr>
      <t>+</t>
    </r>
    <r>
      <rPr>
        <sz val="8"/>
        <color theme="1"/>
        <rFont val="仿宋_GB2312"/>
        <charset val="0"/>
      </rPr>
      <t>按股分红</t>
    </r>
    <r>
      <rPr>
        <sz val="8"/>
        <color theme="1"/>
        <rFont val="仿宋_GB2312"/>
        <charset val="134"/>
      </rPr>
      <t>+</t>
    </r>
    <r>
      <rPr>
        <sz val="8"/>
        <color theme="1"/>
        <rFont val="仿宋_GB2312"/>
        <charset val="0"/>
      </rPr>
      <t>劳务收入</t>
    </r>
    <r>
      <rPr>
        <sz val="8"/>
        <color theme="1"/>
        <rFont val="仿宋_GB2312"/>
        <charset val="134"/>
      </rPr>
      <t>”</t>
    </r>
    <r>
      <rPr>
        <sz val="8"/>
        <color theme="1"/>
        <rFont val="仿宋_GB2312"/>
        <charset val="0"/>
      </rPr>
      <t>的多元分配模式，确保农户在不同环节都能获得收益。</t>
    </r>
    <r>
      <rPr>
        <sz val="8"/>
        <color theme="1"/>
        <rFont val="仿宋_GB2312"/>
        <charset val="134"/>
      </rPr>
      <t xml:space="preserve">  
· </t>
    </r>
    <r>
      <rPr>
        <sz val="8"/>
        <color theme="1"/>
        <rFont val="仿宋_GB2312"/>
        <charset val="0"/>
      </rPr>
      <t>设立风险基金，用于应对市场价格波动、自然灾害等风险，保障农户利益。通过以上绩效目标和联农机制的建立，三农养殖合作社可以实现可持续发展，促进农民增收和乡村振兴。</t>
    </r>
  </si>
  <si>
    <t>桃源县山水间畜牧养殖专业合作社土鸡苗购买项目</t>
  </si>
  <si>
    <t>购买土鸡苗5000只</t>
  </si>
  <si>
    <t>桐岭村</t>
  </si>
  <si>
    <t>门前堰整治</t>
  </si>
  <si>
    <t>9组门前堰清淤2亩，堰堤浆砌长120米*高1.5米</t>
  </si>
  <si>
    <t>通过参与项目入库立项表决、通过公告公示等进行日常管理和监督。带动1户监测户和脱贫户共2人直接或间接收益</t>
  </si>
  <si>
    <t>9组沟渠治理</t>
  </si>
  <si>
    <t>沟体混凝土浇筑1500米，沟底宽40厘米，面宽60厘米，深80厘米</t>
  </si>
  <si>
    <t>通过参与项目入库立项表决、通过公告公示等进行日常管理和监督。带动3户监测户和脱贫户共8人直接或间接收益</t>
  </si>
  <si>
    <t>9组雷公堰整治</t>
  </si>
  <si>
    <t>堰塘清淤12、堰堤加固混凝土浆砌加护坡共150米</t>
  </si>
  <si>
    <t>田河坝村</t>
  </si>
  <si>
    <t>渠道硬化</t>
  </si>
  <si>
    <t>5-7组1000米梯形沟，底部60公分，高度80公分，上宽1.1米。混凝土厚度标准8公分</t>
  </si>
  <si>
    <t>通过参与项目入库立项表决、通过公告公示等进行日常管理和监督。带动8户监测户和脱贫户共17人直接或间接收益</t>
  </si>
  <si>
    <t>14、16组级道路长600米*宽3.5米*厚0.2米。</t>
  </si>
  <si>
    <t>便于群众出行，提高群众满意度</t>
  </si>
  <si>
    <t>通过参与项目入库立项表决、通过公告公示等进行日常管理和监督。带动6户脱贫户及监测户共12人直接或间接收益</t>
  </si>
  <si>
    <t>田河坝村山塘整修</t>
  </si>
  <si>
    <t>8组、12组、17组、22组山塘整修4口，浆砌出淤10亩，浆砌堰堤400米、高1米、厚0.5米。</t>
  </si>
  <si>
    <t>通过参与项目入库立项表决、通过公告公示等进行日常管理和监督。带动10户脱贫户及监测户共21人直接或间接收益</t>
  </si>
  <si>
    <t>丰渡嘴村</t>
  </si>
  <si>
    <t>丰渡嘴村7组-9组，通组通户道路硬化</t>
  </si>
  <si>
    <t>200米路基扩宽，道路硬化长450米*宽3米*厚0.2米。</t>
  </si>
  <si>
    <t>通过参与项目入库立项表决、通过公告公示等进行日常管理和监督。带动3户脱贫户及监测户共8人直接或间接收益</t>
  </si>
  <si>
    <t>苏家堆村</t>
  </si>
  <si>
    <t>邹家堰堰塘浆砌出淤5亩，浆砌堰堤长400米*高1米*厚0.5米</t>
  </si>
  <si>
    <t>解决周边农田灌溉问题，节约农田灌溉时间、减少灌溉成本，提高群众满意度</t>
  </si>
  <si>
    <t>通过堰塘的整治，新增灌溉面积500亩，带动4户脱贫户及监测户共13人直接或间接受益。</t>
  </si>
  <si>
    <t>组级公路道路安装护栏</t>
  </si>
  <si>
    <t>组级公路安装护栏1200米</t>
  </si>
  <si>
    <t>便于村民出行，提高群众满意度。</t>
  </si>
  <si>
    <t>通过参与项目入库立项表决、通过公告公示等进行日常管理和监督。带动10户监测户和脱贫户共30人直接或间接受益</t>
  </si>
  <si>
    <t>打机井</t>
  </si>
  <si>
    <t>5组、7组、9组、10组、11组、12组、15组、17组打机井8口，直径6公分*深度30米；修建机房占地面积2.5*2.5米，高度2.5米。</t>
  </si>
  <si>
    <t>保障9组10组12组11组5组17组7组15组水源灌溉</t>
  </si>
  <si>
    <t>通过参与项目入库立项表决、通过公告公示等进行日常管理和监督。带动6户监测户和脱贫户共15人直接或间接受益</t>
  </si>
  <si>
    <t>大马山村</t>
  </si>
  <si>
    <t>堰塘硬化</t>
  </si>
  <si>
    <t>樊福育大堰整修、增容硬化，浆砌堰堤长67米*高8米*厚0.1米；毛家大堰整修、增容硬化，浆砌堰堤长65米*高4米*厚0.1米。</t>
  </si>
  <si>
    <t>通过堰塘的整治，新增灌溉面积300亩，带动农户直接或间接受益。</t>
  </si>
  <si>
    <t>13组--14组生产道路硬化长700米*宽5米*厚0.2米</t>
  </si>
  <si>
    <t>方便周边农户出行，提高生产效率，提高群众满意度</t>
  </si>
  <si>
    <t>通过参与项目入库立项表决、通过公告公示等进行日常管理和监督。带动2户监测户和脱贫户共7人直接或间接受益</t>
  </si>
  <si>
    <t>桃源县金鹏农业机械化服务专业合作社草料收储加工中心建设</t>
  </si>
  <si>
    <t>6600平方米钢架厂房搭建、购置草料加工生产流水线机械设备</t>
  </si>
  <si>
    <t>发展产业，增加就业岗位，增加脱户收入</t>
  </si>
  <si>
    <t>通过参与项目入库立项表决、通过公告公示等进行日常管理和监督。带动9户脱贫户及监测户共30人直接或间接受益</t>
  </si>
  <si>
    <r>
      <rPr>
        <sz val="8"/>
        <color theme="1"/>
        <rFont val="仿宋_GB2312"/>
        <charset val="134"/>
      </rPr>
      <t>500</t>
    </r>
    <r>
      <rPr>
        <sz val="8"/>
        <color theme="1"/>
        <rFont val="仿宋_GB2312"/>
        <charset val="0"/>
      </rPr>
      <t>千伏变电专业设施建设</t>
    </r>
  </si>
  <si>
    <r>
      <rPr>
        <sz val="8"/>
        <color theme="1"/>
        <rFont val="仿宋_GB2312"/>
        <charset val="134"/>
      </rPr>
      <t>通过参与项目入库立项表决、通过公告公示等进行日常管理和监督。带动3</t>
    </r>
    <r>
      <rPr>
        <sz val="8"/>
        <color theme="1"/>
        <rFont val="仿宋_GB2312"/>
        <charset val="0"/>
      </rPr>
      <t>户脱贫户及监测户共</t>
    </r>
    <r>
      <rPr>
        <sz val="8"/>
        <color theme="1"/>
        <rFont val="仿宋_GB2312"/>
        <charset val="134"/>
      </rPr>
      <t>10</t>
    </r>
    <r>
      <rPr>
        <sz val="8"/>
        <color theme="1"/>
        <rFont val="仿宋_GB2312"/>
        <charset val="0"/>
      </rPr>
      <t>人直接或间接受益</t>
    </r>
  </si>
  <si>
    <t>桃源县金鹏农业机械化服务专业合作社肥料基料加工中心建设</t>
  </si>
  <si>
    <r>
      <rPr>
        <sz val="8"/>
        <color theme="1"/>
        <rFont val="仿宋_GB2312"/>
        <charset val="134"/>
      </rPr>
      <t>搭建大棚2000</t>
    </r>
    <r>
      <rPr>
        <sz val="8"/>
        <color theme="1"/>
        <rFont val="仿宋_GB2312"/>
        <charset val="0"/>
      </rPr>
      <t>平方米，沤肥发酵池</t>
    </r>
    <r>
      <rPr>
        <sz val="8"/>
        <color theme="1"/>
        <rFont val="仿宋_GB2312"/>
        <charset val="134"/>
      </rPr>
      <t>2000</t>
    </r>
    <r>
      <rPr>
        <sz val="8"/>
        <color theme="1"/>
        <rFont val="仿宋_GB2312"/>
        <charset val="0"/>
      </rPr>
      <t>立方米，生产流水线设备一套</t>
    </r>
  </si>
  <si>
    <r>
      <rPr>
        <sz val="8"/>
        <color theme="1"/>
        <rFont val="仿宋_GB2312"/>
        <charset val="134"/>
      </rPr>
      <t>通过参与项目入库立项表决、通过公告公示等进行日常管理和监督。带动4</t>
    </r>
    <r>
      <rPr>
        <sz val="8"/>
        <color theme="1"/>
        <rFont val="仿宋_GB2312"/>
        <charset val="0"/>
      </rPr>
      <t>户脱贫户及监测户共</t>
    </r>
    <r>
      <rPr>
        <sz val="8"/>
        <color theme="1"/>
        <rFont val="仿宋_GB2312"/>
        <charset val="134"/>
      </rPr>
      <t>13</t>
    </r>
    <r>
      <rPr>
        <sz val="8"/>
        <color theme="1"/>
        <rFont val="仿宋_GB2312"/>
        <charset val="0"/>
      </rPr>
      <t>人直接或间接受益</t>
    </r>
  </si>
  <si>
    <t>常德金农现代科技农业有限公司仓库建设</t>
  </si>
  <si>
    <t>2000平方米高标准粮食仓库建设</t>
  </si>
  <si>
    <t>通过参与项目入库立项表决、通过公告公示等进行日常管理和监督。带动3户脱贫户及监测户共11人直接或间接受益</t>
  </si>
  <si>
    <t>秸秆综合利用打捆离田机械设备购置项目</t>
  </si>
  <si>
    <t>全乡12个村</t>
  </si>
  <si>
    <t>购置搂草机1台、圆捆机2台、拖拉机2台</t>
  </si>
  <si>
    <t>解决农户田间作物残留根茬的清除问题，提高群众满意度，消除秸秆焚烧风险。</t>
  </si>
  <si>
    <t>提高群众满意度，带动脱贫户及监测户对象直接或间接受益，除秸秆焚烧风险。</t>
  </si>
  <si>
    <t>维回新村</t>
  </si>
  <si>
    <t>常德市义哥食品有限责任公司污水处理池扩建</t>
  </si>
  <si>
    <t>清真牛肉食品生产加工与肉牛养殖15头</t>
  </si>
  <si>
    <t>扩大品牌知名度带动地方经济，为地方居民提供上岗就业。</t>
  </si>
  <si>
    <t>通过参与项目入库立项表决、通过公告公示等进行日常管理和监督。带动13户监测户和脱贫户共26人直接或间接受益</t>
  </si>
  <si>
    <t>万福新村</t>
  </si>
  <si>
    <t>15组堰塘整治</t>
  </si>
  <si>
    <t>堰塘出淤15亩、护坡全长300米*高2.5米*厚0.4米</t>
  </si>
  <si>
    <t>改善提高群众的生活水平，提高群众满意度和幸福感。</t>
  </si>
  <si>
    <t>通过参与项目入库立项表决、通过公告公示等进行日常管理和监督。带动6户脱贫户共15人直接或间接受益</t>
  </si>
  <si>
    <t>13组机耕路维修</t>
  </si>
  <si>
    <t>整路基，铺碎石，长1000米，宽3米</t>
  </si>
  <si>
    <t>通过参与项目入库立项表决、通过公告公示等进行日常管理和监督。带动4户脱贫户共10人直接或间接受益</t>
  </si>
  <si>
    <t>杨士桥大闸、大马山村围山渠闸门</t>
  </si>
  <si>
    <t>新建大闸两处</t>
  </si>
  <si>
    <t>存储农田灌溉水源</t>
  </si>
  <si>
    <t>通过参与项目入库立项表决、通过公告公示等进行日常管理和监督。带动12户监测户和脱贫户共25人直接或间接受益</t>
  </si>
  <si>
    <t>红旗村</t>
  </si>
  <si>
    <t>砌口河闸</t>
  </si>
  <si>
    <t>砌口河堤闸口长6米*宽3米*高3米重建</t>
  </si>
  <si>
    <t>通过参与项目入库立项表决、通过公告公示等进行日常管理和监督。带动10户监测户和脱贫户共38人直接或间接受益</t>
  </si>
  <si>
    <t>桃源县多景农牧专业合作社冻库新建</t>
  </si>
  <si>
    <t>新建冻库100平方米</t>
  </si>
  <si>
    <t>增加集体经济收入，增加群众务工收入，提高群众满意度</t>
  </si>
  <si>
    <t>通过参与项目入库立项表决、通过公告公示等进行日常管理和监督。带动7户监测户和脱贫户共35人直接或间接受益</t>
  </si>
  <si>
    <t>红旗村14和19组连接311省道的断头路长700米*宽3.5米*厚0.2米硬化。</t>
  </si>
  <si>
    <t>通过参与项目入库立项表决、通过公告公示等进行日常管理和监督。带动2户监测户和脱贫户共5人直接或间接受益</t>
  </si>
  <si>
    <t>罗家台灌溉沟渠长300米*底宽0.4米*高0.6米。</t>
  </si>
  <si>
    <t>通过参与项目入库立项表决、通过公告公示等进行日常管理和监督。带动3户监测户和脱贫户共11人直接或间接受益</t>
  </si>
  <si>
    <t>金凤桥村</t>
  </si>
  <si>
    <t>4组、12组、17组、18组共7个大堰进行整治、清淤扩容、浆砌长800米*高5米*厚0.2米，新增灌溉面积650亩</t>
  </si>
  <si>
    <t>通过堰塘的整治，新增灌溉面积650亩，带动10个脱贫户对象直接或间接受益。</t>
  </si>
  <si>
    <t>路灯维修</t>
  </si>
  <si>
    <t>全村25个村民小组全约120盏</t>
  </si>
  <si>
    <t>方便周边农户出行，提高群众满意度</t>
  </si>
  <si>
    <t>通过参与项目入库立项表决、通过公告公示等进行日常管理和监督。带动脱贫户共41人直接或间接受益</t>
  </si>
  <si>
    <t>渠道整修及机耕道铺装</t>
  </si>
  <si>
    <t>渠道硬化长4000米*下口宽0.8米*上口宽1.5米*高0.8米,机耕道铺装12公里宽2.5米</t>
  </si>
  <si>
    <t>解决周边农田灌溉问题、节约农田灌溉时间、减少灌溉成本，方便农副产品运输，提高群众满意度</t>
  </si>
  <si>
    <t>湖南爱来米业有限公司大米加工项目</t>
  </si>
  <si>
    <t>烘干机3台机及配套附属设施</t>
  </si>
  <si>
    <t>带动周边农户增收，可吸纳外出务工返乡人员，提供就业岗位。</t>
  </si>
  <si>
    <t>通过大米加工智能化建设，带动脱贫户及监测户对象直接或间接受益。</t>
  </si>
  <si>
    <t>桃源县枫树乡农村水利基础设施建设以工代赈项目</t>
  </si>
  <si>
    <t>1、渠道拆除重建1100米，尺寸：1300*900mm
2、渠道清淤除杂及硬化1995米，尺寸：2000*1500mm
3、渠道清淤除杂及硬化3005米，尺寸：400*600mm
4、山塘清淤除杂及护坡4口，面积：23.1亩</t>
  </si>
  <si>
    <t>改善乡村生产生活条件，促进当地群众就业增收。</t>
  </si>
  <si>
    <t>通过参与项目入库立项表决、通过公告公示等进行日常管理和监督。带动4户监测户和脱贫户共13人直接或间接受益</t>
  </si>
  <si>
    <t>白洋河村</t>
  </si>
  <si>
    <t>白洋河村1组</t>
  </si>
  <si>
    <t>白洋河村1组堰塘清淤、转运1000方、浆砌60米</t>
  </si>
  <si>
    <t>通过堰塘的整治，便于周边农田灌溉，带动脱贫户及监测户对象直接或间接受益。</t>
  </si>
  <si>
    <t>道路整修</t>
  </si>
  <si>
    <t>1组机耕路修复平整，铺设碎石200米长，3米宽；1组产业路、水泥路平整、整修15平方米；南岳殿山机耕路路基平整、除杂、铺设碎石压平。180米长，3米宽，厚0.1米。</t>
  </si>
  <si>
    <t>改善提高群众农业生产的效率，提高群众满意度。</t>
  </si>
  <si>
    <t>通过参与项目入库立项表决、通过公告公示等进行日常管理和监督。带动2户脱贫户共10人直接或间接受益</t>
  </si>
  <si>
    <t>庄家桥村</t>
  </si>
  <si>
    <t>沟渠新建</t>
  </si>
  <si>
    <t>10组至12组排水沟硬化800米，高0.6米，宽0.8米</t>
  </si>
  <si>
    <t>通过参与项目入库立项表决、通过公告公示等进行日常管理和监督。带动7户监测户和脱贫户共17人直接或间接受益</t>
  </si>
  <si>
    <t>黄石镇</t>
  </si>
  <si>
    <t>黄安村</t>
  </si>
  <si>
    <t>黄安村长峪、桥港组公路硬化</t>
  </si>
  <si>
    <t>黄安村长峪组、桥港组公路硬化400米，宽2.5，厚0.2米</t>
  </si>
  <si>
    <t>方便群众出行；提高群众收入；提高群众满意度。</t>
  </si>
  <si>
    <t>明辉生态种养基地沟渠建设</t>
  </si>
  <si>
    <t>黄安村南桥组明辉基地新建沟渠长400米，上底宽0.4米，下底宽0.3米，上底宽0.4米，硬化厚0.1米</t>
  </si>
  <si>
    <t>增加贫困户收入；提供就业岗位；提升群众满意度。</t>
  </si>
  <si>
    <t>通过参与项目入库立项表决、通过公告公示等进行日常管理和监督。带动群众直接或间接受益。</t>
  </si>
  <si>
    <t>桃源县明辉生态种养专业合作社</t>
  </si>
  <si>
    <t>农业机械厂棚、重金属检测间项目</t>
  </si>
  <si>
    <t>新建农业机械厂棚16×15×5米
2、重金属检测间16×15×3.5米</t>
  </si>
  <si>
    <t>增加贫困户收入、创造就业机会、提高群众满意度</t>
  </si>
  <si>
    <t>桃源县黄石富丰水稻种植专业合作社</t>
  </si>
  <si>
    <t>黄安村南桥组道路亮化</t>
  </si>
  <si>
    <t>黄安村南桥组安装路灯40盏</t>
  </si>
  <si>
    <t>黄安村梨树品种改良</t>
  </si>
  <si>
    <t>梨树品种改良280亩</t>
  </si>
  <si>
    <t>黄安村戴湾组品种改替</t>
  </si>
  <si>
    <t>锥栗种植30亩</t>
  </si>
  <si>
    <t>桃源县绿康生态种养合作社阳光棚建设</t>
  </si>
  <si>
    <t>黄安村代湾组新建阳光棚长16米，宽12.5米，高3米，地面硬化厚度0.15米</t>
  </si>
  <si>
    <t>桃源县绿康生态种养合作社</t>
  </si>
  <si>
    <t>产业服务支撑项目</t>
  </si>
  <si>
    <t>农业社会化服务</t>
  </si>
  <si>
    <t>桃源县绿康生态种养合作社购置秸秆回收打包机一台</t>
  </si>
  <si>
    <t>购置秸秆回收打包机一台</t>
  </si>
  <si>
    <t>茶源村</t>
  </si>
  <si>
    <t>茶源村王坪组级道路硬化</t>
  </si>
  <si>
    <t>茶源村王坪组</t>
  </si>
  <si>
    <t>王坪组组级公路整修及硬化1000米，宽3.5米，厚0.2米</t>
  </si>
  <si>
    <r>
      <rPr>
        <sz val="8"/>
        <color theme="1"/>
        <rFont val="仿宋_GB2312"/>
        <charset val="134"/>
      </rPr>
      <t>茶源村良</t>
    </r>
    <r>
      <rPr>
        <sz val="8"/>
        <color theme="1"/>
        <rFont val="方正书宋_GBK"/>
        <charset val="134"/>
      </rPr>
      <t>堉</t>
    </r>
    <r>
      <rPr>
        <sz val="8"/>
        <color theme="1"/>
        <rFont val="仿宋_GB2312"/>
        <charset val="134"/>
      </rPr>
      <t>组至田</t>
    </r>
    <r>
      <rPr>
        <sz val="8"/>
        <color theme="1"/>
        <rFont val="方正书宋_GBK"/>
        <charset val="134"/>
      </rPr>
      <t>堉</t>
    </r>
    <r>
      <rPr>
        <sz val="8"/>
        <color theme="1"/>
        <rFont val="仿宋_GB2312"/>
        <charset val="134"/>
      </rPr>
      <t>组组级道路安装路灯</t>
    </r>
  </si>
  <si>
    <r>
      <rPr>
        <sz val="8"/>
        <color rgb="FF000000"/>
        <rFont val="仿宋_GB2312"/>
        <charset val="134"/>
      </rPr>
      <t>茶源村良</t>
    </r>
    <r>
      <rPr>
        <sz val="8"/>
        <color rgb="FF000000"/>
        <rFont val="方正书宋_GBK"/>
        <charset val="134"/>
      </rPr>
      <t>堉</t>
    </r>
    <r>
      <rPr>
        <sz val="8"/>
        <color rgb="FF000000"/>
        <rFont val="仿宋_GB2312"/>
        <charset val="134"/>
      </rPr>
      <t>组、田</t>
    </r>
    <r>
      <rPr>
        <sz val="8"/>
        <color rgb="FF000000"/>
        <rFont val="方正书宋_GBK"/>
        <charset val="134"/>
      </rPr>
      <t>堉</t>
    </r>
    <r>
      <rPr>
        <sz val="8"/>
        <color rgb="FF000000"/>
        <rFont val="仿宋_GB2312"/>
        <charset val="134"/>
      </rPr>
      <t>组</t>
    </r>
  </si>
  <si>
    <r>
      <rPr>
        <sz val="8"/>
        <color theme="1"/>
        <rFont val="仿宋_GB2312"/>
        <charset val="134"/>
      </rPr>
      <t>茶源村良</t>
    </r>
    <r>
      <rPr>
        <sz val="8"/>
        <color theme="1"/>
        <rFont val="方正书宋_GBK"/>
        <charset val="134"/>
      </rPr>
      <t>堉</t>
    </r>
    <r>
      <rPr>
        <sz val="8"/>
        <color theme="1"/>
        <rFont val="仿宋_GB2312"/>
        <charset val="134"/>
      </rPr>
      <t>组至田</t>
    </r>
    <r>
      <rPr>
        <sz val="8"/>
        <color theme="1"/>
        <rFont val="方正书宋_GBK"/>
        <charset val="134"/>
      </rPr>
      <t>堉</t>
    </r>
    <r>
      <rPr>
        <sz val="8"/>
        <color theme="1"/>
        <rFont val="仿宋_GB2312"/>
        <charset val="134"/>
      </rPr>
      <t>组组级道路安装太阳能路灯50盏</t>
    </r>
  </si>
  <si>
    <t>满足群众夜间通行需求；提升群众出行安全性；提高群众满意度。</t>
  </si>
  <si>
    <t>凉井社区</t>
  </si>
  <si>
    <t>凉井社区陈湾组果园水肥一体化建设</t>
  </si>
  <si>
    <t>陈湾组陈湾组果园112亩新建蓄水池1座长2.5米*宽2.5米*高2米；增压泵1台；立三根9米高电杆拉线250米；埋水管1万米</t>
  </si>
  <si>
    <t>1：改善果园灌溉；2：提高居民收入；3.提高村民满意度</t>
  </si>
  <si>
    <t>凉井社区老屋组机耕道建设</t>
  </si>
  <si>
    <t>老屋组新建机耕道长200米，宽3米</t>
  </si>
  <si>
    <t>1、方便群众生产；2、便捷农产品运输；3、提高群众满意度</t>
  </si>
  <si>
    <t>香山村</t>
  </si>
  <si>
    <t>香山村新建饮水工程</t>
  </si>
  <si>
    <t>香山村、廖家咀、王家林组、新堰组安全饮水巩固提升工程，管道铺设4500米、蓄水池新建2处</t>
  </si>
  <si>
    <t>提高群众饮水质量，提高群众满意度。</t>
  </si>
  <si>
    <t>通过改造，提升群众用水安全。</t>
  </si>
  <si>
    <t>杨柳</t>
  </si>
  <si>
    <t>杨柳村水沟渠改造</t>
  </si>
  <si>
    <t>杨柳村周家组</t>
  </si>
  <si>
    <t>浆砌水沟300米</t>
  </si>
  <si>
    <t>解决周家组、杨咀组水田受灾问题，提升群众满意度。</t>
  </si>
  <si>
    <t>大谷村</t>
  </si>
  <si>
    <t>大谷村光伏电站建设</t>
  </si>
  <si>
    <t>十八丘组建设150千瓦光伏电站一处</t>
  </si>
  <si>
    <t>增加脱贫户收入，提高群众满意度，提供就业岗位</t>
  </si>
  <si>
    <t>郭榜组沟渠整修</t>
  </si>
  <si>
    <t>浆砌长500米，高1.5米</t>
  </si>
  <si>
    <t>解决群众农作物灌溉，提高群众满意度</t>
  </si>
  <si>
    <t>东山村</t>
  </si>
  <si>
    <t>东山村新建光伏发电站</t>
  </si>
  <si>
    <t>东山村部新建光伏电站30千瓦</t>
  </si>
  <si>
    <t>增加村集体收入，提高群众满意度</t>
  </si>
  <si>
    <t>东山村九龙组道公路硬化</t>
  </si>
  <si>
    <t>九龙组道路硬化300米、宽4.5米、厚0.2米</t>
  </si>
  <si>
    <t>桃花井村</t>
  </si>
  <si>
    <t>廖湾组新建一座30KW光伏电站</t>
  </si>
  <si>
    <t>每年可增加集体经济收入3.5万元</t>
  </si>
  <si>
    <r>
      <rPr>
        <sz val="8"/>
        <rFont val="仿宋_GB2312"/>
        <charset val="134"/>
      </rPr>
      <t>双桥组、向</t>
    </r>
    <r>
      <rPr>
        <sz val="8"/>
        <rFont val="方正书宋_GBK"/>
        <charset val="134"/>
      </rPr>
      <t>垱</t>
    </r>
    <r>
      <rPr>
        <sz val="8"/>
        <rFont val="仿宋_GB2312"/>
        <charset val="134"/>
      </rPr>
      <t xml:space="preserve">组、陈垸组机耕道整修3500米
</t>
    </r>
  </si>
  <si>
    <r>
      <rPr>
        <sz val="8"/>
        <rFont val="仿宋_GB2312"/>
        <charset val="134"/>
      </rPr>
      <t>双桥组、向</t>
    </r>
    <r>
      <rPr>
        <sz val="8"/>
        <rFont val="方正书宋_GBK"/>
        <charset val="134"/>
      </rPr>
      <t>垱</t>
    </r>
    <r>
      <rPr>
        <sz val="8"/>
        <rFont val="仿宋_GB2312"/>
        <charset val="134"/>
      </rPr>
      <t>组、陈垸组机耕道整修宽3米</t>
    </r>
  </si>
  <si>
    <t xml:space="preserve">受益170亩农田，增加水库蓄水量；方便灌溉；提高群众满意度。
</t>
  </si>
  <si>
    <t>桃花井村廖湾组水库堤坝整修</t>
  </si>
  <si>
    <t>廖湾组水库堤坝整修，长35米，宽1.5米，高3米</t>
  </si>
  <si>
    <t>增加水库蓄水量；方便灌溉；提高群众满意度。</t>
  </si>
  <si>
    <t>桃花井村长湾组主公路加宽整修</t>
  </si>
  <si>
    <t>长湾组主公路加宽整修，长40米，高4米，宽2米</t>
  </si>
  <si>
    <t>方便群众出行安全；提高群众满意度</t>
  </si>
  <si>
    <t>桃花井村老屋组公路整修硬化</t>
  </si>
  <si>
    <t>老屋组公路整修硬化长130米，宽3.5米，厚0.2米</t>
  </si>
  <si>
    <t>新桥村</t>
  </si>
  <si>
    <t>黄石镇新桥村沙坪组级公路硬化</t>
  </si>
  <si>
    <t>沙坪组</t>
  </si>
  <si>
    <t>沙坪组断头路硬化500米宽3.5米，厚20厘米</t>
  </si>
  <si>
    <t>通过参与项目入库立项表决、通过公告公示等进行日常管理和监督。带动20户脱贫户直接或间接受益：20户脱贫户出行方便，降低农产品运输成本。</t>
  </si>
  <si>
    <t>金洪社区</t>
  </si>
  <si>
    <t xml:space="preserve">金洪社区涨水组柑橘基地建设
</t>
  </si>
  <si>
    <t>金洪社区涨水组</t>
  </si>
  <si>
    <t>金洪社区涨水组黄美人柑橘基地建设46亩</t>
  </si>
  <si>
    <t>金洪社区下湾组八月瓜基地建设</t>
  </si>
  <si>
    <t>金洪社区下湾组</t>
  </si>
  <si>
    <t>金洪社区下湾组八月瓜基地建设35亩</t>
  </si>
  <si>
    <t>花园村</t>
  </si>
  <si>
    <t>花园村毛河组道理硬化</t>
  </si>
  <si>
    <t>硬化道路，总长70米，宽5.5米，厚0.25米。</t>
  </si>
  <si>
    <t>花园村花园组渠道硬化</t>
  </si>
  <si>
    <t>花园村花园组渠道硬化200米，上底宽0.6米，下底宽0.4米，深1.1米，厚0.1米</t>
  </si>
  <si>
    <t>方便群众灌溉；提高群众收入；提高群众满意度。</t>
  </si>
  <si>
    <t>花园村光伏电站建设</t>
  </si>
  <si>
    <t>花园组建设150千瓦光伏电站一处</t>
  </si>
  <si>
    <t>科丰水果基地抗旱滴灌设施建设</t>
  </si>
  <si>
    <t>花园三组150亩水果基地抗旱滴灌设施建设</t>
  </si>
  <si>
    <t>增加脱贫户收入、提供就业岗位、提高群众满意度</t>
  </si>
  <si>
    <t>桃源县科丰脆蜜桃基地</t>
  </si>
  <si>
    <t>新湾村</t>
  </si>
  <si>
    <t>新湾村龙神组、郭山组</t>
  </si>
  <si>
    <t>1.路基整修
1200米，
2.路面硬化长1200米.宽3米，厚0.18米。</t>
  </si>
  <si>
    <t>方便群众出行；便捷农产品运输、减少生产生活成本，提高群众满意度。</t>
  </si>
  <si>
    <t>通过参与项目入库立项表决、通过公告公示等进行日常管理和监督.带动20户脱贫户直接或间接受益：40户非脱贫户出行方便，降低农产品运输成本</t>
  </si>
  <si>
    <t>公路拓宽</t>
  </si>
  <si>
    <t>新湾村老屋组至姚峪组</t>
  </si>
  <si>
    <t>路基拓宽长3500米、宽2米。</t>
  </si>
  <si>
    <t>薯粉厂建设</t>
  </si>
  <si>
    <t>新湾村姚峪组</t>
  </si>
  <si>
    <t>生产基地300平米</t>
  </si>
  <si>
    <t>新湾村新湾组</t>
  </si>
  <si>
    <t>21千伏</t>
  </si>
  <si>
    <t>观音洞村</t>
  </si>
  <si>
    <t>观音洞村上湾组何山组堰塘整修</t>
  </si>
  <si>
    <t>观音洞村上湾组堰塘2亩堰塘浆砌内塘坡长42米、高5米厚0.10米，破堤埋30公分涵管安闸门。何山堰塘2亩，浆砌内塘坡长52米、高2.5米、厚0.10米.清淤泥800方</t>
  </si>
  <si>
    <t>解决脱贫户饮水问题，方便农作物灌溉，提高群众满意度</t>
  </si>
  <si>
    <t>上湾组主干道路维修硬化</t>
  </si>
  <si>
    <t>观音洞村寨坡组</t>
  </si>
  <si>
    <t>观音洞村上湾组主干道路公路换新硬化400米，硬化4.5米宽，厚0.18米。整体路面钻碎清运并整平，公路塌陷2处浆砌长30米、高2米、宽1.5米。亭子桥梁重建，两边打50公分宽2米高的桥墩，桥面整体铺设钢筋，桥面硬化4*5*0.3米。</t>
  </si>
  <si>
    <t>带动全村农户直接或间接受益，方便群众出行</t>
  </si>
  <si>
    <t>观音洞村饮水延伸工程</t>
  </si>
  <si>
    <t>观音洞村口前组寨坡饮水工程网管延伸黄牛咀、上溶、陈棚组，安装主管9.0PE管1000米，安装主管7.5PE管500米，安装主管6.3PE管2000米，安装主管4.0PE管2000米，及各种型号三通、弯头、直接、子密阀数个，</t>
  </si>
  <si>
    <t>解决脱贫户饮水问题，提升群众满意度</t>
  </si>
  <si>
    <t>芭茅洲村</t>
  </si>
  <si>
    <t>芭茅洲村新建饮水工程</t>
  </si>
  <si>
    <t>芭茅洲村于溶组、农户安全饮水净水池新建</t>
  </si>
  <si>
    <t>芭茅洲村杨岗组堰塘整修硬化</t>
  </si>
  <si>
    <t>杜湾片雷垭组堰塘硬化、清淤、整修长12米、宽10米</t>
  </si>
  <si>
    <t>解决农户用水问题，方便农作物灌溉，提高群众满意度</t>
  </si>
  <si>
    <t>芭茅洲村长湾油茶基地水管铺设</t>
  </si>
  <si>
    <t>芭茅洲村长湾油茶基地水管铺设3000米</t>
  </si>
  <si>
    <t>解决农作物季节性缺水问题，方便农作物灌溉，提高群众满意度</t>
  </si>
  <si>
    <t>芭茅洲于溶组黄金李黄金贡柚基地蓄水池新建，喷水管道铺设</t>
  </si>
  <si>
    <t>蓄水池长3米、宽3米、高4米，管道200米</t>
  </si>
  <si>
    <t>芭茅洲于溶组长湾油茶基地产业路硬化</t>
  </si>
  <si>
    <t>硬化道路长3000米、宽3.5米、高0.18米</t>
  </si>
  <si>
    <t>新铺村</t>
  </si>
  <si>
    <t>百田组光伏电站建设</t>
  </si>
  <si>
    <t>百田组新建一座100KW光伏电站</t>
  </si>
  <si>
    <t>每年可增加集体经济收入10万元</t>
  </si>
  <si>
    <t xml:space="preserve">朝门组沟渠整修300米
</t>
  </si>
  <si>
    <t>受益100亩农田，增加水量；方便灌溉；提高群众满意度。</t>
  </si>
  <si>
    <t>朝门组农村道路硬化设施建设</t>
  </si>
  <si>
    <t>朝门组农村道路硬化长1500米，宽3.0米，厚0.2米</t>
  </si>
  <si>
    <t>陈峪组农村道路硬化设施建设</t>
  </si>
  <si>
    <t>陈峪组农村道路硬化长1000米，宽3.0米，厚0.2米</t>
  </si>
  <si>
    <t>台上组道路桥梁建设</t>
  </si>
  <si>
    <t>台上组道路桥梁建设长60米，宽4米，高4米</t>
  </si>
  <si>
    <t>黄石镇15个村（社区）</t>
  </si>
  <si>
    <t>全镇秸秆综合利用</t>
  </si>
  <si>
    <t>花园村、杨柳村、金洪社区、黄安村、凉井社区、新桥村、东山村、新湾村、桃花井村、香山村、大谷村、观音洞村、芭茅洲村、茶源村、新铺村</t>
  </si>
  <si>
    <t>青林回维乡</t>
  </si>
  <si>
    <t>采菱村</t>
  </si>
  <si>
    <t>青林乡蘑菇种植产业基地建设</t>
  </si>
  <si>
    <t>采
菱
村</t>
  </si>
  <si>
    <t>新建基地生产面积500平方米</t>
  </si>
  <si>
    <t>增加脱贫户，两有户一般低收入农户收入，提升脱贫户满意度</t>
  </si>
  <si>
    <t>改善受益农户生活生产条件</t>
  </si>
  <si>
    <t>采菱村7组道路建设项目</t>
  </si>
  <si>
    <t>硬化采菱村7组西湖至曾凡桂公路，长380米宽3.5米高0.2米</t>
  </si>
  <si>
    <t>方便采菱村7组群众出行，提高群众满意度。</t>
  </si>
  <si>
    <t>带动15户脱贫户及监测户直接或间接受益，15户脱贫户及监测户出行方便和减少农产品运输成本。</t>
  </si>
  <si>
    <t>采菱村黄楚道路建设项目</t>
  </si>
  <si>
    <t>硬化采菱村7组黄楚片5组至黄楚片8组长350米宽3.5米高0.2米</t>
  </si>
  <si>
    <t>带动11户脱贫户及监测户直接或间接受益，11户脱贫户及监测户出行方便和减少农产品运输成本。</t>
  </si>
  <si>
    <t>采菱村王家坪至交岩道路硬化</t>
  </si>
  <si>
    <t>硬化采菱村王家坪至交岩道路，长550米宽3.5米高0.2米</t>
  </si>
  <si>
    <t>方便采菱村群众出行，提高群众满意度。</t>
  </si>
  <si>
    <t>带动20户脱贫户及监测户直接或间接受益，20户脱贫户及监测户出行方便和减少农产品运输成本。</t>
  </si>
  <si>
    <t>采菱村8组东湖道路硬化</t>
  </si>
  <si>
    <t>硬化采菱村8组东湖至金堰村道路，长550米宽3.5米高0.2米</t>
  </si>
  <si>
    <t>带动26户脱贫户及监测户直接或间接受益，26户脱贫户及监测户出行方便和减少农产品运输成本。</t>
  </si>
  <si>
    <t>采菱村金健米业道路硬化</t>
  </si>
  <si>
    <t>硬化采菱村华银生至金健米业道路，长550米宽3.5米高0.2米</t>
  </si>
  <si>
    <t>采菱村8组车湖堤台沟道路硬化</t>
  </si>
  <si>
    <t>硬化采菱村8组车湖堤台沟至金鸡堰路，长700米宽3.5米高0.2米</t>
  </si>
  <si>
    <t>带动22户脱贫户及监测户直接或间接受益，22户脱贫户及监测户出行方便和减少农产品运输成本。</t>
  </si>
  <si>
    <t>采菱村9组路道路硬化</t>
  </si>
  <si>
    <t>硬化采菱村雷华初至乡级路，长300米宽3.5米高0.2米</t>
  </si>
  <si>
    <t>带动19户脱贫户及监测户直接或间接受益，19户脱贫户及监测户出行方便和减少农产品运输成本。</t>
  </si>
  <si>
    <t>采菱村6组道路硬化</t>
  </si>
  <si>
    <t>采菱村黄楚片6组到华家溶长500米x3.5米x0.2米道路扩宽1米道路硬化</t>
  </si>
  <si>
    <t>采菱村四平段道路硬化</t>
  </si>
  <si>
    <t>采菱村珠明老村部至漳江街道四平段长1300米道路扩宽1米道路硬化</t>
  </si>
  <si>
    <t>带动25户脱贫户及监测户直接或间接受益，25户脱贫户及监测户出行方便和减少农产品运输成本。</t>
  </si>
  <si>
    <t>采菱村1组道路硬化</t>
  </si>
  <si>
    <t>采菱村1组张三清门前至三岗村马湾片长650米道路扩宽1米道路硬化</t>
  </si>
  <si>
    <t>带动17户脱贫户及监测户直接或间接受益，17户脱贫户及监测户出行方便和减少农产品运输成本。</t>
  </si>
  <si>
    <t>采菱村4组道路硬化</t>
  </si>
  <si>
    <t>采菱村4组至采菱村7组长250米x3.5米x0.2米硬化建设</t>
  </si>
  <si>
    <t>采菱村3组道路硬化</t>
  </si>
  <si>
    <t>聂明清屋后至张茂皆300米x3.5米x0.2米道路硬化</t>
  </si>
  <si>
    <t>带动23户脱贫户及监测户直接或间接受益，23户脱贫户及监测户出行方便和减少农产品运输成本。</t>
  </si>
  <si>
    <t>采菱村2组道路硬化</t>
  </si>
  <si>
    <t>雷万松至王家坪桥400米x3.5米x0.2米道路硬化</t>
  </si>
  <si>
    <t>采菱村5组池塘整修</t>
  </si>
  <si>
    <t>采菱村5组雷长林门前池塘5.5亩整修</t>
  </si>
  <si>
    <t>方便采菱村4、5组农户灌溉农田，提高群众的满意度。</t>
  </si>
  <si>
    <t>带动16户脱贫户及监测户直接或间接受益，16户脱贫户及监测户方便灌溉，节省农业生产成本。</t>
  </si>
  <si>
    <t>采菱村3组池塘整修</t>
  </si>
  <si>
    <t>采菱村3组吕孝初门前池塘2亩整修</t>
  </si>
  <si>
    <t>方便采菱村3组农户灌溉农田，提高群众的满意度。</t>
  </si>
  <si>
    <t>带动14户脱贫户及监测户直接或间接受益，14户脱贫户及监测户方便灌溉，节省农业生产成本。</t>
  </si>
  <si>
    <t>采菱村黄楚片池塘整修</t>
  </si>
  <si>
    <t>采菱村黄楚片6组裴家池塘3亩整修</t>
  </si>
  <si>
    <t>方便采菱村黄楚片5、8组农户灌溉农田，提高群众的满意度。</t>
  </si>
  <si>
    <t>带动18户脱贫户及监测户直接或间接受益，18户脱贫户及监测户方便灌溉，节省农业生产成本。</t>
  </si>
  <si>
    <t>采菱村6组池塘整修</t>
  </si>
  <si>
    <t>采菱村6组李家池塘3亩整修</t>
  </si>
  <si>
    <t>方便采菱村黄楚片农户灌溉农田，提高群众的满意度。</t>
  </si>
  <si>
    <t>带动17户脱贫户及监测户直接或间接受益，17户脱贫户及监测户方便灌溉，节省农业生产成本。</t>
  </si>
  <si>
    <t>采菱村6组四聋池塘3亩整修</t>
  </si>
  <si>
    <t>采菱村2组聂家堰整修</t>
  </si>
  <si>
    <t>采菱村2组聂家堰3亩整修</t>
  </si>
  <si>
    <t>采菱村4组木鱼湾堰整修</t>
  </si>
  <si>
    <t>采菱村4组木鱼湾堰4亩整修</t>
  </si>
  <si>
    <t>带动19户脱贫户及监测户直接或间接受益，19户脱贫户及监测户方便灌溉，节省农业生产成本。</t>
  </si>
  <si>
    <t>采菱村6组沟渠硬化</t>
  </si>
  <si>
    <t>采菱村6组沟渠硬化210米新建硬化</t>
  </si>
  <si>
    <t>带动15户脱贫户及监测户直接或间接受益，15户脱贫户及监测户方便灌溉，节省农业生产成本。</t>
  </si>
  <si>
    <t>采菱村6组腰子堰整修整修</t>
  </si>
  <si>
    <t>采菱村6组腰子堰整修3亩整修</t>
  </si>
  <si>
    <t>方便采菱村6组农户灌溉农田，提高群众的满意度。</t>
  </si>
  <si>
    <t>采菱村3组前堰整修</t>
  </si>
  <si>
    <t>采菱村3组雷万松屋前堰2.5亩整修</t>
  </si>
  <si>
    <t>采菱村5组弯堰整修</t>
  </si>
  <si>
    <t>采菱村5组弯堰3亩整修</t>
  </si>
  <si>
    <t>方便采菱村5组农户灌溉农田，提高群众的满意度。</t>
  </si>
  <si>
    <t>采菱村3组堰塘整修</t>
  </si>
  <si>
    <t>采菱村3组雷远富屋前堰1.5亩整修</t>
  </si>
  <si>
    <t>带动11户脱贫户及监测户直接或间接受益，11户脱贫户及监测户方便灌溉，节省农业生产成本。</t>
  </si>
  <si>
    <t>采菱村6组机耕路整修</t>
  </si>
  <si>
    <t>采菱村6组情车路至雷华廷机耕路500米整修铺碎石</t>
  </si>
  <si>
    <t>方便采菱村6组农户机耕设备粮食作物进出，提高群众的满意度。</t>
  </si>
  <si>
    <t>采菱村7组机耕路整修</t>
  </si>
  <si>
    <t>采菱村7组城里口机耕路550米整修铺碎石</t>
  </si>
  <si>
    <t>方便采菱村7组农户机耕设备粮食作物进出，提高群众的满意度。</t>
  </si>
  <si>
    <t>采菱村11组道路整修</t>
  </si>
  <si>
    <t>采菱村8组张跃初至盘家山650米整修铺碎石</t>
  </si>
  <si>
    <t>方便采菱村8组农户机耕设备粮食作物进出，提高群众的满意度。</t>
  </si>
  <si>
    <t>采菱村王家坪机耕路整修</t>
  </si>
  <si>
    <t>采菱村王家坪2100米机耕路整修铺碎石</t>
  </si>
  <si>
    <t>方便采菱村3、4、7组农户机耕设备粮食作物进出，提高群众的满意度。</t>
  </si>
  <si>
    <t>采菱村郭家岗机耕路整修</t>
  </si>
  <si>
    <t>采菱村6组至7组郭家岗机耕路500米整修铺碎石</t>
  </si>
  <si>
    <t>方便采菱村6组至7组农户机耕设备粮食作物进出，提高群众的满意度。</t>
  </si>
  <si>
    <t>带动13户脱贫户及监测户直接或间接受益，13户脱贫户及监测户方便灌溉，节省农业生产成本。</t>
  </si>
  <si>
    <t>采菱村郭家堰沟渠整修</t>
  </si>
  <si>
    <t>采菱村6组郭家堰沟渠300米硬化</t>
  </si>
  <si>
    <t>方便采菱村6组农户机农作物灌溉，提高群众的满意度。</t>
  </si>
  <si>
    <t>采菱村3组机耕路整修</t>
  </si>
  <si>
    <t>采菱村3组揭隆桥至新岗机耕路1200米整修铺碎石</t>
  </si>
  <si>
    <t>方便采菱村3组农户机耕设备粮食作物进出，提高群众的满意度。</t>
  </si>
  <si>
    <t>带动21户脱贫户及监测户直接或间接受益，21户脱贫户及监测户方便灌溉，节省农业生产成本。</t>
  </si>
  <si>
    <t>采菱村连接机耕路整修</t>
  </si>
  <si>
    <t>采菱村3组张三清屋前道庙宇岗至采菱村1组陈建元机耕路1450米整修铺碎石</t>
  </si>
  <si>
    <t>带动23户脱贫户及监测户直接或间接受益，23户脱贫户及监测户方便灌溉，节省农业生产成本。</t>
  </si>
  <si>
    <t>采菱村5组--6组油菜基地建设</t>
  </si>
  <si>
    <t>机耕路500整修铺碎石，堰塘整治1口，生产灌溉设备机电井建设1座。</t>
  </si>
  <si>
    <t>方便采菱村5组、6组农户机耕设备粮食作物进出、农田灌溉，提高群众的满意度。</t>
  </si>
  <si>
    <t>带动25户脱贫户及监测户直接或间接受益，25户脱贫户及监测户方便灌溉，节省农业生产成本。</t>
  </si>
  <si>
    <t>采菱村蔬菜种植基地建设</t>
  </si>
  <si>
    <t>新建采菱村蔬菜基地50亩</t>
  </si>
  <si>
    <t>带动26户脱贫户及监测户直接或间接受益，26户脱贫户及监测户方便灌溉，节省农业生产成本。</t>
  </si>
  <si>
    <t>采菱村郭家岗水稻基地建设</t>
  </si>
  <si>
    <t>机耕路500米整修铺碎石，沟渠硬化200米，灌溉设备机电井建设1座</t>
  </si>
  <si>
    <t>利于水稻水肥管理，提高单产量，方便农户机耕设备粮食作物进出，提高群众的满意度。</t>
  </si>
  <si>
    <t xml:space="preserve"> </t>
  </si>
  <si>
    <t>采菱村6组、7组水稻基地建设</t>
  </si>
  <si>
    <t>机耕路500整修铺碎石，沟渠硬化100，生产灌溉设备机电井1座建设</t>
  </si>
  <si>
    <t>带动22户脱贫户及监测户直接或间接受益，22户脱贫户及监测户方便灌溉，节省农业生产成本。</t>
  </si>
  <si>
    <t>养殖基地建设</t>
  </si>
  <si>
    <t>畜牧棚建设200平方米，水电工程建设，照明、排气、通风设施建设</t>
  </si>
  <si>
    <t>建成标准化、规模化的特色养殖基地，有效带动农户增收，并完善产业链条，实现乡村产业长效发展。</t>
  </si>
  <si>
    <t>通过“家庭农场+农户”模式，提供种苗、饲料、技术、订单收购，吸纳脱贫户及监测户入股分红和基地务工</t>
  </si>
  <si>
    <t>采菱村机电井建设</t>
  </si>
  <si>
    <t>机电井建设1座，堰塘整治1口</t>
  </si>
  <si>
    <t>利于水稻水肥管理，提高单产量，应对高温干旱天气，提高群众的满意度。</t>
  </si>
  <si>
    <t>采菱村4组大堰整治</t>
  </si>
  <si>
    <t>采菱村4组大堰10亩清淤整修，护坡硬化，堰堤除杂</t>
  </si>
  <si>
    <t>方便采菱村4、6、7组农户灌溉农田，提高群众的满意度。</t>
  </si>
  <si>
    <t>莫南村</t>
  </si>
  <si>
    <t>堰塘整修维护</t>
  </si>
  <si>
    <t>大堤加固，清於，护坡300米</t>
  </si>
  <si>
    <t>解决群众安全饮水难问题</t>
  </si>
  <si>
    <t>通过参与项目入库立项表决、通过公告公示等进行日常管理和监督，使得16户、38人脱贫人口受益,保障他们的安全出行。</t>
  </si>
  <si>
    <t>村组道路硬化</t>
  </si>
  <si>
    <t>1000米长村组道路硬化</t>
  </si>
  <si>
    <t>通过参与项目入库立项表决、通过公告公示等进行日常管理和监督，使得12户、29人脱贫人口受益,保障他们的安全出行。</t>
  </si>
  <si>
    <t>大堤加固，清於，护坡400米</t>
  </si>
  <si>
    <t>增产增收，提升人均收入</t>
  </si>
  <si>
    <t>九龙山村</t>
  </si>
  <si>
    <t>堰塘升级改造</t>
  </si>
  <si>
    <t>九龙山村岩坡湾组、西山峪组、陈家榜组</t>
  </si>
  <si>
    <t>清除堰塘淤泥，大堤杂草，浆砌堤脚，大堤商砼硬化400米，安装排灌汾管、泄洪道管。</t>
  </si>
  <si>
    <t>改善140户437人生活用水条件，解决340亩水田灌溉问题。</t>
  </si>
  <si>
    <t>改善受益群众生活用水和农业生产条件</t>
  </si>
  <si>
    <t>油茶基地建设</t>
  </si>
  <si>
    <t>建设标准化油茶基地390亩；</t>
  </si>
  <si>
    <t>建成 390 亩标准化油茶种植基地，优化本地农业产业结构。</t>
  </si>
  <si>
    <t>带动周边劳动力就业；提供油茶种植管理技术支持；带动周边群众发展油茶种植积极性。</t>
  </si>
  <si>
    <t>九龙山村组级路建设</t>
  </si>
  <si>
    <t>硬化天和湾组通组公路1000米；硬化岩坡湾组通往张家湾组公路2000米。</t>
  </si>
  <si>
    <t>改善交通条件，方便出行，提高群众满意度。</t>
  </si>
  <si>
    <t>改善受益农户的生活条件。</t>
  </si>
  <si>
    <t>新建猕猴桃基地</t>
  </si>
  <si>
    <t>新建猕猴桃基地150亩</t>
  </si>
  <si>
    <t>建成150亩猕猴桃基地，优化本地农业产业结构。</t>
  </si>
  <si>
    <t>带动周边劳动力就业。</t>
  </si>
  <si>
    <t>叶溪峪堰塘改造</t>
  </si>
  <si>
    <t>九龙山村叶溪峪组</t>
  </si>
  <si>
    <t>1.改造叶溪峪组一号大堰；
2.改造叶溪峪组二号大堰。</t>
  </si>
  <si>
    <t>改善生活用水条件，解决水田灌溉问题。</t>
  </si>
  <si>
    <t>改善受益群众生活用水和农业生产条件。</t>
  </si>
  <si>
    <t>张家湾组堰塘改造</t>
  </si>
  <si>
    <t>九龙山村张家湾组</t>
  </si>
  <si>
    <t>1.改造张家湾组邓芦湾大堰；
2.改造张家湾组肖家湾堰塘。</t>
  </si>
  <si>
    <t>扩建硬化断头路沙坝坪组公路560米。</t>
  </si>
  <si>
    <t>张和组公路护坡</t>
  </si>
  <si>
    <t>浆砌张和组公路护坡900米</t>
  </si>
  <si>
    <t>三岗村</t>
  </si>
  <si>
    <t>一组水利设施建设</t>
  </si>
  <si>
    <t>三岗村一组</t>
  </si>
  <si>
    <t>1组罗家堰清淤护坡8亩</t>
  </si>
  <si>
    <t>改善受益农户生活条件</t>
  </si>
  <si>
    <t>三岗村组级道路建设</t>
  </si>
  <si>
    <t>8组 13组</t>
  </si>
  <si>
    <t>硬化组级路改造1500米，其中8组1000米、13组500米</t>
  </si>
  <si>
    <t>五组水利设施建设</t>
  </si>
  <si>
    <t>三岗村5组</t>
  </si>
  <si>
    <t>5组堰塘清淤护坡6亩</t>
  </si>
  <si>
    <t>三组水利设施建设</t>
  </si>
  <si>
    <t>三岗村3组</t>
  </si>
  <si>
    <t>3组堰塘清淤护坡13亩</t>
  </si>
  <si>
    <t>6组沟渠建设</t>
  </si>
  <si>
    <t>三岗村6组</t>
  </si>
  <si>
    <t>6组改造沟渠1000米</t>
  </si>
  <si>
    <t>11组沟渠建设</t>
  </si>
  <si>
    <t>三岗村11组</t>
  </si>
  <si>
    <t>11组肖秋林至湘阳港段台渠整修200米</t>
  </si>
  <si>
    <t>孙国明屋旁堰塘整治</t>
  </si>
  <si>
    <t>3组孙国明屋旁堰塘护坡100米，清淤5亩</t>
  </si>
  <si>
    <t>油菜基地建设</t>
  </si>
  <si>
    <t>三岗村2组</t>
  </si>
  <si>
    <t>2组沟渠整治1.4公里</t>
  </si>
  <si>
    <t>白洋河村组级路建设</t>
  </si>
  <si>
    <t xml:space="preserve">  硬化白洋片6组组级道路2400米，硬化安家片2组王月贤家通往王文斌家组级路150米。</t>
  </si>
  <si>
    <t>组级道理硬化完成后，能够有效的保障村民的出行安全，满足村民的出行需求，提高村民对政府的满意度。</t>
  </si>
  <si>
    <t>改善受益农户的生活条件</t>
  </si>
  <si>
    <t>白洋河村机耕路建设</t>
  </si>
  <si>
    <t xml:space="preserve">  建设鄂子咀200米，草堰坪150米，白洋河坪上150米，王家溶400米。共计900米机耕路（包括铺碎石）</t>
  </si>
  <si>
    <t>机耕路建设完成后，能够有效的辐射约600亩的农田，提高耕种效率，减少因机械毁坏田埂造成的矛盾纠纷，提高农户种粮的积极性。</t>
  </si>
  <si>
    <t>改善受益农民的生产条件</t>
  </si>
  <si>
    <t>督粮冲村</t>
  </si>
  <si>
    <t>督粮冲村组级路建设</t>
  </si>
  <si>
    <t xml:space="preserve">  硬化督粮冲村1组至5组铁路桥处组级道路1900米。</t>
  </si>
  <si>
    <t>沟渠除险加固</t>
  </si>
  <si>
    <t>督粮冲村围山渠渠道除险加固、水泥护坡、沟渠清淤3公里</t>
  </si>
  <si>
    <t>老官坪村</t>
  </si>
  <si>
    <t>7组沟渠整修</t>
  </si>
  <si>
    <t>学堂峪组</t>
  </si>
  <si>
    <t>沟渠硬化200米</t>
  </si>
  <si>
    <t>解决群众种田用水难的问题</t>
  </si>
  <si>
    <t>通过参与项
目入库立项
表决、通过公告公示等进行日常管理和监督，使得12户、29人脱贫人
口受益，保障他们种田难的问题</t>
  </si>
  <si>
    <t>7组机耕道路整修</t>
  </si>
  <si>
    <t>整修机耕路500米</t>
  </si>
  <si>
    <t>解决群众出行难的问题</t>
  </si>
  <si>
    <t>通过参与项
目入库立项
表决、通过公告公示等进行日常管理和监督，使得16户、28人脱贫人
口受益，出行难的问题</t>
  </si>
  <si>
    <t>沟渠整治项目</t>
  </si>
  <si>
    <t>1．西牛山组沟渠整治2000米。
2．付家台组至红旗组沟渠整治1500米。
3．胜利组至李家咀组沟渠整治2000米。
4、李家咀组机埠建设一座，曹家坪组机埠建设一座。</t>
  </si>
  <si>
    <t>改善群众生活、生产各项问题，提高群众生产积极性</t>
  </si>
  <si>
    <t>通过参与项
目入库立项
表决、通过公告公示等进行日常管理和监督，使得220户、760人其中脱贫人90人
口受益，保障他们种田难的问题</t>
  </si>
  <si>
    <t>老官坪村1.3.4.7.9组</t>
  </si>
  <si>
    <t>堰塘整治6口</t>
  </si>
  <si>
    <t>改善群众生活用水难、灌溉用水难的问题</t>
  </si>
  <si>
    <t xml:space="preserve">通过堰塘整修，可抑制水旱灾害，全力改善和保障农业生产基本条件，提高农业综合生产能力，促进农民增收，受益人口650人，其中脱贫户37户79人。
</t>
  </si>
  <si>
    <t>明月山村</t>
  </si>
  <si>
    <t>粮食生产产业发展</t>
  </si>
  <si>
    <t>清淤整修硬化堰塘5口</t>
  </si>
  <si>
    <t>改善粮食生产条件，解决240亩水田灌溉问题。</t>
  </si>
  <si>
    <t>通过堰塘整修，可抑制水旱灾害，全力改善和保障农业生产基本条件，提高农业综合生产能力，促进农民增收。</t>
  </si>
  <si>
    <t>650亩油茶产业示范基地建设</t>
  </si>
  <si>
    <t>建设生态油茶产业基地，实现650亩油茶基地高质量抚育。</t>
  </si>
  <si>
    <t>帮助贫困群众提高油茶产业收入、增加参与项目务工收主。</t>
  </si>
  <si>
    <t>沟渠清淤整修硬化3600米</t>
  </si>
  <si>
    <t>改善粮食生产条件，解决850亩水田灌溉问题。</t>
  </si>
  <si>
    <t>整修机耕路3000米</t>
  </si>
  <si>
    <t>通过参与项
目入库立项
表决、通过公告公示等进行日常管理和监督，使得4户、10人脱贫人
口受益，出行难的问题</t>
  </si>
  <si>
    <t>龙潭桥村</t>
  </si>
  <si>
    <t>水稻种植建设</t>
  </si>
  <si>
    <t>购买旋耕机、割稻机、插秧机等相关农具</t>
  </si>
  <si>
    <t>建设水稻生产基地，实现水稻种植基地高质量建设。</t>
  </si>
  <si>
    <t>帮助贫困群众提高种粮产业收入、增加参与项目务工收主。</t>
  </si>
  <si>
    <t>整修红旗机泵、回龙观机泵</t>
  </si>
  <si>
    <t>改善粮食生产条件，解决1350亩水田灌溉问题。</t>
  </si>
  <si>
    <t>通过机泵整修，可抑制水旱灾害，全力改善和保障农业生产基本条件，提高农业综合生产能力，促进农民增收。</t>
  </si>
  <si>
    <t>龙潭桥村1.3.4、5、7.9组</t>
  </si>
  <si>
    <t>堰塘整治7口</t>
  </si>
  <si>
    <t>龙潭桥村组级路建设</t>
  </si>
  <si>
    <t xml:space="preserve">  硬化龙潭桥村墟场、龙潭桥村5组、龙潭桥村11组、龙潭桥村12组共计4500米。</t>
  </si>
  <si>
    <t>浯溪河村</t>
  </si>
  <si>
    <t>浯溪河村罗汉果种植基地建设</t>
  </si>
  <si>
    <t>浯溪河村四组</t>
  </si>
  <si>
    <t>新建罗汉果种植基地86亩，开垦整治荒田86亩，疏通沟渠80米</t>
  </si>
  <si>
    <t>增加脱贫户，两有户和浯溪河村一般低收入农户收入，提升脱贫户，两有户满意度。</t>
  </si>
  <si>
    <t>浯溪河村棉花种植基地建设</t>
  </si>
  <si>
    <t>浯溪河村一、二组</t>
  </si>
  <si>
    <t>新建棉花种植基地65亩，开垦整治荒田、荒地65亩，新修机耕路300米</t>
  </si>
  <si>
    <t>浯溪河村菊花种植基地建设</t>
  </si>
  <si>
    <t>浯溪河村一、三、七组</t>
  </si>
  <si>
    <t>新建菊花种植基地285亩，配套开垦荒地60亩，配套灌溉设备3套，新建机耕路700米</t>
  </si>
  <si>
    <t>莫南村堰塘整修</t>
  </si>
  <si>
    <t>莫南二组中坎育水库大堤加固，清於，护坡200米</t>
  </si>
  <si>
    <t>解决下游100亩农田灌溉问题</t>
  </si>
  <si>
    <t>采菱村4组大堰10亩清淤整修</t>
  </si>
  <si>
    <t>采菱村4组大堰10亩清淤、整修、护坡50米</t>
  </si>
  <si>
    <t>明月山村沟渠硬化</t>
  </si>
  <si>
    <t>沟渠整修硬化700米</t>
  </si>
  <si>
    <t>方便明月山村农户灌溉农田，提高群众的满意度。</t>
  </si>
  <si>
    <t>通过沟渠整修硬化，可抑制水旱灾害，全力改善和保障农业生产基本条件，提高农业综合生产能力，促进农民增收，受益人口 115人，其中脱贫户2户4人，监测户1户5人直接或间接受益。</t>
  </si>
  <si>
    <t>姜岩村</t>
  </si>
  <si>
    <t>姜岩村堰塘整修</t>
  </si>
  <si>
    <r>
      <rPr>
        <sz val="8"/>
        <color theme="1"/>
        <rFont val="仿宋_GB2312"/>
        <charset val="134"/>
      </rPr>
      <t>4组道士</t>
    </r>
    <r>
      <rPr>
        <sz val="8"/>
        <color theme="1"/>
        <rFont val="方正书宋_GBK"/>
        <charset val="134"/>
      </rPr>
      <t>塆</t>
    </r>
    <r>
      <rPr>
        <sz val="8"/>
        <color theme="1"/>
        <rFont val="仿宋_GB2312"/>
        <charset val="134"/>
      </rPr>
      <t>堰、23组赶山</t>
    </r>
    <r>
      <rPr>
        <sz val="8"/>
        <color theme="1"/>
        <rFont val="方正书宋_GBK"/>
        <charset val="134"/>
      </rPr>
      <t>塆</t>
    </r>
    <r>
      <rPr>
        <sz val="8"/>
        <color theme="1"/>
        <rFont val="仿宋_GB2312"/>
        <charset val="134"/>
      </rPr>
      <t>堰共清淤5亩、护坡300米</t>
    </r>
  </si>
  <si>
    <t>解决群众农业生产的灌溉用水</t>
  </si>
  <si>
    <t>通过参与项目入库立项表决、通过公告公示等进行日常管理和监督，使得36户、146人受益,保障他们的农业生产。</t>
  </si>
  <si>
    <t>三岗村黄土潭流域清整治</t>
  </si>
  <si>
    <t>三岗村河道渠道整修长700米，宽30米，深2米</t>
  </si>
  <si>
    <t>青林乡</t>
  </si>
  <si>
    <t>白洋河防洪大提建设</t>
  </si>
  <si>
    <t>在白洋河堤修建防洪防汛值守站建设8处</t>
  </si>
  <si>
    <t>增强防汛值守工作保障</t>
  </si>
  <si>
    <t>围山渠除险加固</t>
  </si>
  <si>
    <t>粮食产业基础建设</t>
  </si>
  <si>
    <t>1.西牛山组沟渠整治2000米。
2.付家台组至红旗组沟渠整治1500米。
3.胜利组至李家咀组沟渠整治2000米。
4、李家咀组机埠建设一座，曹家坪组机埠建设一座。</t>
  </si>
  <si>
    <t xml:space="preserve">  改善粮食生产条件，提高种粮户积极性。</t>
  </si>
  <si>
    <t>通过堰塘整修，可抑制水旱灾害，全力改善和保障农业生产基本条件，提高农业综合生产能力，促进农民增收，受益人口760人，其中脱贫户20户67人。</t>
  </si>
  <si>
    <t>龙潭桥沟渠改造</t>
  </si>
  <si>
    <t>龙潭桥至玉皇庵沟渠浆砌1000米</t>
  </si>
  <si>
    <t>解决水田灌溉，疏通水渠</t>
  </si>
  <si>
    <t>改善收益群众生产生活条件</t>
  </si>
  <si>
    <t>青林村</t>
  </si>
  <si>
    <t>泥头山油茶开发有限公司1000吨菜籽生产线新建项目</t>
  </si>
  <si>
    <t>新建菜籽油加工车间3000平方米；购置菜籽油加工设备9台套等。</t>
  </si>
  <si>
    <t>新建菜籽油储存和加工，提高生产效率，延伸菜籽油发展产业链，提高群众满意度</t>
  </si>
  <si>
    <t>订单收购；托管托养；保底收益+入股分红；务工就业；土地流转；配套服务；技术培训</t>
  </si>
  <si>
    <t>高新区</t>
  </si>
  <si>
    <t>桃源县泰香粮油科技开发有限公司200吨粮食烘干项目</t>
  </si>
  <si>
    <t>烘干厂房等土建工程730平方米；购置设备6台套，修建粮食储备钢板仓5个。</t>
  </si>
  <si>
    <t>增加粮食储存烘干能力，增加脱贫户，两有户一般低收入农户收入，提升脱贫户满意度</t>
  </si>
  <si>
    <t>订单收购；务工就业；技术培训</t>
  </si>
  <si>
    <t>西安镇</t>
  </si>
  <si>
    <t>白洋坪村</t>
  </si>
  <si>
    <t>陆家界组组级公路硬化</t>
  </si>
  <si>
    <t>陆家界至田家山组组级公路路面硬化至3.5米宽，厚18公分，道路长3公里</t>
  </si>
  <si>
    <t>1：完成组级公路路面扩宽硬化长500米、宽4米、厚20公分，陆家界组路面硬化2：带动30人就业，其中脱贫户监测户10人务工增加务工收入800元/人，改善交通条件。 3：方便老百姓出行，提高群众满意度。</t>
  </si>
  <si>
    <t>通过参与项目入库立项表决，通过公告公示进行日常管理和监督。解决农产品运输问题，农产品运输及出行安全有保障，带动脱贫人口10人参与务工，增加收入每人800元，提高群众满意度</t>
  </si>
  <si>
    <t>黄花坪组335乡道道路扩宽</t>
  </si>
  <si>
    <t>黄花坪组主干道由原有2.8米扩宽至5米硬化加装护栏，全长约35米</t>
  </si>
  <si>
    <t>黄花坪组主干道由原有2.8米扩宽至5米硬化加装护栏，全长约35米项目完工后，可有效改善交通条件，农产品运输及农户出行安全有保障，带动脱贫人口12人参与务工，增加收入每人1000元，提高群众满意度，</t>
  </si>
  <si>
    <t>通过参与项目入库立项表决，通过公告公示进行日常管理和监督。解决农产品运输问题，农产品运输及出行安全有保障，带动脱贫人口12人参与务工，增加收入每人1000元，提高群众满意度</t>
  </si>
  <si>
    <t>白洋坪村安装路灯</t>
  </si>
  <si>
    <t>安装路灯100盏</t>
  </si>
  <si>
    <t>1.安装路灯100盏，带动20人就业，其中脱贫户监测户10人务工增加务工收入1000元/人，2.方便老百姓出行，提高群众满意度</t>
  </si>
  <si>
    <t>通过参与项目入库立项表决，通过公告公示进行日常管理和监督。解决老百姓出行有保障，带动脱贫人口10人参与务工，增加收入每人1000元，提高群众满意度</t>
  </si>
  <si>
    <t>田家山至唐家山林道整修</t>
  </si>
  <si>
    <t>田家山至唐家山林道整修3公里，道路宽4.5米</t>
  </si>
  <si>
    <t>1.林道整修3公里，带动10人就业，其中脱贫户监测户5人务工增加务工收入500元/人，2.方便老百姓出行，提高群众满意度</t>
  </si>
  <si>
    <t>通过参与项目入库立项表决，通过公告公示进行日常管理和监督。解决农产品运输问题，农产品运输及出行安全有保障，带动脱贫人口5人参与务工，增加收入每人500元，提高群众满意度</t>
  </si>
  <si>
    <t>白洋坪村河堤修复</t>
  </si>
  <si>
    <t>河堤修复，长2000米，宽1.2米，高4米</t>
  </si>
  <si>
    <t>建设河堤长2000米、宽1.2米、高4米，项目完工后，能够有效预防洪灾对农田造成的损毁同时可解决农产品运输问题，农产品运输及农户出行安全有保障，带动脱贫人口15人参与务工，增加收入每人1000元，提高群众满意度，</t>
  </si>
  <si>
    <t>通过参与项目入库立项表决，通过公告公示进行日常管理和监督。解决农产品运输问题，农产品运输及出行安全有保障，带动脱贫人口15人参与务工，增加收入每人1000元，提高群众满意度</t>
  </si>
  <si>
    <t>黄土溪组水渠建设</t>
  </si>
  <si>
    <t>水渠建设长800米，宽0.3米，两侧高0.4米</t>
  </si>
  <si>
    <t>水渠建设800米，带动10人就业，其中脱贫户监测户10人务工增加务工收入800元/人，2.方便老百姓出行，提高群众满意度</t>
  </si>
  <si>
    <t>通过参与项目入库立项表决，通过公告公示进行日常管理和监督。解决粮食生产用水问题，带动脱贫人口10人参与务工，增加收入每人800元，提高群众满意度</t>
  </si>
  <si>
    <t>大水田村</t>
  </si>
  <si>
    <t>百香果基地建设</t>
  </si>
  <si>
    <t>百香果20亩</t>
  </si>
  <si>
    <t>通过项目实施，发展壮大项目村级集体经济</t>
  </si>
  <si>
    <t>通过参与项目入库立项表决，通过公告公示进行日常管理和监督。带动脱贫45户157人受益，帮助参与务工10人，增加老百姓经济收入本。</t>
  </si>
  <si>
    <t>红军路林道建设</t>
  </si>
  <si>
    <t>红军路林道建设4公里,宽4米</t>
  </si>
  <si>
    <t>大水田村产业路</t>
  </si>
  <si>
    <t>修建大水田村产业路8公里，宽4米</t>
  </si>
  <si>
    <t>组级公里防护栏新建</t>
  </si>
  <si>
    <t>组级公里防护栏2000米</t>
  </si>
  <si>
    <t>大水田村团结组、红卫组沟渠新建</t>
  </si>
  <si>
    <t>大水田村团结组、红卫组沟渠2公里，高2米，宽0.8米</t>
  </si>
  <si>
    <t>金星组桥梁新建</t>
  </si>
  <si>
    <t>金星组桥梁一座，长18米，宽2米</t>
  </si>
  <si>
    <t>东安村</t>
  </si>
  <si>
    <t>东安组公路水毁砌堤</t>
  </si>
  <si>
    <t>东安组</t>
  </si>
  <si>
    <t>长500米，宽2米，高3米。</t>
  </si>
  <si>
    <t xml:space="preserve">1：砌堤500米
2：帮助高家溪组85人增收与生产生活出行方便                  3：提高老百姓的满意度。
</t>
  </si>
  <si>
    <t>通过参
与项目入库立项表决、通过公告公示等进行日常管理和监督。带动脱贫35户85人受益，60人参与务工，解决农户出行方便，降低农产品运输成本，</t>
  </si>
  <si>
    <t>易家台组公路硬化</t>
  </si>
  <si>
    <t>易家台组</t>
  </si>
  <si>
    <t>长1500米，宽3.5米，厚0.18米</t>
  </si>
  <si>
    <t>1：完成易家台湾组公路硬化3公里
2：帮助易家台组127人增收与生产生活出行方便
3：提高老百姓的满意度。</t>
  </si>
  <si>
    <t>通过参与项目入库立项表决，通过公告公示进行日常管理和监督。带动脱贫16户50人受益，帮助参与务工5人，增加老百姓经济收入,解决农户出行方便，降低农产品运输成本。</t>
  </si>
  <si>
    <t>芦田香组公路硬化</t>
  </si>
  <si>
    <t>芦田香组</t>
  </si>
  <si>
    <t>长2000米，宽3.5米，厚0.18米</t>
  </si>
  <si>
    <t>1：完成芦田香组公路硬化4公里
2：帮助芦田香组144人增收与生产生活出行方便            4：提高老百姓的满意度。</t>
  </si>
  <si>
    <t>通过参与项目入库立项表决、通过公告公示等进行日常管理和监督。带动脱贫97户330人受益，20人参与务工，增加老百姓收入</t>
  </si>
  <si>
    <t>新建锥栗种植基地100亩</t>
  </si>
  <si>
    <t>新建锥栗种植基地100亩，新建锥栗种苗育苗圃15亩</t>
  </si>
  <si>
    <t>带动脱贫人口20余人就业，提高群众满意度</t>
  </si>
  <si>
    <t>西安镇东安村锥栗、黄精培管、抚育。</t>
  </si>
  <si>
    <t>对东安村黄花溪组150亩锥栗及黄精进行配管和抚育（除草、施肥、剪枝）</t>
  </si>
  <si>
    <t>对黄花溪组锥栗、锥栗和黄精培管和抚育。提高村集体收入。提高群众满意度，</t>
  </si>
  <si>
    <t>通过参与项目立项表决，通过公告公示等进行日常管理和监督。带动全村脱贫户和监测户直接受益，其中5户脱贫户务工增加务工收入500元/人，提高群众满意度，</t>
  </si>
  <si>
    <t>东安村乡村旅游发展项目</t>
  </si>
  <si>
    <t>东安村东安溪200亩用于建设露营地，步行道，垂钓场，游乐场</t>
  </si>
  <si>
    <t>带动脱贫人口40余人就业，提高群众满意度</t>
  </si>
  <si>
    <t>通过参与项目入库立项表决、通过公告公示等进行日常管理和监督。带动脱贫97户330人受益，40人参与务工，增加老百姓收入</t>
  </si>
  <si>
    <t xml:space="preserve">高家溪组公路水毁砌堤
</t>
  </si>
  <si>
    <t>高家溪组</t>
  </si>
  <si>
    <t xml:space="preserve">1：砌堤500米
2、帮助高家溪组123人增收与生产生活出行方便            3：提高老百姓的满意度
</t>
  </si>
  <si>
    <t xml:space="preserve">通过参与项目入库立项表决，通过公告公示进行日常管理和监督。带动脱贫36户120人受益，解决农户出行方便，降低农产品运输成本。
</t>
  </si>
  <si>
    <t>磨子坪村</t>
  </si>
  <si>
    <t>西安镇磨子坪村雷公洞组至红茶园组公路硬化</t>
  </si>
  <si>
    <t>雷公洞组至红茶园组</t>
  </si>
  <si>
    <t>组级公路硬化，长1.8公里，宽4.5米，厚度20公分</t>
  </si>
  <si>
    <t>新建雷公洞组至红茶园组硬化路1.5公里，解决村民农产品运输问题，提高村民收入。</t>
  </si>
  <si>
    <t>通过参与项目立项表决，通过公告公示等进行日常管理和监督.带动全村脱贫户和监测户直接或间接受益，解决村民出行方便，降低农产品运输成本，每年人均增收约150元。</t>
  </si>
  <si>
    <t>西安镇磨子坪村湾冲组公路硬化</t>
  </si>
  <si>
    <t>湾冲组</t>
  </si>
  <si>
    <t>组级公路硬化，长1.2公里，34.5米，厚度18公分</t>
  </si>
  <si>
    <t>新建湾冲组硬化路1.2公里，解决村民农产品运输问题，提高村民收入。</t>
  </si>
  <si>
    <t>通过参与项目立项表决，通过公告公示等进行日常管理和监督.带动全村脱贫户和监测户直接或间接受益，解决村民出行方便，降低农产品运输成本，每年人均增收约180元。</t>
  </si>
  <si>
    <t>西安镇磨子坪村红茶园组危桥重建</t>
  </si>
  <si>
    <t>红茶园组</t>
  </si>
  <si>
    <t>新建桥梁，长45米，宽4.5米</t>
  </si>
  <si>
    <t>新建红茶园组桥梁，确保群众出行安全，解决村民农产品运输问题，提高村民收入。</t>
  </si>
  <si>
    <t>西安镇磨子坪村药材基地建设</t>
  </si>
  <si>
    <t>在磨子坪村雷公洞组新建药材基地50亩</t>
  </si>
  <si>
    <t>在磨子坪村雷公洞组新建药材基地50亩，项目建成后，全村农户及脱贫户受益，可解决本村劳动力就业问题，增加集体经济收入。</t>
  </si>
  <si>
    <t>通过参与项目立项表决，通过公告公示等进行日常管理和监督.带动全村脱贫户和监测户直接或间接受益，解决村民就业问题，增加集体经济收入。</t>
  </si>
  <si>
    <t>桥塘村</t>
  </si>
  <si>
    <t>古佛山组200亩油茶基地抚育</t>
  </si>
  <si>
    <t>桥塘村古佛山组</t>
  </si>
  <si>
    <t>桥塘村古佛山组200亩油茶基地抚育：人工砍草200亩、施肥200亩、修剪茶树枝200亩</t>
  </si>
  <si>
    <t>1、完成油茶基地200亩抚育、施肥；
2、解决15人参与务工增加收入每人2000元；
3、提高发展产业的效益，增加经营性收入。</t>
  </si>
  <si>
    <t>通过参与项目入库立项表决，通过公告公示进行日常管理和监督。带动全村346公益1169人受益，解决15人参与务工增加收入每人2000元；高发展产业的效益，增加经营性收入。</t>
  </si>
  <si>
    <t>村古佛山组200亩油茶基地施肥、打药、洒水设备新建</t>
  </si>
  <si>
    <t>1、小型四驱拖拉机车：安装机械设备
2、发电机给注浆机供电，20-30千瓦
3、注浆机，注射有机肥到树根部
4、消防泵，洒水，抽水加压
5、打药机，施化肥，农药
6、水桶8个
7、电葫芦用于人工上下山                        8、水管3000米</t>
  </si>
  <si>
    <t>1、完成油茶基地200亩施肥、打药、洒水；
2、解决15人参与务工增加收入每人2000元；
3、提高发展产业的效益，增加经营性收入。</t>
  </si>
  <si>
    <t>茶马古道恢复建设</t>
  </si>
  <si>
    <t>宝塔岩组至桥塘组</t>
  </si>
  <si>
    <t>1、人工挖路长10000M，宽1.2-1.5M；                        2、路面铺设石块长10000M，宽1.2M；                            3、修建凉亭6个；                       4、安装护栏4000米；                5、钢索桥长50M，宽1.6M；6、小卖部1个；                 7.公共厕所3个。</t>
  </si>
  <si>
    <t>1、完成人工开挖长10000米，宽1.2-1.5米；路面铺设石块长10000米，宽1米；修建凉亭6个；安装护栏1500米；        2、解决10人参与务工增加收入每人2000元；
3、能带动文旅产业发展，增加经营性收入。</t>
  </si>
  <si>
    <t>通过参与项目入库立项表决，通过公告公示进行日常管理和监督。带动全村346公益1169人受益，解决10人参与务工增加收入每人2000元；高发展产业的效益，增加经营性收入。能带动文旅产业发展，促进“四仙棋”民宿、餐饮等配套设施建设，实现“保护与开发”的统一。该项目建成，能与漂流产业相融合，预计每年增加客流量5000余人，每年带动经济收入200-300万元。</t>
  </si>
  <si>
    <t>林道新建</t>
  </si>
  <si>
    <t>雷家溪组、古佛山组、铜盆村组</t>
  </si>
  <si>
    <t>挖机新建林道长6000米，宽3.8米</t>
  </si>
  <si>
    <t>1、完成挖机挖路6000米；                 2、解决4人参与务工增加收入每人1000元；
3、既破解了山区发展的交通瓶颈，又通过产业、旅游、民生的联动，实现了生态保护与经济增收的双赢。</t>
  </si>
  <si>
    <t>通过参与项目入库立项表决，通过公告公示进行日常管理和监督。带动全村346公益1169人受益，解决4人参与务工增加收入每人1000元；既破解了山区发展的交通瓶颈，又通过产业、旅游、民生的联动，实现了生态保护与经济增收的双赢。</t>
  </si>
  <si>
    <t>三西公路主干道沿线按照路灯</t>
  </si>
  <si>
    <t>龙家园组、桥塘组、雷家溪组、铜盆冲组</t>
  </si>
  <si>
    <t>购买路灯400盏</t>
  </si>
  <si>
    <t>1、完成购买路灯400盏；               2、解决4人参与务工增加收入每人1000元；
3、不仅是基础照明工程，更是提升生活品质、保障安全、促进经济与环境可持续发展的重要举措。</t>
  </si>
  <si>
    <t>通过参与项目入库立项表决，通过公告公示进行日常管理和监督。带动全村346公益1169人受益，解决4人参与务工增加收入每人1000元；不仅是基础照明工程，更是提升生活品质、保障安全、促进经济与环境可持续发展的重要举措。</t>
  </si>
  <si>
    <t>黄精种植80亩</t>
  </si>
  <si>
    <t>桥塘村范围</t>
  </si>
  <si>
    <t>1、购买种苗400000株；                 2、购买肥料160T；                3、人工栽种黄精苗800天；             4、挖机土地整理80亩；                     5、除草等后续管护三年</t>
  </si>
  <si>
    <t>1、完成购买种苗400000株；购买肥料160T；人工栽种800天土地整理80亩；除草等后续管护三年；                  2、解决40人参与务工增加收入每人1000元；
3、带动村民增收致富，壮大村集体经济，拓宽收入来源；提升土地利用效率。</t>
  </si>
  <si>
    <t>通过参与项目入库立项表决，通过公告公示进行日常管理和监督。带动全村346公益1169人受益，解决40人参与务工增加收入每人1000元；带动村民增收致富，壮大村集体经济，拓宽收入来源；提升土地利用效率。</t>
  </si>
  <si>
    <t>桥塘村9个村民小组</t>
  </si>
  <si>
    <t>砼硬化长12公里，宽3.5米，厚0.18米</t>
  </si>
  <si>
    <t>1、完成公路砼硬化12公里；                              2、解决8人参与务工增加收入每人1000元；
3、提升交通出行体验与安全性。促进经济发展与产业升级：降低运输成本。                                         改善人居环境与生活品质。长效经济效益与生态平。</t>
  </si>
  <si>
    <t>通过参与项目入库立项表决，通过公告公示进行日常管理和监督。带动全村346公益1169人受益，解决8人参与务工增加收入每人1000元；提升交通出行体验与安全性。促进经济发展与产业升级：降低运输成本。                                    改善人居环境与生活品质。长效经济效益与生态平。</t>
  </si>
  <si>
    <t>桃安村</t>
  </si>
  <si>
    <t>桃安村瓜蒌种植基地建设</t>
  </si>
  <si>
    <t>桃安村林家冲组、良家元组</t>
  </si>
  <si>
    <t>瓜蒌种植基地新建25亩</t>
  </si>
  <si>
    <t>瓜蒌种植基地新建25亩，增加老百姓经济来源，提高老百姓满意度。</t>
  </si>
  <si>
    <t>通过参与项目入库立项表决、通过公告公示等进行日常管理和监督，带动桃安村困难群众直接受益分红，平均每户分红收入约500元。</t>
  </si>
  <si>
    <t>组级道路硬化3公里</t>
  </si>
  <si>
    <t>桃安村林家冲组、毛家溪组、张家湾组</t>
  </si>
  <si>
    <t>组级道路硬化长3000米，宽3.5米，厚0.18米</t>
  </si>
  <si>
    <t>组级道路硬化长3000米，宽3.5米，厚0.18米，项目完工后，改善老年洞、毛家溪两个组住户的出行条件，解决雨天泥泞、通行困难问题，提升群众生活的幸福感，带动脱贫人口10人参与务工，增家收入1000元/人，提高群众满意度。</t>
  </si>
  <si>
    <t>通过参与项目入库立项表决，通过公告公示进行日常管理和监督。改善林家冲、毛家溪、张家湾三个组住户的出行条件，解决雨天泥泞、通行困难问题，提升群众生活的幸福感，带动脱贫人口10人参与务工，增家收入1000元/人，提高群众满意度。</t>
  </si>
  <si>
    <t>西安村</t>
  </si>
  <si>
    <t>西安村光伏发电</t>
  </si>
  <si>
    <t>214千瓦装机容量光伏发电站</t>
  </si>
  <si>
    <t>通过参与项目入库立项表决，通过公告公示进行日常管理和监督。带动脱贫178户624人受益，帮助参与务工10人，增加老百姓经济收入本。</t>
  </si>
  <si>
    <t>西安村锥栗基地扩建与培管</t>
  </si>
  <si>
    <t>新建50亩，原有示范园培管、苗圃5亩</t>
  </si>
  <si>
    <t>通过参与项目入库立项表决，通过公告公示进行日常管理和监督。带动脱贫178户624人受益，帮助参与务工15人，增加老百姓经济收入。</t>
  </si>
  <si>
    <t>大毛趟机耕道道路硬化</t>
  </si>
  <si>
    <t>1200米，3米宽，0.18米厚</t>
  </si>
  <si>
    <t>李家冲基本农田水毁恢复与机耕道建设</t>
  </si>
  <si>
    <t>浆砌堤400方、机耕道长450米，宽3米</t>
  </si>
  <si>
    <t>1：完成大毛趟公路硬化1200米
2：帮助兴龙湾组大毛趟217人增收与生产生活出行方便
3：提高老百姓的满意度。</t>
  </si>
  <si>
    <t>通过参与项目入库立项表决，通过公告公示进行日常管理和监督。带动脱贫17户63人受益，帮助参与务工5人，增加老百姓经济收入,解决农户出行方便，降低农产品运输成本。</t>
  </si>
  <si>
    <t>丰香园自来水建设</t>
  </si>
  <si>
    <t>新建蓄水池36立方、水管8000米</t>
  </si>
  <si>
    <t>1：完成水池20方
2：帮助红岩湾组集中安置点喝水方便
3：提高老百姓的满意度。</t>
  </si>
  <si>
    <t>通过参与项目入库立项表决，通过公告公示进行日常管理和监督。带动脱贫13户53人受益,解决农户喝水方便，提高满意度。</t>
  </si>
  <si>
    <t>金竹坪自来水建设</t>
  </si>
  <si>
    <t>通过参与项目入库立项表决，通过公告公示进行日常管理和监督。带动脱贫178户624人受益，帮助参与务工25人，增加老百姓经济收入。</t>
  </si>
  <si>
    <t>林下经济中药材种植</t>
  </si>
  <si>
    <t>新建种植药材基地50亩</t>
  </si>
  <si>
    <t>郭家冲堰塘治理</t>
  </si>
  <si>
    <t>堰塘治理、清淤大约500方，修缮加固</t>
  </si>
  <si>
    <t>薛家冲村</t>
  </si>
  <si>
    <t>安置点便民服务设施建设</t>
  </si>
  <si>
    <t>安置点</t>
  </si>
  <si>
    <t>地面硬化长50米、宽20米、厚0.2米</t>
  </si>
  <si>
    <t>1:完成修建安置点地面硬化
2：解决安置点居民健身活动问题
3：提高老百姓的满意度</t>
  </si>
  <si>
    <t>通过参与项目入库立项表决、通过公告公示等进行日常管理和监督，带动41户141人脱贫户和监测户直接或间接受益；12名脱贫户和监测户参与投工投劳增加其务工收入3000元/户</t>
  </si>
  <si>
    <t>正必洞组</t>
  </si>
  <si>
    <t>公路硬化长700米、宽3.5米、厚0.2米</t>
  </si>
  <si>
    <t>1:完成修建正必洞组公路硬化
2：解决正必洞居民出行难问题
3：提高老百姓的满意度</t>
  </si>
  <si>
    <t>通过参与项目入库立项表决、通过公告公示等进行日常管理和监督，带动9户24人脱贫户和监测户直接或间接受益；4名脱贫户和监测户参与投工投劳增加其务工收入1000元/户</t>
  </si>
  <si>
    <t>江家湾水毁河堤修复建设</t>
  </si>
  <si>
    <t>江家湾组</t>
  </si>
  <si>
    <t xml:space="preserve">江家湾水毁河堤修复200米、宽1.5米、高3米 </t>
  </si>
  <si>
    <t>1:完成修建江家湾水毁河堤修复200米
2：解决解决江家湾组水灾问题
3：提高老百姓的满意度</t>
  </si>
  <si>
    <t>通过参与项目入库立项表决、通过公告公示等进行日常管理和监督，带动10户38人脱贫户和监测户直接或间接受益；6名脱贫户和监测户参与投工投劳增加其务工收入1000元/户</t>
  </si>
  <si>
    <t>森林防火道</t>
  </si>
  <si>
    <t>正必洞防火道长1000米、宽4米</t>
  </si>
  <si>
    <t>1:完成修建正必洞组森林防火道1000米
2：解决正必洞组森林火灾防护问题
3：提高老百姓的满意度</t>
  </si>
  <si>
    <t>通过参与项目入库立项表决、通过公告公示等进行日常管理和监督，带动9户24人脱贫户和监测户直接或间接受益；3名脱贫户和监测户参与投工投劳增加其务工收入1200元/户</t>
  </si>
  <si>
    <t>杨柳山村</t>
  </si>
  <si>
    <t>杨柳山组林道
建设</t>
  </si>
  <si>
    <t>杨柳山组</t>
  </si>
  <si>
    <t>林道建设长3000米、宽4.5米</t>
  </si>
  <si>
    <t>解决农产品运输问题， 
农产品运输安全有保障</t>
  </si>
  <si>
    <t>通过参与项目入库立项表决，通过公告公示进行日常管理和监督。解决农产品运输问题，农产品运输及出行安全有保障，带动脱贫人口3人参与务工，增加收入每人1000元，提高群众满意度</t>
  </si>
  <si>
    <t>谢家湾组道路硬化</t>
  </si>
  <si>
    <t>谢家湾组</t>
  </si>
  <si>
    <t>道路硬化长3000米、宽4.5米.厚0.2米</t>
  </si>
  <si>
    <t>解决农产品运输问题，解决农户出行安全问题，农产品运输、农户出行安全有保障</t>
  </si>
  <si>
    <t>通过参与项目入库立项表决，通过公告公示进行日常管理和监督。解决农产品运输问题，农产品运输及出行安全有保障，带动脱贫人口5人参与务工，增加收入每人1000元，提高群众满意度</t>
  </si>
  <si>
    <t>谢家湾组桥梁建设</t>
  </si>
  <si>
    <t>桥梁长5米、宽4米、高0.4米</t>
  </si>
  <si>
    <t>大池塘村</t>
  </si>
  <si>
    <t>大池塘村水毁砌堤</t>
  </si>
  <si>
    <t>大池塘全村</t>
  </si>
  <si>
    <t>对2024年7年3日洪灾水毁农田砌堤、沟渠硬化进行修复
成功坪组良田砌堤800米，
大池塘组良田砌堤500米，
金竹溪组良田砌堤400米
成功坪组沟渠硬化600米，
堰塘湾组沟渠硬化500米，
金竹溪组沟渠硬化500米，</t>
  </si>
  <si>
    <t>大池塘村对2024年7年3日洪灾水毁农田与沟渠进行修复项目完成后，可解粮食生产保障问题，提高群众满意度，</t>
  </si>
  <si>
    <t>通过参与项目入库立项表决、通过公告公示等进行日常管理和监督，带动全村农户直接受益，可解决粮食生产保障问题，提高群众满意度，</t>
  </si>
  <si>
    <t>西安镇大池塘村锥栗、油茶培管、抚育</t>
  </si>
  <si>
    <t>大池塘村金竹溪组</t>
  </si>
  <si>
    <t>对大池塘村金竹溪组油茶70亩，锥栗及樱桃100亩进行培管和抚育施肥，除草</t>
  </si>
  <si>
    <t>对金竹溪组锥栗、樱桃和油茶进行培管和抚育。提高村集体收入。提高群众满意度，</t>
  </si>
  <si>
    <t>组级公路维护</t>
  </si>
  <si>
    <t>堰塘湾组
金竹溪组
花香溪组木瓜园组</t>
  </si>
  <si>
    <t>堰塘湾组级公路维护长2000米，宽3.5米，厚0.18米
金竹溪组组级公路维护长900米，宽3.5米，厚0.18米
花香溪组组级公路维护长500米，宽3.5米，厚0.18米
木瓜园组组级公路维护长1500米，宽3.5米，厚0.18米</t>
  </si>
  <si>
    <t>大池塘村堰塘湾组、金竹溪组、花香溪组、木瓜园组公路维护长4900米，宽3.5米，厚0.18米。项目完工后，可解决农产品运输问题，农产品运输及出行安全有保障。提高群众满意度，</t>
  </si>
  <si>
    <t>通过参与项目入库立项表决，通过公告公示进行日常管理和监督。解决农户出行方便，降低农产品运输成本。提高群众满意度，</t>
  </si>
  <si>
    <t>西安镇大池塘村林道建设</t>
  </si>
  <si>
    <r>
      <rPr>
        <sz val="8"/>
        <color theme="1"/>
        <rFont val="仿宋_GB2312"/>
        <charset val="134"/>
      </rPr>
      <t>成功坪组金竹溪组李家</t>
    </r>
    <r>
      <rPr>
        <sz val="8"/>
        <color theme="1"/>
        <rFont val="方正书宋_GBK"/>
        <charset val="134"/>
      </rPr>
      <t>枹</t>
    </r>
    <r>
      <rPr>
        <sz val="8"/>
        <color theme="1"/>
        <rFont val="仿宋_GB2312"/>
        <charset val="134"/>
      </rPr>
      <t>组木瓜园组堰塘湾组</t>
    </r>
    <r>
      <rPr>
        <sz val="8"/>
        <color theme="1"/>
        <rFont val="方正书宋_GBK"/>
        <charset val="134"/>
      </rPr>
      <t>枹</t>
    </r>
    <r>
      <rPr>
        <sz val="8"/>
        <color theme="1"/>
        <rFont val="仿宋_GB2312"/>
        <charset val="134"/>
      </rPr>
      <t>木元组</t>
    </r>
  </si>
  <si>
    <r>
      <rPr>
        <sz val="8"/>
        <color theme="1"/>
        <rFont val="仿宋_GB2312"/>
        <charset val="134"/>
      </rPr>
      <t>成功坪组金竹溪组李家</t>
    </r>
    <r>
      <rPr>
        <sz val="8"/>
        <color theme="1"/>
        <rFont val="方正书宋_GBK"/>
        <charset val="134"/>
      </rPr>
      <t>枹</t>
    </r>
    <r>
      <rPr>
        <sz val="8"/>
        <color theme="1"/>
        <rFont val="仿宋_GB2312"/>
        <charset val="134"/>
      </rPr>
      <t>组木瓜园组堰塘湾组</t>
    </r>
    <r>
      <rPr>
        <sz val="8"/>
        <color theme="1"/>
        <rFont val="方正书宋_GBK"/>
        <charset val="134"/>
      </rPr>
      <t>枹</t>
    </r>
    <r>
      <rPr>
        <sz val="8"/>
        <color theme="1"/>
        <rFont val="仿宋_GB2312"/>
        <charset val="134"/>
      </rPr>
      <t>木元组修建林道共4000米，宽3.5米</t>
    </r>
  </si>
  <si>
    <r>
      <rPr>
        <sz val="8"/>
        <color rgb="FF000000"/>
        <rFont val="仿宋_GB2312"/>
        <charset val="134"/>
      </rPr>
      <t>大池塘村成功坪组、金竹溪组、李家</t>
    </r>
    <r>
      <rPr>
        <sz val="8"/>
        <color rgb="FF000000"/>
        <rFont val="方正书宋_GBK"/>
        <charset val="134"/>
      </rPr>
      <t>枹</t>
    </r>
    <r>
      <rPr>
        <sz val="8"/>
        <color rgb="FF000000"/>
        <rFont val="仿宋_GB2312"/>
        <charset val="134"/>
      </rPr>
      <t>组、木瓜园组、堰塘湾组、</t>
    </r>
    <r>
      <rPr>
        <sz val="8"/>
        <color rgb="FF000000"/>
        <rFont val="方正书宋_GBK"/>
        <charset val="134"/>
      </rPr>
      <t>枹</t>
    </r>
    <r>
      <rPr>
        <sz val="8"/>
        <color rgb="FF000000"/>
        <rFont val="仿宋_GB2312"/>
        <charset val="134"/>
      </rPr>
      <t>木元组林道建设4000米。项目完工后，可解决树木运输问题也加强森林防火。提高群众满意度，</t>
    </r>
  </si>
  <si>
    <t>通过参与项目入库立项表决，通过公告公示进行日常管理和监督。解决树木运输问题也加强森林防火。提高群众满意度，</t>
  </si>
  <si>
    <t>木瓜园组、成功坪组、湖南坪组、组级公路硬化</t>
  </si>
  <si>
    <t>木瓜园组成功坪组湖南坪组</t>
  </si>
  <si>
    <t>木瓜园组级公路硬化长800米，宽3.5米，厚0.18米
成功坪组组级公路硬化长400米，宽3.5米，厚0.18米
湖南坪组组级公路硬化长500米，宽3.5米，厚0.18米</t>
  </si>
  <si>
    <t>通过项目可解决农产品运输问题，农产品运输及出行安全有保障，提高群众满意度。</t>
  </si>
  <si>
    <t>通过参与项目入库立项表决，通过公告公示进行日常管理和监督。解决农产品运输问题，农产品运输及出行安全有保障，提高群众满意度，</t>
  </si>
  <si>
    <t>花香溪组组级公路硬化</t>
  </si>
  <si>
    <t>花香溪组组、</t>
  </si>
  <si>
    <t xml:space="preserve">
花香溪组组级公路硬化长200米，宽3米，厚0.18米
</t>
  </si>
  <si>
    <t>供水保障设施建设</t>
  </si>
  <si>
    <t>木瓜园组</t>
  </si>
  <si>
    <t>新增水源2处，蓄水池2个，更换水管8000米</t>
  </si>
  <si>
    <t>1.新增水源2处，蓄水池2个，更换水管8000米。           2.带动15人就业，其中脱贫户监测户10人务工，增加务工收入800/人。               3.提高群众满意度</t>
  </si>
  <si>
    <t>通过参与项目入库立项表决，通过公告公示进行日常管理和监督。其中脱贫户监测户15人务工增加务工收入800元/人，解决群众安全饮水。</t>
  </si>
  <si>
    <t>西安镇秸秆综合利用项目</t>
  </si>
  <si>
    <t>薛家冲村、白洋坪村、大池塘村、磨子坪村、杨柳山村、大水田村、西安村、东安村、桃安村、桥塘村</t>
  </si>
  <si>
    <t xml:space="preserve">东安组集中供水设施建设
</t>
  </si>
  <si>
    <t>新修80立方米蓄水池一座，建设供水管网3.5千米</t>
  </si>
  <si>
    <t xml:space="preserve">1：解决100户365人枯水季节供水不正常问题及水压不足情况；
 2：提高老百姓的满意度
</t>
  </si>
  <si>
    <t xml:space="preserve">通过参与项目入库立项表决，通过公告公示进行日常管理和监督。带动脱贫28户118人受益，解决农户用水不正常的问题，提高农户生活质量。
</t>
  </si>
  <si>
    <t>浔阳街道</t>
  </si>
  <si>
    <t>八字路</t>
  </si>
  <si>
    <t>八字路组堰塘整修项目</t>
  </si>
  <si>
    <t>八字路组</t>
  </si>
  <si>
    <t>堰塘清淤、浆砌厚20公分，10亩</t>
  </si>
  <si>
    <t>改善用水条件，方便居民灌溉，提高项目生产、提高居民生活质量，提高群众满意度。</t>
  </si>
  <si>
    <t>通过参与项目入库立项表决，通过公告公示等进行日常管理和监督，带动全社区居民直接或间接受益。</t>
  </si>
  <si>
    <t>大堰湾组堰塘整修项目</t>
  </si>
  <si>
    <t>大堰湾组</t>
  </si>
  <si>
    <t>堰塘共5亩清淤，浆砌厚20公分</t>
  </si>
  <si>
    <t>大平村</t>
  </si>
  <si>
    <t>大平村11组8组9组通村、组硬化路</t>
  </si>
  <si>
    <t>大平村11组8组9组</t>
  </si>
  <si>
    <t>通村、组硬化路长1700米，宽3米，厚0.2米</t>
  </si>
  <si>
    <t>提高农户出行安全，解决农户出行问题，提高群众满意度。</t>
  </si>
  <si>
    <t>通过参与项目入库立项表决、通过公告公示等进行日常管理和监督，提高群众生活以及生产便利性，带动55户农户直接或间接受益。</t>
  </si>
  <si>
    <t>丰禾村</t>
  </si>
  <si>
    <t>丰禾村2组大堰湾大堰整修</t>
  </si>
  <si>
    <t>丰禾村2组</t>
  </si>
  <si>
    <t>堰塘堤坝整修硬化，堤长50米，高5米，水塘清淤</t>
  </si>
  <si>
    <t>丰禾村5组组级道路硬化路</t>
  </si>
  <si>
    <t>丰禾村5组</t>
  </si>
  <si>
    <t>道路硬化700米，宽3.5米，厚20公分</t>
  </si>
  <si>
    <t>丰禾村6组组沟渠整修</t>
  </si>
  <si>
    <t>丰禾村6组</t>
  </si>
  <si>
    <t>沟渠整修硬化1000米，宽0.8米，沟0.6米。</t>
  </si>
  <si>
    <t>福庆山村</t>
  </si>
  <si>
    <t>福庆山村凤凰组公路扩宽、硬化</t>
  </si>
  <si>
    <t>福庆山村凤凰组</t>
  </si>
  <si>
    <t>扩宽硬化长1800米，宽1米、厚0.2米</t>
  </si>
  <si>
    <t>方便福庆山村凤凰组、业树湾组、刘家溶组居民出行。</t>
  </si>
  <si>
    <t>通过参与项目入库立项表决、通过公告公示等进行日常管理和监督，带动95户农户直接或间接受益。</t>
  </si>
  <si>
    <t>福庆山村谌家溶组组级路硬化</t>
  </si>
  <si>
    <t>道路硬化1000米，宽3米，高0.2米</t>
  </si>
  <si>
    <t>方便群众出行，农产品运输，提高生活质量和群众满意度。</t>
  </si>
  <si>
    <t>通过参与项目入库立项表决、通过公告公示等进行日常管理和监督，提高群众生活以及生产便利性，带动130户农户直接或间接受益。</t>
  </si>
  <si>
    <r>
      <rPr>
        <sz val="8"/>
        <color theme="1"/>
        <rFont val="方正书宋_GBK"/>
        <charset val="134"/>
      </rPr>
      <t>廻</t>
    </r>
    <r>
      <rPr>
        <sz val="8"/>
        <color theme="1"/>
        <rFont val="仿宋_GB2312"/>
        <charset val="134"/>
      </rPr>
      <t>峰村</t>
    </r>
  </si>
  <si>
    <r>
      <rPr>
        <sz val="8"/>
        <color theme="1"/>
        <rFont val="方正书宋_GBK"/>
        <charset val="134"/>
      </rPr>
      <t>廻</t>
    </r>
    <r>
      <rPr>
        <sz val="8"/>
        <color theme="1"/>
        <rFont val="仿宋_GB2312"/>
        <charset val="134"/>
      </rPr>
      <t>峰村五组至八组道路硬化</t>
    </r>
  </si>
  <si>
    <t>五组至八组</t>
  </si>
  <si>
    <t>硬化长800米、宽2.5米、厚0.2米</t>
  </si>
  <si>
    <t>提升周边居民出行便利性，使村庄交通状况得到改善，促进经济发展，如农产品运输更便捷等；减少因路况差导致的车辆损耗，延长车辆使用寿命。</t>
  </si>
  <si>
    <t>1.优先雇佣当地农民参与道路硬化建设，为其提供就业机会和稳定收入2.尽量就地取材，如采购当地的砂石等材料，带动相关产业发展，增加农民收入。3.组建以当地农民为主的维护队伍，负责道路的日常养护，持续增加农民收入。</t>
  </si>
  <si>
    <t>教仁村</t>
  </si>
  <si>
    <t>教仁村二组道路硬化建设</t>
  </si>
  <si>
    <t>教仁村二组</t>
  </si>
  <si>
    <t>教仁村二组道路硬化建设，长400米，宽3米，厚0.2米</t>
  </si>
  <si>
    <t>通过二组的道路硬化建设，方便三组村民道路通畅。</t>
  </si>
  <si>
    <t>通过参与项目入库立项表决、通过公告公示等进行日常管理和监督，提高群众生活以及生产便利性，带动85户农户直接或间接受益。</t>
  </si>
  <si>
    <t>教仁村三组道路硬化建设</t>
  </si>
  <si>
    <t>教仁村三组</t>
  </si>
  <si>
    <t>教仁村三组道路硬化建设长800米，宽3米，厚0.2米</t>
  </si>
  <si>
    <t>通过对三组的道路硬化建设，方便三组村民道路通畅。</t>
  </si>
  <si>
    <t>通过参与项目入库立项表决、通过公告公示等进行日常管理和监督，提高群众生活以及生产便利性，带动78户农户直接或间接受益。</t>
  </si>
  <si>
    <t>教仁村十一组道路硬化建设</t>
  </si>
  <si>
    <t>教仁村十一组</t>
  </si>
  <si>
    <t>教仁村十一组道路硬化建设1000米，宽3米，厚0.2米</t>
  </si>
  <si>
    <t>通过参与项目入库立项表决、通过公告公示等进行日常管理和监督，提高群众生活以及生产便利性，带动66户农户直接或间接受益。</t>
  </si>
  <si>
    <r>
      <rPr>
        <sz val="8"/>
        <color theme="1"/>
        <rFont val="方正书宋_GBK"/>
        <charset val="134"/>
      </rPr>
      <t>菉</t>
    </r>
    <r>
      <rPr>
        <sz val="8"/>
        <color theme="1"/>
        <rFont val="仿宋_GB2312"/>
        <charset val="134"/>
      </rPr>
      <t>萝坪社区</t>
    </r>
  </si>
  <si>
    <r>
      <rPr>
        <sz val="8"/>
        <color theme="1"/>
        <rFont val="方正书宋_GBK"/>
        <charset val="134"/>
      </rPr>
      <t>菉</t>
    </r>
    <r>
      <rPr>
        <sz val="8"/>
        <color theme="1"/>
        <rFont val="仿宋_GB2312"/>
        <charset val="134"/>
      </rPr>
      <t>萝坪社区关山溶至白沙洲组公路扩宽、硬化</t>
    </r>
  </si>
  <si>
    <t>扩宽路基平整、硬化长1700米，宽1米、厚0.2米</t>
  </si>
  <si>
    <r>
      <rPr>
        <sz val="8"/>
        <color theme="1"/>
        <rFont val="仿宋_GB2312"/>
        <charset val="134"/>
      </rPr>
      <t>方便</t>
    </r>
    <r>
      <rPr>
        <sz val="8"/>
        <color theme="1"/>
        <rFont val="方正书宋_GBK"/>
        <charset val="134"/>
      </rPr>
      <t>菉</t>
    </r>
    <r>
      <rPr>
        <sz val="8"/>
        <color theme="1"/>
        <rFont val="仿宋_GB2312"/>
        <charset val="134"/>
      </rPr>
      <t>萝坪社区4、5、6、7组居民出行。</t>
    </r>
  </si>
  <si>
    <t>通过参与项目入库立项表决、通过公告公示等进行日常管理和监督，带动96户农户直接或间接受益。</t>
  </si>
  <si>
    <t>绿溪口村</t>
  </si>
  <si>
    <t>海家溶组桃子湾堰塘整修</t>
  </si>
  <si>
    <t>桃子湾堰塘堤坝硬化长80米，上宽2米，下宽6米，高4米，清淤2000方</t>
  </si>
  <si>
    <t>灌溉周边农田，提高农作物产量，解决农户生活用水问题，提高群众满意度。</t>
  </si>
  <si>
    <t>通过参与项目入库立项表决、通过公告公示等进行日常管理和监督，提高群众生活以及生产便利性，带动41户农户直接或间接受益。</t>
  </si>
  <si>
    <t>大堰冲组道路硬化</t>
  </si>
  <si>
    <t>大堰冲组道路硬化长500米，宽3.5米，厚0.2米</t>
  </si>
  <si>
    <t>改善交通条件，方便村民出行，提高村民生产、生活质量，提高群众满意度。</t>
  </si>
  <si>
    <t>通过参与项目入库立项表决，通过公告公示等进行日常管理和监督，带动全村农户直接或间接受益。</t>
  </si>
  <si>
    <t>王家湾堰塘整修</t>
  </si>
  <si>
    <t>王家湾堰塘堤坝硬化长90米，上宽2米，下宽6米，高4米，清淤4000方。</t>
  </si>
  <si>
    <t>通过参与项目入库立项表决、通过公告公示等进行日常管理和监督，带动32户农户直接或间接受益。</t>
  </si>
  <si>
    <t>民族组台沟整修</t>
  </si>
  <si>
    <t>沟渠硬化长1200米，宽0.5米，高0.5米</t>
  </si>
  <si>
    <t>减少周边农田灌溉时间，节约灌溉成本，有效保持水土，保护生态；改善周边供水用水条件，提高群众满意度。</t>
  </si>
  <si>
    <t>通过参与项目入库立项表决、通过公告公示等进行日常管理和监督，带动51户农户直接或间接受益。</t>
  </si>
  <si>
    <t>老屋堰组机耕路整修项目</t>
  </si>
  <si>
    <t>机耕路路基平整长500米，宽5米</t>
  </si>
  <si>
    <t>海家溶组公路硬化</t>
  </si>
  <si>
    <t>道路硬化长500米，宽3.5米，厚0.2米</t>
  </si>
  <si>
    <t>海家溶宋家堰右干渠硬化</t>
  </si>
  <si>
    <t>沟渠硬化长1000米，宽0.5米，高0.5米</t>
  </si>
  <si>
    <t>马家冲水库渠道维修</t>
  </si>
  <si>
    <t>沟渠硬化长800米，宽0.5米，高0.5米</t>
  </si>
  <si>
    <t>天子岗社区</t>
  </si>
  <si>
    <t>鲁家坪组至岩子坡组道路扩宽及加护栏</t>
  </si>
  <si>
    <t>鲁家坪组至红堰组</t>
  </si>
  <si>
    <t>岩子坡道路扩宽长2000米，宽1米，厚0.3米，加装约4000米道路护栏</t>
  </si>
  <si>
    <t xml:space="preserve">   通过对鲁家、红堰、岩子三个组道路扩宽及护栏改造，保障居民生活安全出行</t>
  </si>
  <si>
    <t xml:space="preserve">   通过参与项目入库立项表决、通过公告公示等进行日常管理和监督，提高群众生活以及生产便利性，带动117户农户直接或间接受益。</t>
  </si>
  <si>
    <t>铁船堰社区</t>
  </si>
  <si>
    <t>二组组级入户道路硬化建设</t>
  </si>
  <si>
    <t>二组</t>
  </si>
  <si>
    <t>道路硬化约长400米，宽3.5米，厚0.2米</t>
  </si>
  <si>
    <t>改善交通条件，方便居民出行，提高居民生产、生活质量，提高群众的满意度。</t>
  </si>
  <si>
    <t>三组组级入户道路硬化建设</t>
  </si>
  <si>
    <t>三组罗世平至四组刘新国路段</t>
  </si>
  <si>
    <t>道路硬化约长200米，宽3.5米，厚0.2米</t>
  </si>
  <si>
    <t>尧河社区</t>
  </si>
  <si>
    <t>荷花堰组到高湖桥撇洪渠修建工程</t>
  </si>
  <si>
    <t>荷花堰组-高湖桥组</t>
  </si>
  <si>
    <t>对荷花堰到高湖桥组段撇洪渠进行渠道疏通、修复。硬化长1000米，宽1.5米，高2米</t>
  </si>
  <si>
    <t>为保障农田干旱期水源灌溉，提高粮食产量，沟渠的修建很有必要。</t>
  </si>
  <si>
    <t>镇江渡村</t>
  </si>
  <si>
    <t>镇江渡村枫树组道路硬化建设</t>
  </si>
  <si>
    <t>镇江渡村枫树组</t>
  </si>
  <si>
    <t>镇江渡村枫树组道路硬化建设，长600米，宽3.5米，厚0.2米</t>
  </si>
  <si>
    <t>通过参与项目入库立项表决，通过公告公示等进行日常管理和监督，提高群众生活以及生产便利性，带动150户农户直接或间接受益</t>
  </si>
  <si>
    <t>镇江渡村双堰组堰塘整治</t>
  </si>
  <si>
    <t>镇江渡村双堰组</t>
  </si>
  <si>
    <t>镇江渡村双堰组10亩堰塘进行清污，浆砌长1000米，高6米，宽3米</t>
  </si>
  <si>
    <t>仙石社区</t>
  </si>
  <si>
    <t>仙石社区蒋家坪组道路硬化建设</t>
  </si>
  <si>
    <t>仙石社区蒋家坪组</t>
  </si>
  <si>
    <t>仙石社区蒋家坪组道路硬化建设600米，宽3.5米，厚0.2米</t>
  </si>
  <si>
    <t>通过对蒋家坪组的道路硬化建设，方便蒋家坪组居民道路通畅。</t>
  </si>
  <si>
    <t>通过参与项目入库立项表决、通过公告公示等进行日常管理和监督，提高群众生活以及生产便利性，带动59户农户直接或间接受益。</t>
  </si>
  <si>
    <t>梅溪桥社区</t>
  </si>
  <si>
    <t>梅溪桥社区港口组入户路硬化</t>
  </si>
  <si>
    <t>梅溪桥社区港口组</t>
  </si>
  <si>
    <t>道路硬化700米，宽3.5米，厚0.2米</t>
  </si>
  <si>
    <t>改善交通条件，方便居民出行，提高居民生产、生活质量，提高群众满意度。</t>
  </si>
  <si>
    <t>梅溪桥社区关斗山组产业路硬化项目</t>
  </si>
  <si>
    <t>梅溪桥社区关斗山组</t>
  </si>
  <si>
    <t>道路硬化800米，宽3.5米，厚0.2米</t>
  </si>
  <si>
    <t>改善交通条件，方便居民出行，提高项目生产、提高居民生活质量，提高群众满意度。</t>
  </si>
  <si>
    <t>梅溪桥社区关斗山水库到梅溪桥组沟渠建设项目</t>
  </si>
  <si>
    <t>梅溪桥社区关斗山组、梅溪桥组</t>
  </si>
  <si>
    <t>沟渠建设硬化长1.8km，宽2.5米，高1.5米，清淤1.8km</t>
  </si>
  <si>
    <t>改善水利条件，方便居民农田水利灌溉，防止涨水，提高群众满意度。</t>
  </si>
  <si>
    <t>通过参与项目入库立项表决，通过公告公示等进行日常管理和监督，带动全组居民直接或间接受益。</t>
  </si>
  <si>
    <t>万寿桥</t>
  </si>
  <si>
    <t>路灯安装</t>
  </si>
  <si>
    <t>万寿桥辖区</t>
  </si>
  <si>
    <t>50盏</t>
  </si>
  <si>
    <t>提高群众生活以及生产便利性，326户出行方便。</t>
  </si>
  <si>
    <t>通过参与项目入库立项表决、通过公告公示等进行日常管理和监督，提高群众生活以及生产便利性，带动326户农户直接或间接受益。</t>
  </si>
  <si>
    <t>15个村居</t>
  </si>
  <si>
    <t>浔阳街道秸秆综合利用</t>
  </si>
  <si>
    <t>15个村居深翻耕还田</t>
  </si>
  <si>
    <t>通过深翻耕还田，减少秸秆焚烧，改善人居环境，提高群众满意度。</t>
  </si>
  <si>
    <t>热市镇</t>
  </si>
  <si>
    <t>刘坪村</t>
  </si>
  <si>
    <t>刘坪至元古合并村通组公路建设</t>
  </si>
  <si>
    <t>刘坪至元古合并村通组公路4.5米宽，3.5公里长硬化</t>
  </si>
  <si>
    <t>改善交通条件，方便群众出行，便捷农产品运输，提高群众满意度</t>
  </si>
  <si>
    <t>通过参与项目入库立项表决、通过公告公示等进行日常管理和监督。方便农产品运输，增加老百姓经济收入</t>
  </si>
  <si>
    <t>马家堰村</t>
  </si>
  <si>
    <t>马家堰村五组、六组、一字山公路</t>
  </si>
  <si>
    <t>五组、六组、一字山公路1100m*3.5m0.18m</t>
  </si>
  <si>
    <t>马家堰村堰塘整修</t>
  </si>
  <si>
    <t>鲁家堰塘整修硬化80m*4.5m*0.1m；六耳堰塘整修硬化80*4.5*0.1</t>
  </si>
  <si>
    <t>灌溉周边农田，提示农作物产量，提高群众满意度</t>
  </si>
  <si>
    <t>通过参与项目入库立项表决、通过公告公示等进行日常管理和监督。保障农田灌溉，提高老百姓经济收入</t>
  </si>
  <si>
    <t>桃子村</t>
  </si>
  <si>
    <t>桃子村水库组道路硬化</t>
  </si>
  <si>
    <t>组级道路硬化300米</t>
  </si>
  <si>
    <t>方便村民生产生活及出行，提升群众满意度。</t>
  </si>
  <si>
    <t>通过道路修建方便周边群众生产生活及出行。</t>
  </si>
  <si>
    <t>桃子村堰塘整治</t>
  </si>
  <si>
    <t>5口堰塘；①清淤20000方；②堤面水泥护坡2000平方。</t>
  </si>
  <si>
    <t>通过堰塘的整治，新增灌溉面积480亩</t>
  </si>
  <si>
    <t>通过堰塘的整治，新增灌溉面积480亩，受益人口110户398人，其中脱贫户16户35人，直接或间接受益。</t>
  </si>
  <si>
    <t>会同村</t>
  </si>
  <si>
    <t>会同村渠道建设</t>
  </si>
  <si>
    <r>
      <rPr>
        <sz val="8"/>
        <rFont val="仿宋_GB2312"/>
        <charset val="134"/>
      </rPr>
      <t>岩巴</t>
    </r>
    <r>
      <rPr>
        <sz val="8"/>
        <rFont val="方正书宋_GBK"/>
        <charset val="134"/>
      </rPr>
      <t>垱</t>
    </r>
    <r>
      <rPr>
        <sz val="8"/>
        <rFont val="仿宋_GB2312"/>
        <charset val="134"/>
      </rPr>
      <t>渠道建设600米</t>
    </r>
  </si>
  <si>
    <t>该渠道建设后，能够解决5、6、7、8组农业生产灌溉用水，500亩农田受益，提高群众满意度。</t>
  </si>
  <si>
    <t>通过参与项目入库立项、表决、通过公告公示等进行日常管理和监督。该项目建设完成后，起到抗旱保收作用，增加农户粮食产量，确保粮食安全生产，增加收入。</t>
  </si>
  <si>
    <r>
      <rPr>
        <sz val="8"/>
        <rFont val="仿宋_GB2312"/>
        <charset val="134"/>
      </rPr>
      <t>刘坪村樟木</t>
    </r>
    <r>
      <rPr>
        <sz val="8"/>
        <rFont val="方正书宋_GBK"/>
        <charset val="134"/>
      </rPr>
      <t>垱</t>
    </r>
    <r>
      <rPr>
        <sz val="8"/>
        <rFont val="仿宋_GB2312"/>
        <charset val="134"/>
      </rPr>
      <t>组级公路建设</t>
    </r>
  </si>
  <si>
    <t>组级公路硬化1100米</t>
  </si>
  <si>
    <t>通过参与项目入库立项表决、通过公告公示等进行日常管理和监督。利于出行、方便运输，享受成果。部分农户参与项目用工，增加收入。</t>
  </si>
  <si>
    <t>刘坪村童家育组级公路建设</t>
  </si>
  <si>
    <t>组级公路硬化1400米</t>
  </si>
  <si>
    <r>
      <rPr>
        <sz val="8"/>
        <rFont val="仿宋_GB2312"/>
        <charset val="134"/>
      </rPr>
      <t>刘坪村关龙</t>
    </r>
    <r>
      <rPr>
        <sz val="8"/>
        <rFont val="方正书宋_GBK"/>
        <charset val="134"/>
      </rPr>
      <t>堉</t>
    </r>
    <r>
      <rPr>
        <sz val="8"/>
        <rFont val="仿宋_GB2312"/>
        <charset val="134"/>
      </rPr>
      <t>组级公路建设</t>
    </r>
  </si>
  <si>
    <t>组级公路硬化1500米</t>
  </si>
  <si>
    <t>刘坪村恭家裕组级公路建设</t>
  </si>
  <si>
    <t>组级公路硬化1000米</t>
  </si>
  <si>
    <t>刘坪村光伏电站建设</t>
  </si>
  <si>
    <t>60千瓦光伏发电站一座</t>
  </si>
  <si>
    <t>提高村集体收入</t>
  </si>
  <si>
    <t>通过参与项目入库立项表决、通过公告公示等进行日常管理和监督。通过光伏电站收入，部分农户参与项目用工和产业分红，增加收入。</t>
  </si>
  <si>
    <t>马家堰村四组堰塘整修硬化</t>
  </si>
  <si>
    <t>六耳堰塘整修硬化80*3.5*0.1</t>
  </si>
  <si>
    <t>马家堰村四组公路</t>
  </si>
  <si>
    <t>四组公路硬化1100m*3.5m0.18m</t>
  </si>
  <si>
    <t>凤鸣村</t>
  </si>
  <si>
    <t>凤鸣村育秧工厂</t>
  </si>
  <si>
    <t>凤鸣村八组</t>
  </si>
  <si>
    <t>育秧工厂建设10亩</t>
  </si>
  <si>
    <t>提高农业生产效率，增加粮食生产产量，增加收入</t>
  </si>
  <si>
    <t>通过参与项目入库立项表决、通过公告公示等进行日常管理和监督，该项目建设完成后，增加农户粮食产量，增加收入。</t>
  </si>
  <si>
    <t>凤鸣村手织工厂</t>
  </si>
  <si>
    <t>凤鸣村六组</t>
  </si>
  <si>
    <t>手织工厂建设2000平方</t>
  </si>
  <si>
    <t>促进手织产业发展，促进农民就业，提高农民收入</t>
  </si>
  <si>
    <t>通过参与项目入库立项表决、通过公告公示等进行日常管理和监督，该项目建设完成后，促进手织产业发展，促进农民就业，提高农户收入。</t>
  </si>
  <si>
    <t>热市镇秸秆综合利用</t>
  </si>
  <si>
    <t>三柏溪桥拆除重建工程</t>
  </si>
  <si>
    <t>长26米、宽3米老桥拆除，新建桥长26米、宽7米，浆切护桥墙20米，底板硬化700平方米。</t>
  </si>
  <si>
    <t>水果基地新建工程</t>
  </si>
  <si>
    <t>200亩土地开挖及水果苗培育</t>
  </si>
  <si>
    <t>提高集体经济收入，巩固脱贫攻坚成果</t>
  </si>
  <si>
    <t>通过参与项目入库立项表决、通过公告公示等进行日常管理和监督。方便农产品储存，增加老百姓经济收入</t>
  </si>
  <si>
    <t>冻库新建工程</t>
  </si>
  <si>
    <t>100吨冻库新建</t>
  </si>
  <si>
    <t>菖蒲村</t>
  </si>
  <si>
    <t>机耕道建设</t>
  </si>
  <si>
    <t>刘家榜</t>
  </si>
  <si>
    <t>机耕道长1200米，宽3.5米，砂石1260方，挖机80小时</t>
  </si>
  <si>
    <t>提高农业生产效益，提高群众满意度</t>
  </si>
  <si>
    <t>肖家湾11组至星德山组水厂通组公路路基建设</t>
  </si>
  <si>
    <t>肖家湾11组至星德山组水厂</t>
  </si>
  <si>
    <t>路基新建，长1000米，宽5米</t>
  </si>
  <si>
    <t>细儿湾至杨家湾通组公路路基建设</t>
  </si>
  <si>
    <t>细儿湾至杨家湾通组公路建设</t>
  </si>
  <si>
    <t>路基新建，1100米，宽5米</t>
  </si>
  <si>
    <t>通组公路路基改扩建</t>
  </si>
  <si>
    <t>鹿踏岭到两水井通村公路</t>
  </si>
  <si>
    <t>路基扩宽2000米，宽5米</t>
  </si>
  <si>
    <t>郝仙坪居委会</t>
  </si>
  <si>
    <t>2组，7组</t>
  </si>
  <si>
    <t>2组组级公路硬化3段共1.5千米，7组组级公路硬化1千米</t>
  </si>
  <si>
    <t>群众出行时间缩短</t>
  </si>
  <si>
    <t>农产品仓储保鲜冷链仓建设</t>
  </si>
  <si>
    <t>农产品仓储保鲜冷链仓600立方</t>
  </si>
  <si>
    <t>通过参与项目入库立项表决、通过公告公示等进行日常管理和监督。通过农产品仓储保鲜冷链仓收入，部分农户参与项目用工和产业分红，增加收入。</t>
  </si>
  <si>
    <t>水稻育秧大棚建设</t>
  </si>
  <si>
    <t>水稻育秧大棚建设10亩</t>
  </si>
  <si>
    <t>通过参与项目入库立项表决、通过公告公示等进行日常管理和监督。通过水稻育秧大棚收入，部分农户参与项目用工和产业分红，增加收入。</t>
  </si>
  <si>
    <t>郝坪水稻合作社设备增设</t>
  </si>
  <si>
    <t>郝坪水稻合作社</t>
  </si>
  <si>
    <t>采购插秧机三台。</t>
  </si>
  <si>
    <t>降低生产成本</t>
  </si>
  <si>
    <t>通过参与项目入库立项表决、通过公告公示等进行日常管理和监督。通过水稻合作社补贴生产成本，部分农户参与项目用工，增加收入。</t>
  </si>
  <si>
    <t>铁路湾组渠道硬化</t>
  </si>
  <si>
    <t>凤鸣村五组</t>
  </si>
  <si>
    <t>500米长，40*60cm渠道硬化</t>
  </si>
  <si>
    <t>灌溉周边农田，提高农作物产量，提高群众满意</t>
  </si>
  <si>
    <t>通过参与项目入库立项表决、通过公告公示等进行日常管理和监督，该项目建设完成后，起到抗旱保收作用，增加农户粮食产量，增加收入。</t>
  </si>
  <si>
    <t>四组渠道硬化</t>
  </si>
  <si>
    <t>凤鸣村四组</t>
  </si>
  <si>
    <t>2600米长，40*60cm渠道硬化</t>
  </si>
  <si>
    <t>何家大堰整修</t>
  </si>
  <si>
    <t>清淤泥2000立方米，堰堤硬化45米，溢洪道新建</t>
  </si>
  <si>
    <t>通过堰塘整修，提高蓄水能力。保障农作物的灌溉，提高农作物产量，提高群众满意</t>
  </si>
  <si>
    <t>罗家湾机耕路整修</t>
  </si>
  <si>
    <t>机耕路整修500米长，3.5米宽</t>
  </si>
  <si>
    <t>通过机耕路整修，方便农业生产机器进出，提高农业生产效率，提高群众满意度</t>
  </si>
  <si>
    <t>通过参与项目入库立项表决、通过公告公示等进行日常管理和监督，该项目建设完成后，起到增加农户粮食产量，增加收入。</t>
  </si>
  <si>
    <t>戈尔潭村</t>
  </si>
  <si>
    <t>戈尔潭老棚周家塔公路防护栏建设</t>
  </si>
  <si>
    <t>戈尔潭村10组、16组</t>
  </si>
  <si>
    <t>护栏安装900米</t>
  </si>
  <si>
    <t>方便群众安全出行，增加道路通行能力，提高农业生产效益，提高群众满意度</t>
  </si>
  <si>
    <t>戈尔潭茶场产业路建设</t>
  </si>
  <si>
    <t>戈尔潭村茶场包家峪</t>
  </si>
  <si>
    <t>硬化道路长500米、宽3.5米、厚0.2米</t>
  </si>
  <si>
    <t>增加道路通行能力，降低生产成本，提高农业生产效益，提高群众满意度</t>
  </si>
  <si>
    <t>戈尔潭三组道路硬化</t>
  </si>
  <si>
    <t>戈尔潭村3组</t>
  </si>
  <si>
    <t>硬化道路长200米、宽3.0米、厚0.2米</t>
  </si>
  <si>
    <t>戈尔潭老棚河堤加固</t>
  </si>
  <si>
    <t>戈尔潭村14组、15组</t>
  </si>
  <si>
    <t>河道堤脚加固长500米、高0.6米</t>
  </si>
  <si>
    <t>保障农户住居安全，农田安全，提高农作物产量，提高农业经济效益，提高群众满意度</t>
  </si>
  <si>
    <t>戈尔潭村储藏库修建</t>
  </si>
  <si>
    <t>戈尔潭村原罐头厂</t>
  </si>
  <si>
    <t>新建储藏库250平方米</t>
  </si>
  <si>
    <t>保障各种农产品储存，提高经济效益，增加村集体收入，提高群众满意度。</t>
  </si>
  <si>
    <t>戈尔潭兴隆合作社产业基地滴灌</t>
  </si>
  <si>
    <t>戈尔潭兴隆合作社产业基地</t>
  </si>
  <si>
    <t>产业基地100亩，铺设管道、抽水设备</t>
  </si>
  <si>
    <t>保障农业灌溉，提高农作物产量，提高农业经济效益，提高群众满意度。</t>
  </si>
  <si>
    <t>夏家峪</t>
  </si>
  <si>
    <t>枇杷湾产业公路硬化</t>
  </si>
  <si>
    <t>夏家峪村五组</t>
  </si>
  <si>
    <t>1500*2.6*0.2）公路硬化</t>
  </si>
  <si>
    <t>保障夏家峪村五组、太平寺十组群众出行，农作物运输，提高群众满意度</t>
  </si>
  <si>
    <t>通过参与项目入库立项、表决、通过公告公示等进行日常管理和监督。利于出行、方便运输，享受成果。部分农户参与项目用工，增加收入。</t>
  </si>
  <si>
    <t>屋儿桥消防池建设</t>
  </si>
  <si>
    <t>夏家峪村一组</t>
  </si>
  <si>
    <t>清淤1000方、浆砌720方</t>
  </si>
  <si>
    <t>保障屋场消防安全，增强群众安全感、幸福感</t>
  </si>
  <si>
    <t>通过参与项目入库立项、表决、通过公告公示等进行日常管理和监督。保障屋场消防安全，享受成果。部分农户参与项目用工，增加收入。</t>
  </si>
  <si>
    <t>山河村</t>
  </si>
  <si>
    <t>跨村公路拓宽硬化项目</t>
  </si>
  <si>
    <t>拓宽1.5米，长1200米，硬化长1200米、宽4.5米、高0.2米。</t>
  </si>
  <si>
    <t>确保粮食生产降低运输成本，确保村民安全出行</t>
  </si>
  <si>
    <t>通过参与项目入库立项表决、通过公告公示等进行日常管理和监督，该项目建设完成后，起到农户安全出行方便，粮食生产节约运输成本作用，确保粮食安全生产，增加收入。</t>
  </si>
  <si>
    <t>6组、9组、10组、14组、15组机耕道建设项目</t>
  </si>
  <si>
    <t>6组、9组、10组、14组、15组机耕道建设2450米</t>
  </si>
  <si>
    <t>确保粮食生产降低运输成本，方便农户更好、更方便的种植粮食作物，增加收入。</t>
  </si>
  <si>
    <t>通过参与项目入库立项表决、通过公告公示等进行日常管理和监督，该项目建设完成后，方便农民粮食生产，节约运输成本，确保粮食安全生产，增加收入。</t>
  </si>
  <si>
    <t>河坝建设</t>
  </si>
  <si>
    <t>2组、10组分别新建河坝2处，长约10米、宽3米、高2.5米。</t>
  </si>
  <si>
    <t>起到抗旱保收作用，增加农户粮食产量，发展农户庭院经济，增加收入。</t>
  </si>
  <si>
    <t>通过参与项目入库立项表决、通过公告公示等进行日常管理和监督，该项目建设完成后，起到抗旱保收作用，增加农户粮食产量，发展农户庭院经济，增加收入。</t>
  </si>
  <si>
    <t>2组、3组、4组、5组、6组、7组、8组、9组、10组、11组、12组、13组、14组、15组、范围内12座堰塘整修。</t>
  </si>
  <si>
    <t>小渠道建设项目</t>
  </si>
  <si>
    <t>2组、14组新建水渠1200米。</t>
  </si>
  <si>
    <t>大渠道建设项目</t>
  </si>
  <si>
    <t>14组新建水渠1400米。</t>
  </si>
  <si>
    <t>蔬菜基地建设项目</t>
  </si>
  <si>
    <t>2组、3组新建蔬菜种植基地100亩</t>
  </si>
  <si>
    <t>确保发展农户产业经济，增加收入。</t>
  </si>
  <si>
    <t>通过参与项目入库立项表决、通过公告公示等进行日常管理和监督，该项目建设完成后，起到发展农户产业转型经济，增加收入。</t>
  </si>
  <si>
    <t>产业路建设</t>
  </si>
  <si>
    <t>一组产业路建设长1000米，宽5米</t>
  </si>
  <si>
    <t>保障林木防灭火安全，减少林木销售运输成本</t>
  </si>
  <si>
    <t>通过参与项目入库立项表决、通过公告公示等进行日常管理和监督，该项目建设完成后，起到防灭火安全保障作用，确保林木销售成本减少，增加农户收入。</t>
  </si>
  <si>
    <t>大田村</t>
  </si>
  <si>
    <t>15、2、3、4、5、6组组级公路扩宽</t>
  </si>
  <si>
    <t>大田村（15、2、3、4、5、6组）</t>
  </si>
  <si>
    <t>组级公路扩宽3500米</t>
  </si>
  <si>
    <t>通过参与项目入库立项表决、通过公告公示等进行日常管理和监督，该项目建设完成后，起到土地流转，方便耕作，增加农户粮食产量，发展农户庭院经济，增加收入</t>
  </si>
  <si>
    <t>2、11、12、13.15组组级公路扩宽</t>
  </si>
  <si>
    <t>大田村2、11、12、13.15组</t>
  </si>
  <si>
    <t>组级公路扩宽2500,米</t>
  </si>
  <si>
    <t>刘坪村集体经济发展配套设备购入</t>
  </si>
  <si>
    <t>购入九保田半喂式割机2台</t>
  </si>
  <si>
    <t>通过参与项目入库立项表决、通过公告公示等进行日常管理和监督。通过合作社补贴生产成本，部分农户参与项目用工，增加收入。</t>
  </si>
  <si>
    <t>刘坪村经济合作社设备增加</t>
  </si>
  <si>
    <t>采购插秧机2台</t>
  </si>
  <si>
    <t>天会村</t>
  </si>
  <si>
    <t>天会村1、2组道路硬化</t>
  </si>
  <si>
    <t>1、2组</t>
  </si>
  <si>
    <t>道路硬化长1000米，宽3米，厚0.2米</t>
  </si>
  <si>
    <t>天会村堰塘护坡、硬化、清淤</t>
  </si>
  <si>
    <t>天会村1、2、3、4组</t>
  </si>
  <si>
    <t>8口堰塘，出淤泥，堤坝硬化。2口长60米，高4米、3口长50米，高4米，3口长40米，高4米</t>
  </si>
  <si>
    <t>保障农田灌溉，确保粮食生产安全</t>
  </si>
  <si>
    <t>通过参与项目入库立项表决、通过公告公示等进行日常管理和监督，该项目建设完成后，起到抗旱保收作用，增加农户粮食产量，确保粮食安全生产，增加收入。</t>
  </si>
  <si>
    <t>天会村渠道整修、硬化</t>
  </si>
  <si>
    <t>1、2、3、4组渠道硬化共3000米，底宽0.8米，上宽1，高1米。</t>
  </si>
  <si>
    <t>柑橘产业园</t>
  </si>
  <si>
    <t>100亩柑橘产业园，挖机开荒，购买树苗，肥料等。</t>
  </si>
  <si>
    <t>增加村集体收入</t>
  </si>
  <si>
    <t>通过参与项目入库立项表决、通过公告公示等进行日常管理和监督，带动本村农户产业发展。</t>
  </si>
  <si>
    <t>天会村3、4组道路硬化</t>
  </si>
  <si>
    <t>天会村3、4组</t>
  </si>
  <si>
    <t>道路扩宽长1800米，宽1米，厚0.2米</t>
  </si>
  <si>
    <t>荣禄村</t>
  </si>
  <si>
    <t>荣禄村公路硬化</t>
  </si>
  <si>
    <t>在坛组公路硬化长度900米，宽4.5米</t>
  </si>
  <si>
    <t>保障在坛组、李家咀组群众出行，农作物运输，提高群众满意度</t>
  </si>
  <si>
    <t>猕猴桃基地</t>
  </si>
  <si>
    <t>新建农产品仓储保鲜冷藏库100立方</t>
  </si>
  <si>
    <t>解决农户尤其是脱贫户就近就业问题，增加收入</t>
  </si>
  <si>
    <t>通过参与项目入库立项表决、通过公告公示等进行日常管理和监督，该项目建设完成后，发展农户庭院经济，增加收入。</t>
  </si>
  <si>
    <t>太平寺村</t>
  </si>
  <si>
    <t>太平寺村10组至夏家峪枇杷湾公路硬化</t>
  </si>
  <si>
    <t>10组</t>
  </si>
  <si>
    <t>道路新建及硬化长2公里，路基宽4米硬化3一3.5米</t>
  </si>
  <si>
    <t>方便村民生产生活及出行，提高群众满意度。</t>
  </si>
  <si>
    <t>太平寺村8-13组组公路护栏</t>
  </si>
  <si>
    <t>8-13组</t>
  </si>
  <si>
    <t>新建公路护栏3公里</t>
  </si>
  <si>
    <t>方便村民出行安全，提高群众满意度。</t>
  </si>
  <si>
    <t>通过道安装路护栏周边群众生产生活及出行。</t>
  </si>
  <si>
    <t>永凤村</t>
  </si>
  <si>
    <t>永凤村四组公路硬化</t>
  </si>
  <si>
    <t>永凤村四组郭家垭300米公路硬化</t>
  </si>
  <si>
    <t>保障永凤村四组群众出行，农作物运输，提高群众满意度</t>
  </si>
  <si>
    <t>通过参与项目入库立项、表决、通过公告公示等进行日常管理和监督。利于安全出行、方便运输节约运输成本。部分农户参与项目用工，增加收入。</t>
  </si>
  <si>
    <t>永凤村四组郭家垭黄冬香200米公路硬化</t>
  </si>
  <si>
    <t>永凤村五组公路硬化</t>
  </si>
  <si>
    <t>永凤村五组胡家凸至胜利组1公里公路硬化</t>
  </si>
  <si>
    <t>保障永凤村群众出行，农作物运输，提高群众满意度</t>
  </si>
  <si>
    <t>永凤村一组、二组公路硬化</t>
  </si>
  <si>
    <t>永凤村一组永丰水库至永凤村二组王家湾1.7公里通组公路硬化</t>
  </si>
  <si>
    <t>保障永凤村一组、二组群众出行，农作物运输，提高群众满意度</t>
  </si>
  <si>
    <t>永凤村八组公路硬化</t>
  </si>
  <si>
    <t>永凤村八组至和平村戴家岗公路硬化650米</t>
  </si>
  <si>
    <t>保障永凤村八组群众出行，农作物运输，提高群众满意度</t>
  </si>
  <si>
    <t>永凤村水利设施建设</t>
  </si>
  <si>
    <r>
      <rPr>
        <sz val="8"/>
        <rFont val="仿宋_GB2312"/>
        <charset val="134"/>
      </rPr>
      <t>永凤村三组范家</t>
    </r>
    <r>
      <rPr>
        <sz val="8"/>
        <rFont val="方正书宋_GBK"/>
        <charset val="134"/>
      </rPr>
      <t>堉</t>
    </r>
    <r>
      <rPr>
        <sz val="8"/>
        <rFont val="仿宋_GB2312"/>
        <charset val="134"/>
      </rPr>
      <t>、刘家</t>
    </r>
    <r>
      <rPr>
        <sz val="8"/>
        <rFont val="方正书宋_GBK"/>
        <charset val="134"/>
      </rPr>
      <t>堉</t>
    </r>
    <r>
      <rPr>
        <sz val="8"/>
        <rFont val="仿宋_GB2312"/>
        <charset val="134"/>
      </rPr>
      <t>水库新建提灌式机埠一座</t>
    </r>
  </si>
  <si>
    <t>2-4组沟渠硬化</t>
  </si>
  <si>
    <t>戈尔潭灌溉二组至四组3公里支渠修复</t>
  </si>
  <si>
    <t>7-8组沟渠硬化</t>
  </si>
  <si>
    <t>徐家溶水库灌溉七组至八组1.5公里水渠修复</t>
  </si>
  <si>
    <t>永凤村堰塘整治</t>
  </si>
  <si>
    <t>10口堰塘整治：清淤、护坡硬化</t>
  </si>
  <si>
    <t>通过堰塘整治，提高蓄水能力。保障农作物的灌溉，提高农作物产量，提高群众满意</t>
  </si>
  <si>
    <t>棠梨岗社区</t>
  </si>
  <si>
    <t>棠梨岗社区河道浆砌建设</t>
  </si>
  <si>
    <t>河道浆砌，长700米，底宽1米，顶宽0.5米，高2米</t>
  </si>
  <si>
    <t>棠梨岗安置小区菜园蓄水池建设</t>
  </si>
  <si>
    <t>菜园蓄水池建设20立方米</t>
  </si>
  <si>
    <t>提高农作物产量，提高农业经济效益，提高群众满意度</t>
  </si>
  <si>
    <t>花可食公司活动基地改扩建</t>
  </si>
  <si>
    <t>菖蒲村星德山组</t>
  </si>
  <si>
    <t>花可食活动基地扩建及屋顶翻新400平方米</t>
  </si>
  <si>
    <t>1组</t>
  </si>
  <si>
    <t>1组组级公路硬化500米</t>
  </si>
  <si>
    <t>水溶一体化建设</t>
  </si>
  <si>
    <t>6组</t>
  </si>
  <si>
    <t xml:space="preserve">新建名优水果园产业基地120亩水溶一体化建设
</t>
  </si>
  <si>
    <t>通过参与项目入库立项表决、通过公告公示等进行日常管理和监督。通过部分农户参与项目用工，增加收入。</t>
  </si>
  <si>
    <t>龙家嘴村</t>
  </si>
  <si>
    <t>主干公路路灯安装</t>
  </si>
  <si>
    <t>3公里公路，30-50米/盏</t>
  </si>
  <si>
    <t>方便群众夜间出行，减少夜间道路交通事故发生率，带动夜间经济发展，提高群众满意度</t>
  </si>
  <si>
    <t>双井堰堰塘整治</t>
  </si>
  <si>
    <t>护堤浆砌100米，泄洪闸1个</t>
  </si>
  <si>
    <t>数字化育秧大棚建设</t>
  </si>
  <si>
    <r>
      <rPr>
        <sz val="8"/>
        <rFont val="仿宋_GB2312"/>
        <charset val="134"/>
      </rPr>
      <t>2000</t>
    </r>
    <r>
      <rPr>
        <sz val="8"/>
        <rFont val="方正书宋_GBK"/>
        <charset val="134"/>
      </rPr>
      <t>㎡</t>
    </r>
    <r>
      <rPr>
        <sz val="8"/>
        <rFont val="仿宋_GB2312"/>
        <charset val="134"/>
      </rPr>
      <t>育秧大棚建设</t>
    </r>
  </si>
  <si>
    <t>提升产能及育秧质量，节本增效，带动产业发展，增加收入。</t>
  </si>
  <si>
    <t>机耕道及沟渠整治</t>
  </si>
  <si>
    <t>机耕道5000米，沟渠5000米</t>
  </si>
  <si>
    <t>通过机耕路整修，方便农业生产机器进出，提高农业生产效率；通过渠道整治，灌溉周边农田，提高农作物产量，提高群众满意度</t>
  </si>
  <si>
    <t>果树提质改造</t>
  </si>
  <si>
    <t>700亩果树提质改造</t>
  </si>
  <si>
    <t>提升产能，带动产业发展，增加农户收入，提高群众满意度。</t>
  </si>
  <si>
    <t>温泉村</t>
  </si>
  <si>
    <t>栽种富硒水稻和油菜示范</t>
  </si>
  <si>
    <t>河西、龚家湾、红旗、先锋、林家育组</t>
  </si>
  <si>
    <t>富硒水稻、油菜示范片建设200亩</t>
  </si>
  <si>
    <t>起到美化，发展农户庭院经济，增加收入。</t>
  </si>
  <si>
    <t>通过参与项目入库立项表决、通过公告公示等进行日常管理和监督，该项目建设完成后，发展农户庭院经济，增加收入</t>
  </si>
  <si>
    <t>沟渠建设</t>
  </si>
  <si>
    <t>沟渠硬化浆砌1050米</t>
  </si>
  <si>
    <t>果蔬采摘园</t>
  </si>
  <si>
    <t>先锋组</t>
  </si>
  <si>
    <t>发展种植草莓、葡萄、西瓜、桃子、青菜、黄瓜、番茄等20亩</t>
  </si>
  <si>
    <t>满足游客全年采摘需求。</t>
  </si>
  <si>
    <t>岩桥坪村</t>
  </si>
  <si>
    <t>八组</t>
  </si>
  <si>
    <t>新建60千瓦光伏电站</t>
  </si>
  <si>
    <t>组硬化路</t>
  </si>
  <si>
    <t>岩桥坪村（1、3、5、6、7、8组）</t>
  </si>
  <si>
    <t>组级公路硬化4600米，3.5米宽</t>
  </si>
  <si>
    <t>农村垃圾治理</t>
  </si>
  <si>
    <t>采购大型垃圾箱20个</t>
  </si>
  <si>
    <t>改善环境，提高民生效益，提高群众满意度。</t>
  </si>
  <si>
    <t>8组河道小型便桥</t>
  </si>
  <si>
    <t>8组河道小型便桥12M*3M</t>
  </si>
  <si>
    <t>王家榜果园培管</t>
  </si>
  <si>
    <t>六组</t>
  </si>
  <si>
    <t>王家榜梨子、柑桔、猕猴桃共20亩后续培管</t>
  </si>
  <si>
    <t>云盘山村</t>
  </si>
  <si>
    <t>对11组、13组损毁道路进行整修、新建硬化总计2800米</t>
  </si>
  <si>
    <t>云盘山村堰塘护坡、硬化、清淤</t>
  </si>
  <si>
    <t>18口，分别为4组、11组、18组、17组、9组、10组、2组等</t>
  </si>
  <si>
    <t>云盘山村渠道整修、硬化</t>
  </si>
  <si>
    <t>对早稻生产区和油菜生产区的渠道硬化4000米</t>
  </si>
  <si>
    <t>产业园扩建</t>
  </si>
  <si>
    <t>对茯苓产业园扩建20亩左右，栽种茯苓</t>
  </si>
  <si>
    <t>通过参与项目入库立项表决、通过公告公示等进行日常管理和监督。带动整村产业发展，增加老百姓经济收入</t>
  </si>
  <si>
    <t>云盘山村庭院经济发展</t>
  </si>
  <si>
    <t>为脱贫户监测户以及低收入人口，进一步扩大庭院经济成果，为他们免费发放生产物资和庭院经济奖补或奖励</t>
  </si>
  <si>
    <t>发展庭院经济，带动农户增产增收</t>
  </si>
  <si>
    <t>通过参与项目入库立项表决、通过公告公示等进行日常管理和监督，发展农户庭院经济，增加收入。</t>
  </si>
  <si>
    <t>香椿基地基础设施建设</t>
  </si>
  <si>
    <t>修建机耕路2.5公里，沟渠整修3.5公里</t>
  </si>
  <si>
    <t>杨溪桥镇</t>
  </si>
  <si>
    <t>蔡家塘</t>
  </si>
  <si>
    <t>蔡家塘村虾米山桥改造</t>
  </si>
  <si>
    <t>蔡家塘村虾米山组</t>
  </si>
  <si>
    <t>老桥面加宽1米</t>
  </si>
  <si>
    <t xml:space="preserve">  通过项目实施提高村民出行道路质量和老百姓的满意度</t>
  </si>
  <si>
    <t>通过参与项目入库立项表决、通过公告公示等进行日常管理和监督，带动35户119人直接受益。</t>
  </si>
  <si>
    <t>蔡家塘村美丽湾场建设</t>
  </si>
  <si>
    <t>蔡家塘村</t>
  </si>
  <si>
    <t>沟渠建设200米，护坡300立方米，硬化停车坪1000立方米</t>
  </si>
  <si>
    <t xml:space="preserve">  通过项目实施提高村民生活环境质量和老百姓的满意度</t>
  </si>
  <si>
    <t>蔡家塘村组级路扩宽</t>
  </si>
  <si>
    <t>蔡家塘村枣木溪</t>
  </si>
  <si>
    <t>护坡长15米，高20米，路面硬化30平方米，一处弯道扩宽</t>
  </si>
  <si>
    <t>蔡家塘村红薯粉厂建设</t>
  </si>
  <si>
    <t>新建红薯粉加工厂房300平米，购买红薯加工设备，修建机耕路栽种红薯</t>
  </si>
  <si>
    <t>茶园基地改造、电力整改、道路硬化与护栏安装</t>
  </si>
  <si>
    <t>茶园基地改造200亩、电力整改2公里、道路硬化2公里与护栏安装4.8公里</t>
  </si>
  <si>
    <t>蔡家塘村磨盘溪桥改造</t>
  </si>
  <si>
    <t>老桥面加宽1.5米</t>
  </si>
  <si>
    <t>朝阳庵村</t>
  </si>
  <si>
    <t>桃源县杨家湾农业专业合作社仓库建设</t>
  </si>
  <si>
    <t>桃源县农业专业合作社仓库建设300平方米</t>
  </si>
  <si>
    <t>300平方米仓库满足300吨水稻存储；助力村集体、农户水稻收储效率；提高群众满意度。</t>
  </si>
  <si>
    <t>通过参与项目入库立项表决、通过公告公示等进行日常管理和监督。带动25户脱贫户及2户监测对象直接或间接受益。</t>
  </si>
  <si>
    <t>牯牛山村</t>
  </si>
  <si>
    <t>牯牛山村产业路公路建设</t>
  </si>
  <si>
    <t>牯牛山村六组产业路路基扩改3.5公里，宽5.5米</t>
  </si>
  <si>
    <t>通过参与项目入库立项表决、通过公告公示等进行日常管理和监督，带动4户脱贫人口直接受益。</t>
  </si>
  <si>
    <t>牯牛山村一组至二组连接公路硬化</t>
  </si>
  <si>
    <t>牯牛山村一组至二组连接公路硬化4公里，宽3.5米，高20公分</t>
  </si>
  <si>
    <t>牯牛山村雷家湾组至桃安村连村公路硬化</t>
  </si>
  <si>
    <t>牯牛山村雷家湾组至桃安村连村公路硬化4公里，宽3.5米，高20公分</t>
  </si>
  <si>
    <t>牯牛山村七组至八组连结公路硬化</t>
  </si>
  <si>
    <t>牯牛山村七组至八组连结公路硬化3.5公里。宽3.5米，高20公分</t>
  </si>
  <si>
    <t>牯牛山村各组水毁道路修复</t>
  </si>
  <si>
    <t>道路修复18公里，宽3.5米、涵管建设10处、过水桥修复15 公里，宽3.5米</t>
  </si>
  <si>
    <t>1、改善交通条件，方便全村群众出行
2、农贸物质运输方便，提高群众满意度。</t>
  </si>
  <si>
    <t>通过参与项目入库立项表决、通过公告公示等进行日常管理和监督，带动农户直接受益</t>
  </si>
  <si>
    <t xml:space="preserve">梅树坪安置小区入户道路护堤
</t>
  </si>
  <si>
    <t>梅树坪安置小区入户道路护堤150米</t>
  </si>
  <si>
    <t>牯牛山村一组小型农田水利设施建设</t>
  </si>
  <si>
    <t>牯牛山村一组小型农田水利设施建设农田护坡500米及沟渠建设1000米</t>
  </si>
  <si>
    <t>促进产业发展，提高居民经济收入，提高群众满意度</t>
  </si>
  <si>
    <t>黄泥田村</t>
  </si>
  <si>
    <t>茶园绿色防控</t>
  </si>
  <si>
    <t>购置100盏太阳能杀虫灯，</t>
  </si>
  <si>
    <t>通过免费免费提供茶叶种植技术服务，鲜叶保底收购及茶厂就地务工联农方式，确保本村贫困户、脱贫户、监测户直接受益达800元以上。辐射收购全镇各村居茶叶，解决全镇茶叶销售困难。</t>
  </si>
  <si>
    <t>常德益建茶叶有限公司新增设备、品牌、村级扶贫车间建设</t>
  </si>
  <si>
    <t>新增2组炒干机组；购置生物颗粒机8台，购置名优茶叶烘干机1台，茶叶杀青机1台，桃源红茶品牌建设；两品一标建设，新建村级扶贫车间400平方米</t>
  </si>
  <si>
    <t>通过免费免费提供茶叶种植技术服务，鲜叶保底收购及茶厂就地务工联农方式，确保本村贫困户、脱贫户、监测户直接受益达1000元以上。辐射收购全镇各村居茶叶，解决全镇茶叶销售困难。</t>
  </si>
  <si>
    <t>黄泥田村农田水毁沟渠硬化</t>
  </si>
  <si>
    <t>白石桥组、国道组、泥田组、土古组沟渠硬化2.5公里</t>
  </si>
  <si>
    <t>780</t>
  </si>
  <si>
    <t>有利于田间农作物的灌溉，及发生洪涝灾害时排水。</t>
  </si>
  <si>
    <t>通过参与项目入库立项表决、通过公告公示等进行日常管理和监督，带动15户脱贫人口直接受益。</t>
  </si>
  <si>
    <t>煌山村</t>
  </si>
  <si>
    <t>马鬃岭组道路路基改扩建</t>
  </si>
  <si>
    <t>煌山</t>
  </si>
  <si>
    <t>马鬃岭道路长3.5km，宽4.5米</t>
  </si>
  <si>
    <t>群众出行方便，便于物质运输！促进产业发展，提高居民经济收入。</t>
  </si>
  <si>
    <t>通过参与项目入库立项表决、通过公告公示等进行日常管理和监督。改善脱贫户、监测户、易地搬迁户生产生活条件。</t>
  </si>
  <si>
    <t>江里溪村</t>
  </si>
  <si>
    <t>江里溪村集中供水工程</t>
  </si>
  <si>
    <t>江里溪村四组五组六组七组八组</t>
  </si>
  <si>
    <t>接通杨溪桥镇主管自来水管网建设，主管约长5600米、直径110毫米，支管7680米，直径30毫米。</t>
  </si>
  <si>
    <t>增大农户自来水供水量，提高农户满意度</t>
  </si>
  <si>
    <t>江里溪村产业路公路建设</t>
  </si>
  <si>
    <t>江里溪村产业路</t>
  </si>
  <si>
    <t>江里溪村产业路共2.2公里</t>
  </si>
  <si>
    <t>通过参与项目入库立项表决、通过公告公示等进行日常管理和监督，带动2户监测户、22户脱贫人口直接受益。</t>
  </si>
  <si>
    <t>桃源县三坪生态水稻种植专业合作社烘干房建设</t>
  </si>
  <si>
    <t>桃源县三坪生态水稻种植专业合作社烘干房建设1000平方米、保鲜冷库</t>
  </si>
  <si>
    <r>
      <rPr>
        <sz val="8"/>
        <rFont val="仿宋_GB2312"/>
        <charset val="134"/>
      </rPr>
      <t>双季水稻产出1200斤</t>
    </r>
    <r>
      <rPr>
        <sz val="8"/>
        <rFont val="方正书宋_GBK"/>
        <charset val="134"/>
      </rPr>
      <t>∕</t>
    </r>
    <r>
      <rPr>
        <sz val="8"/>
        <rFont val="仿宋_GB2312"/>
        <charset val="134"/>
      </rPr>
      <t>亩增加贫困户500元</t>
    </r>
    <r>
      <rPr>
        <sz val="8"/>
        <rFont val="方正书宋_GBK"/>
        <charset val="134"/>
      </rPr>
      <t>∕</t>
    </r>
    <r>
      <rPr>
        <sz val="8"/>
        <rFont val="仿宋_GB2312"/>
        <charset val="134"/>
      </rPr>
      <t>亩;提高群众满意度</t>
    </r>
  </si>
  <si>
    <r>
      <rPr>
        <sz val="8"/>
        <rFont val="仿宋_GB2312"/>
        <charset val="134"/>
      </rPr>
      <t>通过参与项目入库立项表决、通过公告公示等进行日常管理和监督，带动70名脱贫人口直接受益，2户监测户户均增加直接收益500元</t>
    </r>
    <r>
      <rPr>
        <sz val="8"/>
        <rFont val="方正书宋_GBK"/>
        <charset val="134"/>
      </rPr>
      <t>∕</t>
    </r>
    <r>
      <rPr>
        <sz val="8"/>
        <rFont val="仿宋_GB2312"/>
        <charset val="134"/>
      </rPr>
      <t>年</t>
    </r>
  </si>
  <si>
    <t>羯羊铺村</t>
  </si>
  <si>
    <t>易家冲水库防汛公路硬化</t>
  </si>
  <si>
    <t>长1100米、宽3.5米，厚20厘米，二个错车道，硬化后两边土方填充</t>
  </si>
  <si>
    <t>带动4户12人监测人口、25户70人脱贫人口、非脱贫户237户707人直接或间接受益。方便出行，降低农产品运输成本。</t>
  </si>
  <si>
    <t>羯羊铺村组级路硬化</t>
  </si>
  <si>
    <t>1、羯羊铺村高枧组至芭蕉冲组通组公路硬化1600米，宽3.5米，厚20厘米；
2、羯羊铺村张家湾组硬化长900米，宽3.5米，厚20厘米；</t>
  </si>
  <si>
    <t>1、群众出行方便，便于物质运输；
2、促进产业发展，提高居民经济收入；
3、提高群众满意度</t>
  </si>
  <si>
    <t>通过参与项目入库立项表决、通过公告公示等进行日常管理和监督。带动12个脱贫户和监测户直接或间接受益。</t>
  </si>
  <si>
    <t>羯羊铺村堰塘整治</t>
  </si>
  <si>
    <t>1、万家大堰塘整修，新建沟渠1100米，河堤漏水整修、清淤、溢洪道和底分笛子分的新建；
2、堰冲骨干塘，河堤漏水整修长80米，宽5米，高8米</t>
  </si>
  <si>
    <t>有利于田间农作物的灌溉及发生洪涝灾害时排水。</t>
  </si>
  <si>
    <t>通过参与项目入库立项表决、通过公告公示等进行日常管理和监督。带动7个脱贫户和监测户直接或间接受益。</t>
  </si>
  <si>
    <t>羯羊铺</t>
  </si>
  <si>
    <t>加工装备提质升级（桃源县连心种养专业合作社）</t>
  </si>
  <si>
    <t>①厂房新建：350平方
②农产品仓储保鲜冷链基础设施建设；
③新增湘莲加工生产线1条，包含：莲子胶粒机、莲子去壳去皮一体机、莲子去芯机、莲子烘干机、全自动包装一体机等5台设备；</t>
  </si>
  <si>
    <t>1、增设临时工作岗位，提高村民收入； 
2、提高村集体经济收入；
3、提高群众满意度；</t>
  </si>
  <si>
    <t>通过参与乡村振兴项目入库立项表决、通过公告公示等进行日常管理和监督带动1个村452户1428人村民直接或间接受益</t>
  </si>
  <si>
    <t>桃源县连心种养专业合作社</t>
  </si>
  <si>
    <t>金马村</t>
  </si>
  <si>
    <t>桃树坳组、丛树坳组至岩吾溪通村、组道路硬化</t>
  </si>
  <si>
    <t>桃树坳组、丛树坳组至岩吾溪公路硬化3.7公里</t>
  </si>
  <si>
    <t>群众出行方便，便于物质运输！提高群众满意度。</t>
  </si>
  <si>
    <t>通过参与项目入库立项表决、通过公告公示等进行日常管理和监督。带动32个脱贫户及4户监测对象直接或间接受益。</t>
  </si>
  <si>
    <t>曾家坪组通组硬化路砌 坡</t>
  </si>
  <si>
    <t>曾家坪组通组硬化路砌坡300米</t>
  </si>
  <si>
    <t>通过参与项目入库立项表决、通过公告公示等进行日常管理和监督。带动13个脱贫户及1户监测对象直接或间接受益。</t>
  </si>
  <si>
    <t>黄家湾组至岩吾溪路基改造</t>
  </si>
  <si>
    <t>黄家湾组至岩吾溪路基改造1公里</t>
  </si>
  <si>
    <t>通过参与项目入库立项表决、通过公告公示等进行日常管理和监督。带动15个脱贫户及2户监测对象直接或间接受益。</t>
  </si>
  <si>
    <t>农村电网建设</t>
  </si>
  <si>
    <t>小金亏低压整改</t>
  </si>
  <si>
    <t>金马村小金亏组</t>
  </si>
  <si>
    <t>小金亏组低压整改（生产用电）</t>
  </si>
  <si>
    <t>保障群众用电安全，避免安全事故发生！提高群众满意度。</t>
  </si>
  <si>
    <t>通过参与项目入库立项表决、通过公告公示等进行日常管理和监督。带动29个脱贫户对象直接或间接受益。</t>
  </si>
  <si>
    <t>竹根坡组低压整改</t>
  </si>
  <si>
    <t>金马村竹根坡组</t>
  </si>
  <si>
    <t>竹根坡组低压整改（生产用电）</t>
  </si>
  <si>
    <t>通过参与项目入库立项表决、通过公告公示等进行日常管理和监督。带动12个脱贫户对象直接或间接受益。</t>
  </si>
  <si>
    <t>金马村100亩林下产业种植</t>
  </si>
  <si>
    <t>通过种植产业发展，提高群众经济收入，提高群众生活水平。</t>
  </si>
  <si>
    <t>通过参与项目入库立项表决、通过公告公示等进行日常管理和监督。带动62户脱贫户及7户监测户对象直接或间接受益。</t>
  </si>
  <si>
    <t>冷家溪社区</t>
  </si>
  <si>
    <t>冷家溪社区组级路硬化</t>
  </si>
  <si>
    <t>冷家溪社区田坳组组道硬化长1公里，厚0.3米，宽3.5米。</t>
  </si>
  <si>
    <t>通过参与项目入库立项表决、通过公告公示等进行日常管理和监督。带动34个脱贫户和监测户直接或间接受益。</t>
  </si>
  <si>
    <t>沙堤村</t>
  </si>
  <si>
    <t>桃溪组陈家洞桥梁新修</t>
  </si>
  <si>
    <t>规划：长度500米、宽度4.5米</t>
  </si>
  <si>
    <t>24</t>
  </si>
  <si>
    <t>群众出行方便，便于物质运输！</t>
  </si>
  <si>
    <t>通过参与项目入库立项表决、通过公告公示等进行日常管理和监督。带动20个脱贫户及5户监测对象直接或间接受益。</t>
  </si>
  <si>
    <t>公共照明设施</t>
  </si>
  <si>
    <t>沙堤、马坪、桃溪、林场路灯安装100盏</t>
  </si>
  <si>
    <t>群众出行方便，丰富群众生活</t>
  </si>
  <si>
    <t>大洋溪河堤路面硬化、绿化</t>
  </si>
  <si>
    <t>大洋溪河堤路面硬化长度2000米、宽度3.5米、厚度20厘米；</t>
  </si>
  <si>
    <t>十八登村</t>
  </si>
  <si>
    <t>十八登村沙木凉组、十八登组道路硬化</t>
  </si>
  <si>
    <t>十八登村沙木凉组、十八登组公路硬化3公里</t>
  </si>
  <si>
    <t>通过参与项目入库立项表决、通过公告公示等进行日常管理和监督。带动30个脱贫户及4户监测对象直接或间接受益。</t>
  </si>
  <si>
    <t>十八登村十八登组河沟清淤</t>
  </si>
  <si>
    <t>十八登村十八登组河沟清淤、硬化3公里</t>
  </si>
  <si>
    <t>解决群众季节性缺水！提高群众满意度。</t>
  </si>
  <si>
    <t>通过参与项目入库立项表决、通过公告公示等进行日常管理和监督。带动38个脱贫户及8户监测对象直接或间接受益。</t>
  </si>
  <si>
    <t>十八登村自来水建设</t>
  </si>
  <si>
    <t>新建3个蓄水坝，管道入户，安装水表</t>
  </si>
  <si>
    <t>通过参与项目入库立项表决、通过公告公示等进行日常管理和监督。带动38个脱贫户及28户监测对象直接或间接受益。</t>
  </si>
  <si>
    <t>铁山溪村芦家坪组至齐溪口组道路加宽</t>
  </si>
  <si>
    <t>铁山溪村芦家坪组至齐溪口组道路加宽1公里，宽1.5米。</t>
  </si>
  <si>
    <t>通过参与项目入库立项表决、通过公告公示等进行日常管理和监督。带动40个脱贫户和监测户直接或间接受益。</t>
  </si>
  <si>
    <t>岩吾溪村</t>
  </si>
  <si>
    <t>岩吾溪茶业有限公司黑毛茶加工设备</t>
  </si>
  <si>
    <t xml:space="preserve">黑茶粗茶自动加工设备一整套，提高茶叶加工量及品质，日加工鲜叶达到8万斤 </t>
  </si>
  <si>
    <t>设备入股村级规模企业增产增效，增加村集体收入，带动低收入人口发展产业。</t>
  </si>
  <si>
    <t>通过参与乡村振兴项目入库立项表决、通过公告公示等进行日常管理和监督带动1个村183户615人村民直接或间接受益</t>
  </si>
  <si>
    <t>岩吾溪茶业有限公司厂房建设</t>
  </si>
  <si>
    <t>新建钢架厂房800平方用于黑毛茶加工与仓储</t>
  </si>
  <si>
    <t>生产车间设备提质改造，提升生产质量，带动低收入人口发展产业。</t>
  </si>
  <si>
    <t>常德春峰茶业有限公司粗茶加工设备</t>
  </si>
  <si>
    <t>粗茶加工设备一套（自动揉捻机10台、自动控制台1套、100型杀青机 1台、茶叶复干机6台）</t>
  </si>
  <si>
    <t>湖南乐湾休闲农业发展有限公司</t>
  </si>
  <si>
    <t>配套茶旅融合改善游客休闲环境，接待中心提质改造（餐厅包厢装修10间、客房棋牌室16间）</t>
  </si>
  <si>
    <t>农庄提质改造，提升休闲接待能力，提供村民就业岗位，带动低收入人口发展产业。</t>
  </si>
  <si>
    <t>通过参与乡村振兴项目入库立项表决、通过公告公示等进行日常管理和监督带动1个村183户657人村民直接或间接受益</t>
  </si>
  <si>
    <t>桃源县野猫溪茶叶合作社生产车间改造</t>
  </si>
  <si>
    <t>名优茶生产车间改造无尘车间，面积600平方，添置名优茶加工设备</t>
  </si>
  <si>
    <t>岩吾溪村经济合作社开放油茶基地</t>
  </si>
  <si>
    <t>开发茶油基地600亩，主要开发荒山、低产林地，合作社加农户运作模式，提高农民和村级集体收入</t>
  </si>
  <si>
    <t>增产增效，增加村集体收入，带动低收入人口发展产业。</t>
  </si>
  <si>
    <t>桃源县乐湾家庭农场养殖（猪、鸡、羊）</t>
  </si>
  <si>
    <t>养殖（猪80头、鸡1000只、羊120只），农场+农户散养，农场订单包销</t>
  </si>
  <si>
    <t>岩吾溪村基础建设</t>
  </si>
  <si>
    <t>老沟渠损毁严重，改建2600米山洪排水沟，新建沟渠标准：长1200米、高2米、宽0.6米、块石水泥浆砌</t>
  </si>
  <si>
    <t>通过项目实施方便农户农业生产，解决群众安全出行，提高生活水平。</t>
  </si>
  <si>
    <t>通过项目实施，带动周边农户务工，道路改造保障村民出行安全，加强基础设施建设。</t>
  </si>
  <si>
    <t>危桥新建3处，野猫溪组主干路危桥新建、岩吾溪组至沙坪镇省道两处危桥新建。</t>
  </si>
  <si>
    <t>村主干路护坡加宽1200米（岩吾溪组至沙坪镇），水泥块石浆砌，基础路面均达标6米宽。</t>
  </si>
  <si>
    <t>杨溪桥社区</t>
  </si>
  <si>
    <t>杨溪桥社区组级路硬化</t>
  </si>
  <si>
    <t>杨溪桥社区和平繁荣组、新冲组、双溪组组道硬化长6公里，厚0.2米，宽3.5米。</t>
  </si>
  <si>
    <t>通过参与项目入库立项表决、通过公告公示等进行日常管理和监督。带动76个脱贫户和监测户直接或间接受益。</t>
  </si>
  <si>
    <t>杨溪桥社区组级路路灯建设</t>
  </si>
  <si>
    <t>和平村、双岔溪组、将军组、芦冲组、船形组、郭家湾组路灯共100盏</t>
  </si>
  <si>
    <t>群众出行方便，保证群众安全，提高群众生活质量。</t>
  </si>
  <si>
    <t>杨溪桥镇秸秆综合利用</t>
  </si>
  <si>
    <t>深翻耕还田或打捆离田1200亩以上</t>
  </si>
  <si>
    <t>通过参与项目入库立项表决、通过公告公示等进行日常管理和监督。带动263个脱贫户和监测户直接或间接受益。</t>
  </si>
  <si>
    <t>桃花源镇</t>
  </si>
  <si>
    <t>白鳞洲村</t>
  </si>
  <si>
    <t>白鳞洲村全村</t>
  </si>
  <si>
    <t>沟渠整修浆砌3000米</t>
  </si>
  <si>
    <t>通过沟渠整修建设，提高农田的利用效率和生产效益，改善农田的灌溉和排水条件，提高农作物的抗灾能力，减少农业损失，提高群众满意度</t>
  </si>
  <si>
    <t>通过参与项目入库立项表决、通过公告公示等进行日常管理和监督,全村所有一般农户和15户脱贫户监测户直接或间接受益</t>
  </si>
  <si>
    <t>稻蟹养殖</t>
  </si>
  <si>
    <t>白鳞洲村3组</t>
  </si>
  <si>
    <t>稻蟹养殖20亩（含防腐木游步道500米、蟹种、围网、天网建设）</t>
  </si>
  <si>
    <t>通过稻蟹养殖，增加村集体收入，提高群众满意度。</t>
  </si>
  <si>
    <t>生姜种植</t>
  </si>
  <si>
    <t>白鳞洲村7组</t>
  </si>
  <si>
    <t>生姜种植20亩（含土地平整、种苗购买等）</t>
  </si>
  <si>
    <t>通过生姜种植建设，增加群众收入，提高群众满意度</t>
  </si>
  <si>
    <t>传统油榨坊产业配套设施建设</t>
  </si>
  <si>
    <t>白鳞洲村5组</t>
  </si>
  <si>
    <t>油榨坊提质改造100平方，产业配套设施4个（清理筛、炒锅、全自动温控一体榨油机、过滤机等）</t>
  </si>
  <si>
    <t>通过传统油榨坊产业配套设施建设，增加村集体收入，增加非遗展示，提升游客体验度，提高群众满意度。</t>
  </si>
  <si>
    <t>中间道路护坡</t>
  </si>
  <si>
    <t>白鳞洲村4组、六组、10组中间道路</t>
  </si>
  <si>
    <t>农业学大寨至黄春甫户道路护坡500米，农业学大寨户至文拥军户护坡300米。</t>
  </si>
  <si>
    <t>通过中间道路护坡建设，减少水土流失，巩固水渠，提高群众满意度。</t>
  </si>
  <si>
    <t>前河主路路肩提质改造</t>
  </si>
  <si>
    <t>白鳞洲村1、2、3、4组</t>
  </si>
  <si>
    <t>前河主路路肩提质改造2000米（含护坡2000米，种植药用黄桅子20至50公分树苗1万株。</t>
  </si>
  <si>
    <t>通过前河主路路肩提质改造，增加村集体收入，提高群众满意度。</t>
  </si>
  <si>
    <t>采摘大棚</t>
  </si>
  <si>
    <t>新建采摘大棚（宽8米*高3米*长50米）8个</t>
  </si>
  <si>
    <t>通过采摘大棚建设，增加村集体收入，提高群众满意度。</t>
  </si>
  <si>
    <t>蛙稻共养</t>
  </si>
  <si>
    <t>蛙稻共养30亩（含防腐木游步道600米、蛙苗、围网、天网建设）</t>
  </si>
  <si>
    <t>通过蛙稻共养，增加村集体收入，带动群众增收，提高群众满意度。</t>
  </si>
  <si>
    <t>洲头产业配套建设</t>
  </si>
  <si>
    <t>种植板栗树1600株，种植果冻橙2400株，土地平整80亩。</t>
  </si>
  <si>
    <t>通过洲头产业配套建设，增加村集体收入，带动群众增收，提高群众满意度。</t>
  </si>
  <si>
    <t>水稻加工作坊</t>
  </si>
  <si>
    <t>小型全自动加工包装一体化设备1套（日产1-30吨）</t>
  </si>
  <si>
    <t>通过水稻加工作坊，增加村集体收入，带动群众增收，提高群众满意度。</t>
  </si>
  <si>
    <t>低洼住户排水改造</t>
  </si>
  <si>
    <t>王志福户至刘传书户低洼住户排水改造400米（含破路埋涵管等）</t>
  </si>
  <si>
    <t>通过低洼住户排水改造，解决群众积水排淤，改善群众居住环境问题，提高群众满意度</t>
  </si>
  <si>
    <t>自来水管网改造</t>
  </si>
  <si>
    <t>白鳞洲全村</t>
  </si>
  <si>
    <t>自来水主管铺设4000米，支管6000米。</t>
  </si>
  <si>
    <t>通过自来水管网改造，保障群众用水安全，提高群众满意度</t>
  </si>
  <si>
    <t>主路及旅游环线路灯安装100盏</t>
  </si>
  <si>
    <t>通过路灯安装，提升照明效果，提高群众满意度</t>
  </si>
  <si>
    <t>旅游便道基础设施建设</t>
  </si>
  <si>
    <t>白鳞洲村4组</t>
  </si>
  <si>
    <t>旅游便道基础设施建设400平方米</t>
  </si>
  <si>
    <t>通过旅游便道基础设施建设，提升游客体验度，提高群众满意度</t>
  </si>
  <si>
    <t>便民码头及旅游步道提质工程</t>
  </si>
  <si>
    <t>白鳞洲村六组</t>
  </si>
  <si>
    <t>旅游步道提质300米，上岛后路面左侧修建架空防腐木栈道50米(长50米*宽4米），可经营摊位10处。</t>
  </si>
  <si>
    <t>通过便民码头及旅游步道提质工程建设，带动群众增收，提高群众满意度。</t>
  </si>
  <si>
    <t>河岸护坡工程</t>
  </si>
  <si>
    <t>白鳞洲村1-12组</t>
  </si>
  <si>
    <t>河岸护坡1000米</t>
  </si>
  <si>
    <t>通过河岸护坡工程，减少河堤水土流失，提高抗洪能力，提高群众满意度</t>
  </si>
  <si>
    <t>金盘村</t>
  </si>
  <si>
    <t>金盘村朱家冲组级道路扩宽整修</t>
  </si>
  <si>
    <t>朱家冲组级道路扩宽长230米，宽2米，一段浆砌长60米，宽0.8米，高2.5米。二标段扩宽整修长170米，高0.5米，宽0.3米。</t>
  </si>
  <si>
    <t xml:space="preserve">
目标1.方便群众出行。
目标2、提高群众满意度</t>
  </si>
  <si>
    <t>通过参与项目入库表决：项目实施改善交通条件，提升内生动力开展农业生产。</t>
  </si>
  <si>
    <t>楠竹二组农田灌溉设施建设</t>
  </si>
  <si>
    <t>楠竹二组新建机埠一台</t>
  </si>
  <si>
    <t>目标1：解决楠竹二组150亩农田灌溉，保障粮食生产效率。</t>
  </si>
  <si>
    <t>改善农田灌溉水源条件，带动农业增产增收</t>
  </si>
  <si>
    <t>伏图山王塘坝河堤整治</t>
  </si>
  <si>
    <t>金盘村伏图山王塘坝河堤浆砌护坡长50米，高3米。厚0.5米，河堤浆砌长50米，高2.8米，宽0.7米。</t>
  </si>
  <si>
    <t>目标1：保障1500亩农田干旱期水源灌溉，提高粮食产量；
目标2;提高群众满意度。</t>
  </si>
  <si>
    <t>通过参与项目入库立项表决、通过公告公示等进行日常管理和监督，提高粮田供水量，保证周围农户种植作物收益。</t>
  </si>
  <si>
    <t>姚家坪沟渠整治</t>
  </si>
  <si>
    <t>楠竹十组向兴元家至郭均益屋前两边沟渠整治150米，宽1.8米，厚0.6米</t>
  </si>
  <si>
    <t>目标1：解决姚家坪1500亩农田灌溉，保障粮食生产效率，增加粮食收入，提高群众满意度。</t>
  </si>
  <si>
    <t>印家湾组沟渠浆砌治理</t>
  </si>
  <si>
    <t>周金桥屋至河堤灌溉沟渠浆砌整治长120米，宽1.5米，高0.5米。</t>
  </si>
  <si>
    <t>目标1、保障农业灌溉用水；
2、提升群众满意度。</t>
  </si>
  <si>
    <t>通过参与项目入库立项表决、通过公告公示等进行日常管理和监督，提高粮田灌溉用水，保证周围农户种植作物收益。</t>
  </si>
  <si>
    <t>楠竹七组河堤内沟整治</t>
  </si>
  <si>
    <t>楠竹三组至楠竹七组河堤内沟渠整治长1500米，宽1.2米，高0.5米。</t>
  </si>
  <si>
    <t>目标1：解决农田灌溉，增加粮食收入。提高群众满意度。</t>
  </si>
  <si>
    <t>通过参与项目入库立项表决、通过公告公示等进行日常管理和监督，保障楠竹3组至7组粮田灌溉。</t>
  </si>
  <si>
    <t>大开坪组至陈家坪组沟渠浆砌治理</t>
  </si>
  <si>
    <t>大开坪组至陈家坪组沟渠清淤1500米。浆砌整治100米。</t>
  </si>
  <si>
    <t>目标：沟渠浆砌清淤解决农田灌溉，保障粮食生产效率，提高群众满意度</t>
  </si>
  <si>
    <t>通过参与项目入库立项表决、通过公告公示等进行日常管理和监督，保障500粮田灌溉。</t>
  </si>
  <si>
    <t>产业园基地水产养殖及配套设施建设</t>
  </si>
  <si>
    <t>产业园基地鱼塘养殖20亩（鱼塘护坡整治260米、增氧机4台及养殖塘配套建设鱼塘配套设施建设。</t>
  </si>
  <si>
    <t>目标：通过产业建设，带动增加脱贫人口全年总收入，提高群众满意度</t>
  </si>
  <si>
    <t>增加脱贫监测人口就业增收，带动集体经济收入。</t>
  </si>
  <si>
    <t>马家坪村</t>
  </si>
  <si>
    <t>马家坪村机埠建设</t>
  </si>
  <si>
    <t>马家坪村部至方家台机埠建设一处</t>
  </si>
  <si>
    <t>1、通过机埠建设一处
2、方便农田灌溉
3、提高群众满意度</t>
  </si>
  <si>
    <t>通过参与项目入库立项表决，通过公告公示进行日常管理监督，解决基本的农田灌溉用水需求</t>
  </si>
  <si>
    <t>马家坪村机耕桥建设</t>
  </si>
  <si>
    <t>马家坪二组机耕桥建设长8米，宽3.5米</t>
  </si>
  <si>
    <t>1、通过机耕桥建设长8米、宽3.5米
2、方便农业机械通行
3、提高群众满意度</t>
  </si>
  <si>
    <t>通过参与项目入库立项表决，通过公告公示进行日常管理监督，有利于农业机械通行，有利于农产品运输，有利于农业生产</t>
  </si>
  <si>
    <t>马家坪村集云沟渠浆砌</t>
  </si>
  <si>
    <t>马家坪村集云老村部至陈梅生屋前桥的沟渠浆砌长1240米，高1.2米，厚0.65米</t>
  </si>
  <si>
    <t>1、通过沟渠浆砌1240米
2、提高农田供水保证率
3、提高群众满意度</t>
  </si>
  <si>
    <t>通过参与项目入库立项表决，通过公告公示进行日常管理监督，提高农田灌溉率，有利于农业生产</t>
  </si>
  <si>
    <t>马家坪村沟渠浆砌</t>
  </si>
  <si>
    <t>马家坪村李长明屋前公路桥至河口沟渠浆砌长120米，高1.2米，厚0.65米，孙朋屋旁至吕国金屋旁沟渠浆砌长530米，高1.2米，厚0.65米</t>
  </si>
  <si>
    <t>1、通过两段沟渠浆砌650米
2、提高农田供水保证率
3、提高群众满意度</t>
  </si>
  <si>
    <t>马家坪村四组公路加宽</t>
  </si>
  <si>
    <t>马家坪四组印刚屋前至吴建红屋前公路扩宽1.5米，硬化长167米，厚0.2米</t>
  </si>
  <si>
    <t>1、通过公路加宽硬化167米
2、方便群众出行
3、提高群众满意度</t>
  </si>
  <si>
    <t>通过参与项目入库立项表决，通过公告公示进行日常管理监督，，解决农户出行方便，有利于交通运输</t>
  </si>
  <si>
    <t>马家坪村九组公路硬化</t>
  </si>
  <si>
    <t>马家坪九组公路硬化长400米，宽3米，厚0.2米</t>
  </si>
  <si>
    <t>1、通过公路硬化长400米
2、方便群众出行
3、提高群众满意度</t>
  </si>
  <si>
    <t>通过参与项目入库立项表决，通过公告公示进行日常管理监督，解决农户出行方便，有利于交通运输</t>
  </si>
  <si>
    <t>马家坪村大叶茶种植</t>
  </si>
  <si>
    <t>马家坪村大叶茶种植20亩</t>
  </si>
  <si>
    <t>1、通过大叶茶种植20亩
2、增加村集体经济收入
3、提高群众满意度</t>
  </si>
  <si>
    <t>通过参与项目入库立项表决，通过公告公示进行日常管理监督，推动产业发展，为村集体增加经营性收入，</t>
  </si>
  <si>
    <t>马家坪村黄牛养殖</t>
  </si>
  <si>
    <t>马家坪村黄牛养殖20头</t>
  </si>
  <si>
    <t>1、通过养殖黄牛20头
2、增加村集体经济收入
3、提高群众满意度</t>
  </si>
  <si>
    <t>清江铺村</t>
  </si>
  <si>
    <t>湖南浩宇农林科技有限公司苗木产业园建设</t>
  </si>
  <si>
    <t>游步道修建1600米，大棚建设1000平方米</t>
  </si>
  <si>
    <t>通过产业发展，增加集体收入，提高群众满意度。</t>
  </si>
  <si>
    <t>通过参与项目入库立项表决公示进行日常管理和监督，吸纳脱贫户和监测户务工，增加收入</t>
  </si>
  <si>
    <t>清江铺村三组组级道路硬化</t>
  </si>
  <si>
    <t>三组郭加生家至田中波家组级道路硬化400米，宽3.5米，厚0.2米</t>
  </si>
  <si>
    <t>通过道路建设，方便老百姓出行，提高群众满意度</t>
  </si>
  <si>
    <t>通过参与项目入库立项表决公示进行日常管理和监督，使得53户、155人脱贫人口受益,保障他们的安全出行。</t>
  </si>
  <si>
    <t>清江铺村四组组级道路硬化</t>
  </si>
  <si>
    <t>四组赵正国家至郭宏伍家组级道路硬化400米，宽3.5米，厚0.2米</t>
  </si>
  <si>
    <t>清江铺村一组水产养殖基地配套设施建设</t>
  </si>
  <si>
    <t>整修塘堤200米，防盗防逃设施3000米，增氧机5台</t>
  </si>
  <si>
    <t>通过参与项目入库立项表决通过公示进行日常管理监督，带动群众直接或间接受益</t>
  </si>
  <si>
    <t>清江铺农村路灯安装</t>
  </si>
  <si>
    <t>清江铺村五组、七组路灯安装80盏</t>
  </si>
  <si>
    <t>通过路灯安装，方便老百姓夜晚出行，提高群众满意度</t>
  </si>
  <si>
    <t>汤家山村</t>
  </si>
  <si>
    <t>汤家山村一、二、三组道路硬化</t>
  </si>
  <si>
    <t>汤家山村一、二、三组道路硬化，长500米、宽3.5米，厚0.2米</t>
  </si>
  <si>
    <t>通过参与项目入库立项表决通过公示进行日常管理和监督，解决农户出行方便，降低农产品运输成本，带动村民经济发展。</t>
  </si>
  <si>
    <t>汤家山村十一、十二、十四组道路硬化</t>
  </si>
  <si>
    <t>汤家山村十一、十二、十四组道路硬化，长500米、宽3.5米，厚0.2米</t>
  </si>
  <si>
    <t>汤家山村七组道路硬化</t>
  </si>
  <si>
    <t>汤家山村七组道路硬化，长300米、宽3.5米，厚0.2米</t>
  </si>
  <si>
    <t>汤家山村道路建设</t>
  </si>
  <si>
    <t>汤家山村八组、十组道路硬化长600米宽3.5米、厚0.2米</t>
  </si>
  <si>
    <t>武陵渔村</t>
  </si>
  <si>
    <t>广福殿3组</t>
  </si>
  <si>
    <t>广福殿3组硬化长330米，宽3.5米、厚0.20米</t>
  </si>
  <si>
    <t>完成广福殿3组道路硬化长330米，宽3.5米、厚0.20米。</t>
  </si>
  <si>
    <t>通过参与项目入库立项表决、通过公告公示等进行日常管理和监督。改善广福殿3组群众出行条件，降低运输成本，提高群众满意度。</t>
  </si>
  <si>
    <t>广福殿5组至广福殿6组</t>
  </si>
  <si>
    <t>广福殿5组至广福殿6组道路硬化长580米，宽3.5米、厚0.20米</t>
  </si>
  <si>
    <t>完成广福殿5组至广福殿6组道路硬化长580米，宽3.5米、厚0.20米。</t>
  </si>
  <si>
    <t>通通过参与项目入库立项表决、通过公告公示等进行日常管理和监督。改善广福殿5组、6组群众出行条件，降低运输成本，提高群众满意度。</t>
  </si>
  <si>
    <t>沟渠硬化</t>
  </si>
  <si>
    <t>广福殿5组</t>
  </si>
  <si>
    <t>广福殿5组沟渠整修及硬化660米</t>
  </si>
  <si>
    <t>完成广福殿5组沟渠整修及硬化660米。</t>
  </si>
  <si>
    <t>通过参与项目入库立项表决、通过公告公示等进行日常管理和监督。解决群众农田用水有保障，农田增收，提高群众满意度。</t>
  </si>
  <si>
    <t>张家湾4组</t>
  </si>
  <si>
    <t>张家湾4组沟渠整修及硬化380米</t>
  </si>
  <si>
    <t>完成张家湾4组沟渠整修及硬化380米。</t>
  </si>
  <si>
    <t>广福殿十组至张家湾三组</t>
  </si>
  <si>
    <t>广福殿十组至张家湾三组沟渠整修及硬化2000米</t>
  </si>
  <si>
    <t>完成广福殿十组至张家湾三组沟渠整修及硬化2000米。</t>
  </si>
  <si>
    <t>通过参与项目入库立项表决、通过公告公示等进行日常管理和监督。解决群众农田用水有保障，农田增收，提高群众满意度。受益。</t>
  </si>
  <si>
    <t>张家湾7组</t>
  </si>
  <si>
    <t>张家湾7组道路硬化360米，宽3米、厚0.18米</t>
  </si>
  <si>
    <t>完成张家湾7组道路硬化360米，宽3米、厚0.18米。</t>
  </si>
  <si>
    <t>通过参与项目入库立项表决、通过公告公示等进行日常管理和监督。改善张家湾7组群众出行条件，降低运输成本，提高群众满意度。</t>
  </si>
  <si>
    <t>张家湾9组</t>
  </si>
  <si>
    <t>张家湾9组道路硬化350米、宽3米、厚0.18米</t>
  </si>
  <si>
    <t>完成张家湾9组道路硬化350米、宽3米、厚0.18米。</t>
  </si>
  <si>
    <t>通过参与项目入库立项表决、通过公告公示等进行日常管理和监督。改善张家湾9组群众出行条件，降低运输成本，提高群众满意度。</t>
  </si>
  <si>
    <t>广福殿12组</t>
  </si>
  <si>
    <t>广福殿12组道路硬化475米，宽3米、厚0.18米</t>
  </si>
  <si>
    <t>完成广福殿12组道路硬化475米，宽3米、厚0.18米。</t>
  </si>
  <si>
    <t>通过参与项目入库立项表决、通过公告公示等进行日常管理和监督。改善广福殿12组群众出行条件，降低运输成本，提高群众满意度。</t>
  </si>
  <si>
    <t>道路扩宽及硬化</t>
  </si>
  <si>
    <t>张家湾5组至张家湾8组跛子岗水塘道路扩宽及硬化</t>
  </si>
  <si>
    <t>张家湾5组至张家湾8组跛子岗水塘道路扩宽及硬化长1800米，宽1.5米，厚0.20米。</t>
  </si>
  <si>
    <t>完成张家湾5组至张家湾8组跛子岗水塘道路扩宽及硬化长1800米，宽1.5米，厚0.20米。</t>
  </si>
  <si>
    <t>通过参与项目入库立项表决、通过公告公示等进行日常管理和监督。方便张家湾5组、6组、7组、8组群众出行、方便农产品运输，提高群众满意度。</t>
  </si>
  <si>
    <t>新建抗旱线路750米</t>
  </si>
  <si>
    <t>广福殿14组</t>
  </si>
  <si>
    <t>广福殿14组安装750米抗旱电杆、电线及配件</t>
  </si>
  <si>
    <t>完成广福殿14组安装750米抗旱电杆、电线及配件。</t>
  </si>
  <si>
    <t>通过参与项目入库立项表决、通过公告公示等进行日常管理和监督。通过新建抗旱线路，解决群众农田用水有保障，农田增收，提高群众满意度。</t>
  </si>
  <si>
    <t>张家湾片区新建小型机埠1座</t>
  </si>
  <si>
    <t>新建抗旱机房1座、安装潜水泵1台、启动柜1台、水管7000米、铝电缆线4000米、变压器1台。</t>
  </si>
  <si>
    <t>完成新建抗旱机房1座、安装潜水泵1台、启动柜1台、水管7000米、铝电缆线4000米、变压器1台。</t>
  </si>
  <si>
    <t>通过参与项目入库立项表决、通过公告公示等进行日常管理和监督。通过新建小型机埠，解决群众农田用水有保障，农田增收，提高群众满意度。</t>
  </si>
  <si>
    <t>扩建武陵渔村产业连接路</t>
  </si>
  <si>
    <t>广福殿十组至张家湾四组</t>
  </si>
  <si>
    <t>产业连接路扩宽长度1300米、扩宽宽度5米，硬化路面长度1300米、硬化宽度3.5米、厚0.20米。</t>
  </si>
  <si>
    <t>完成产业连接路扩宽长度1300米、扩宽宽度5米，硬化路面长度1300米、硬化宽度3.5米、厚0.20米。</t>
  </si>
  <si>
    <t>通过参与项目入库立项表决、通过公告公示等进行日常管理和监督。方便群众农业生产、农产品运输，提高群众满意度。</t>
  </si>
  <si>
    <t>广福殿六组、八组公共照明设施建设</t>
  </si>
  <si>
    <t>广福殿六组、广福殿八组</t>
  </si>
  <si>
    <t>广福殿六组、广福殿八组公共照明设施50盏。</t>
  </si>
  <si>
    <t>完成广福殿六组、广福殿八组公共照明设施50盏。</t>
  </si>
  <si>
    <t>通过参与项目入库立项表决、通过公告公示等进行日常管理和监督。通过公共照明设施建设，方便了村民夜间出行，改善村庄环境，提高群众满意度。</t>
  </si>
  <si>
    <t>张家 湾一组公共照明设施建设</t>
  </si>
  <si>
    <t>张家湾一组</t>
  </si>
  <si>
    <t>张家湾一组公共照明设施25盏。</t>
  </si>
  <si>
    <t>完成张家湾一组公共照明设施25盏。</t>
  </si>
  <si>
    <t>张家湾四组至张家湾八公共照明设施建设</t>
  </si>
  <si>
    <t>张家湾四组至张家湾八组</t>
  </si>
  <si>
    <t>张家湾四组至张家湾八组公共照明设施50盏。</t>
  </si>
  <si>
    <t>完成张家湾四组至张家湾八组公共照明设施50盏。</t>
  </si>
  <si>
    <t>渔父村</t>
  </si>
  <si>
    <t>狮像合作社养殖基地扩建</t>
  </si>
  <si>
    <t>横冲</t>
  </si>
  <si>
    <t>黑猪散养基地扩建100亩，围栏3000米，棚房600平方米</t>
  </si>
  <si>
    <t>完成养殖基地扩建，提供就业岗位，增加群众收入。</t>
  </si>
  <si>
    <t>通过参与项目入库立项表决、通过公告公示等进行日常管理和监督,带动5户脱贫户监测户和一般农户直接或间接受益</t>
  </si>
  <si>
    <t>狮像合作大棚种植提质改造</t>
  </si>
  <si>
    <t>甘潭</t>
  </si>
  <si>
    <t xml:space="preserve">大棚设备更新8000平方米
大棚遮阴改造4000平方
</t>
  </si>
  <si>
    <t>完成大棚提质改造，通过产业发展，带动监测户或脱贫户及一般农户务工，增加群众收入。</t>
  </si>
  <si>
    <t>通过参与项目入库立项表决、通过公告公示等进行日常管理和监督,全村所有一般农户和35户脱贫户监测户直接或间接受益</t>
  </si>
  <si>
    <t>渔父村冯家冲路灯建设</t>
  </si>
  <si>
    <t>凤其招呼站-冯家冲组</t>
  </si>
  <si>
    <t>凤其招呼站-冯家冲组路灯安装100盏</t>
  </si>
  <si>
    <t>完成路灯安100盏，通过路灯建设，解决群众安全出行，提高生活水平。</t>
  </si>
  <si>
    <t>通过参与项目入库立项表决、通过公告公示等进行日常管理和监督,路灯安装完成方便群众出行。</t>
  </si>
  <si>
    <t>渔父村明水冲口-杨家坳路灯建设</t>
  </si>
  <si>
    <t>明水冲口-杨家坳组</t>
  </si>
  <si>
    <t>明水冲口-杨家坳组路灯安装50盏</t>
  </si>
  <si>
    <t>完成路灯安装50盏，通过路灯建设，解决群众安全出行，提高生活水平。</t>
  </si>
  <si>
    <t>渔父村五斗冲路灯建设</t>
  </si>
  <si>
    <t>五斗冲路灯安装50盏</t>
  </si>
  <si>
    <t>五斗冲公路新增硬化</t>
  </si>
  <si>
    <t>319国道-五斗冲组</t>
  </si>
  <si>
    <t>319国道-五斗冲组公路硬化1000米，宽5米</t>
  </si>
  <si>
    <t>完成公路硬化1000米方便群众出行、农产品运输。</t>
  </si>
  <si>
    <t>通过参与项目入库立项表决、通过公告公示等进行日常管理和监督,公路硬化完成方便群众出行和运输。</t>
  </si>
  <si>
    <t>冯家冲、上凤其组公路硬化</t>
  </si>
  <si>
    <t>冯家冲、上凤其</t>
  </si>
  <si>
    <t>上风其-319国道500米、冯家冲组张家冲1公里，宽3.5米</t>
  </si>
  <si>
    <t>完成公路硬化1500米方便群众出行，提高群众生活质量。</t>
  </si>
  <si>
    <t>草坪组公路硬化</t>
  </si>
  <si>
    <t>054线-张群强户</t>
  </si>
  <si>
    <t>草坪组054线-草坪组公路硬化350米，宽3.5米</t>
  </si>
  <si>
    <t>完成公路硬350米，方便群众出行、农产品运输。</t>
  </si>
  <si>
    <t>敢居冲-洞老湾
公路硬化</t>
  </si>
  <si>
    <t>敢居冲-
洞老湾</t>
  </si>
  <si>
    <t>敢居冲-洞老湾公路硬化，500米，宽3.5米</t>
  </si>
  <si>
    <t>完成公路硬500米，方便群众出行、农产品运输。</t>
  </si>
  <si>
    <t>甘潭组-巷口组公路扩宽硬化</t>
  </si>
  <si>
    <t>甘潭-巷口</t>
  </si>
  <si>
    <t>甘潭-巷口公路扩宽硬化500米，宽3.5米</t>
  </si>
  <si>
    <t>完成公路扩宽硬化500米，方便群众出行、农产品运输。</t>
  </si>
  <si>
    <t>印家铺村</t>
  </si>
  <si>
    <t>印家铺村朝阳五组道路硬化</t>
  </si>
  <si>
    <t>朝阳五组道路硬化380米</t>
  </si>
  <si>
    <t>方便群众出行、生产，提高群众满意度</t>
  </si>
  <si>
    <t>方便25户村民出行和减少农产品运输成本</t>
  </si>
  <si>
    <t>印家铺村朝阳三组道路硬化</t>
  </si>
  <si>
    <t>朝阳三组道路硬化700米</t>
  </si>
  <si>
    <t>方便28户村民出行和减少农产品运输成本</t>
  </si>
  <si>
    <t>印家铺村朝阳四组道路硬化</t>
  </si>
  <si>
    <t>朝阳四组道路硬化800米</t>
  </si>
  <si>
    <t>方便54户村民出行和减少农产品运输成本</t>
  </si>
  <si>
    <t>印家铺村茶庄一组道路硬化</t>
  </si>
  <si>
    <t>茶庄一组道路硬化650米</t>
  </si>
  <si>
    <t>方便52户村民出行和减少农产品运输成本</t>
  </si>
  <si>
    <t>印家铺村组级道路窄路加宽硬化</t>
  </si>
  <si>
    <t>组级道路窄路加宽硬化长1100米、宽1.5米</t>
  </si>
  <si>
    <t>方便187户村民出行和减少农产品运输成本</t>
  </si>
  <si>
    <t>印家铺村六组沟渠浆砌</t>
  </si>
  <si>
    <t>六组王家冲沟渠浆砌600米</t>
  </si>
  <si>
    <t>通过沟渠建设，方便农田排灌，提高群众满意度</t>
  </si>
  <si>
    <t>方便群众农业排灌溉70亩，提高农业收入，解决村民天旱问题</t>
  </si>
  <si>
    <t>印家铺村十组沟渠浆砌</t>
  </si>
  <si>
    <t>十组沟渠浆砌300米</t>
  </si>
  <si>
    <t>方便群众农业排灌溉20亩，提高农业收入，解决村民天旱问题</t>
  </si>
  <si>
    <t>印家铺村七组沟渠浆砌</t>
  </si>
  <si>
    <t>六斗冲沟渠浆砌600米</t>
  </si>
  <si>
    <t>方便群众农业排灌溉50亩，提高农业收入，解决村民天旱问题</t>
  </si>
  <si>
    <t>印家铺村十一组沟渠浆砌</t>
  </si>
  <si>
    <t>均田冲沟渠浆砌800米</t>
  </si>
  <si>
    <t>方便群众农业排灌溉80亩，提高农业收入，解决村民天旱问题</t>
  </si>
  <si>
    <t>印家铺村十二组沟渠浆砌</t>
  </si>
  <si>
    <t>周家冲、芦家冲、水井冲沟渠浆砌1500米</t>
  </si>
  <si>
    <t>方便群众农业排灌溉150亩，提高农业收入，解决村民天旱问题</t>
  </si>
  <si>
    <t>印家铺村二、三组沟渠浆砌</t>
  </si>
  <si>
    <t>二、三组沟渠浆砌650米</t>
  </si>
  <si>
    <t>方便群众农业排灌溉170亩，提高农业收入，解决村民天旱问题</t>
  </si>
  <si>
    <t>印家铺村烟叶种植配套设施建设</t>
  </si>
  <si>
    <t>烟叶种植50亩</t>
  </si>
  <si>
    <t>通过发展产业，增加集体收入，提高群众满意度</t>
  </si>
  <si>
    <t>通过规范化的种植管理，带动5名脱贫户及10名一般农户务工务劳增加收入</t>
  </si>
  <si>
    <t>印家铺村稻鳖养殖配套设施建设</t>
  </si>
  <si>
    <t>稻鳖养殖20亩</t>
  </si>
  <si>
    <t>通过规范化的养殖管理，带动3名脱贫户及7名一般农户务工务劳增加收入</t>
  </si>
  <si>
    <t>桃花源村</t>
  </si>
  <si>
    <t>桃花源村路灯安装</t>
  </si>
  <si>
    <t>路灯安装70盏</t>
  </si>
  <si>
    <t>99户</t>
  </si>
  <si>
    <t>通过路灯安装，增加群众安全出行率提高群众满意度</t>
  </si>
  <si>
    <t>方便99户群众出行</t>
  </si>
  <si>
    <t>桃花源村净地果蔬专业合作社配套设施建设</t>
  </si>
  <si>
    <t>道路整修300米(挖机)、碎石铺设、围栏安装1500米、监控5个、滴管系统一套</t>
  </si>
  <si>
    <t>通过产业发展，增加群众收入，提高群众满意度</t>
  </si>
  <si>
    <t>桃花源村桃花四组道路拓宽</t>
  </si>
  <si>
    <t>道路拓宽硬化长60米、宽1米</t>
  </si>
  <si>
    <t>完善配套设施建设，提高群众满意度。</t>
  </si>
  <si>
    <t>方便25户群众出行</t>
  </si>
  <si>
    <t>桃花源村机埠整修</t>
  </si>
  <si>
    <r>
      <rPr>
        <sz val="8"/>
        <color theme="1"/>
        <rFont val="仿宋_GB2312"/>
        <charset val="134"/>
      </rPr>
      <t>购买水泵1台、沟渠浆</t>
    </r>
    <r>
      <rPr>
        <sz val="8"/>
        <rFont val="仿宋_GB2312"/>
        <charset val="134"/>
      </rPr>
      <t>砌40米、沟渠清淤通沟4</t>
    </r>
    <r>
      <rPr>
        <sz val="8"/>
        <color theme="1"/>
        <rFont val="仿宋_GB2312"/>
        <charset val="134"/>
      </rPr>
      <t>00米</t>
    </r>
  </si>
  <si>
    <t>通过水利建设提高农田使用率，提高群众满意度</t>
  </si>
  <si>
    <t>87户农户直接受益</t>
  </si>
  <si>
    <t>桃花源村雨污管网配套建设</t>
  </si>
  <si>
    <t>水溪四组低洼地带住户排水管网改造80户</t>
  </si>
  <si>
    <t>80户农䚮直接受益</t>
  </si>
  <si>
    <t>桃花源村秦溪东岸道路整修</t>
  </si>
  <si>
    <t>桃花
源村</t>
  </si>
  <si>
    <t>护坡浆砌长度100米</t>
  </si>
  <si>
    <t>通过道路建设、提高群众安全出行率、提高满意度</t>
  </si>
  <si>
    <t>185户农户直接受益</t>
  </si>
  <si>
    <t>黄土坡村</t>
  </si>
  <si>
    <t>农副产品深加工及配套设施建设</t>
  </si>
  <si>
    <t>加工设备购买及配套设施建设</t>
  </si>
  <si>
    <t>通过发展产业，增加集体收入，提高群众满意度。</t>
  </si>
  <si>
    <t>通过产业发展，带动周边群众30户参与务工，增加200户农副产品销售</t>
  </si>
  <si>
    <t>黄土坡村八组道路建设</t>
  </si>
  <si>
    <t>黄土坡村八组至虎行村1180米道路硬化3.5米宽，20公分厚（含路基4米宽）</t>
  </si>
  <si>
    <t>通过道路建设方便周边62户住户出行，解决农户出行方便，降低农产品运输成本。</t>
  </si>
  <si>
    <t>黄土坡村六组道路建设</t>
  </si>
  <si>
    <t>黄土坡村金桥一组至二组连接道路600米硬化3.5米宽，20公分厚（含路基4米宽）</t>
  </si>
  <si>
    <t>通过道路建设方便周边54户住户出行，解决农户出行方便，降低农产品运输成本。</t>
  </si>
  <si>
    <t>桃仙岭村</t>
  </si>
  <si>
    <t>桃仙岭村双柑线产业路加宽硬化</t>
  </si>
  <si>
    <t>双坪组至柑子园组等八个组</t>
  </si>
  <si>
    <t>产业道路2500米加宽1.5米路基建设及硬化工程（福贝瓜种植基地）</t>
  </si>
  <si>
    <t>完成2500米路基及硬化，方便桃仙岭村群众出行。</t>
  </si>
  <si>
    <t>带动10户脱贫户直接受益，减少农产品运输成本。</t>
  </si>
  <si>
    <t>桃仙岭村双峰四、五组、荷花组组道硬化建设</t>
  </si>
  <si>
    <t>双峰四、五组、荷花组</t>
  </si>
  <si>
    <t>1.桃源路至万志坚屋前长150米，宽3.5米，硬化；       
2、荷花组长200米，宽3.5米，硬化；   
3、万建民屋前至张银秋屋前长400米，宽3米硬化。</t>
  </si>
  <si>
    <t>完成组道750米硬化，方便桃仙岭村群众出行。</t>
  </si>
  <si>
    <t>带动6户脱贫户直接受益。改善66户脱贫户出行条件。</t>
  </si>
  <si>
    <t>桃仙岭村双峰二、三、双坪组路基加宽建设</t>
  </si>
  <si>
    <t>双峰二、三、双坪组</t>
  </si>
  <si>
    <t>1、桃源路至双峰三组田生元屋前500米道路路基建设（宽4.5米）        
2、万亩桃林至双峰二组肖华贵屋前2000米路基建设（4.5米宽）；
3、宋奇伟屋前至牌坊800米，宽3.5米路基建设。</t>
  </si>
  <si>
    <t>组道3300米路基加宽建设，方便桃仙岭村群众出行。</t>
  </si>
  <si>
    <t>带动7户脱贫户直接受益，减少农产品运输成本。</t>
  </si>
  <si>
    <t>桃仙岭村公共照明设施建设</t>
  </si>
  <si>
    <t>桃仙岭村公共照明设施100盏，维修45盏。</t>
  </si>
  <si>
    <t>完成100盏公共照明设施方便群众出行。</t>
  </si>
  <si>
    <t>带动32户脱贫户直接受益。</t>
  </si>
  <si>
    <t>桃仙岭村蔬菜基地提质</t>
  </si>
  <si>
    <t>窑场组、中坪组、龙坪组</t>
  </si>
  <si>
    <t>蔬菜基地蔬菜苗全自动移栽机2台。</t>
  </si>
  <si>
    <t>完成蔬菜苗移栽机2台安装，稳固产业发展</t>
  </si>
  <si>
    <t>稳固产业发展，带动3户脱贫户群众收入。</t>
  </si>
  <si>
    <t>桃仙岭村双峰一至六组沟渠整治</t>
  </si>
  <si>
    <t xml:space="preserve">双峰一、六组
</t>
  </si>
  <si>
    <t xml:space="preserve">双峰一组双化桥至双峰六组窑冲沟渠清淤清杂及硬化800米；
</t>
  </si>
  <si>
    <t>完成800米沟渠清淤，方便桃仙岭村800余亩农田灌溉</t>
  </si>
  <si>
    <t>带动6户脱贫户直接受僧，提升农业生产效益</t>
  </si>
  <si>
    <t>桃仙岭村双峰一组沟渠整治</t>
  </si>
  <si>
    <t xml:space="preserve">双峰一组
</t>
  </si>
  <si>
    <t xml:space="preserve">
双峰一组双化桥至武陵界水库（小二型水库）沟渠浆砌1200米。</t>
  </si>
  <si>
    <t>完成1200米沟渠浆砌，促进粮食稳产保收。</t>
  </si>
  <si>
    <t>带动6户脱贫户直接受益，方便群众出行，提升农业生产效益</t>
  </si>
  <si>
    <t>桃仙岭村百亩荷塘提质改造建设</t>
  </si>
  <si>
    <t>双峰二组</t>
  </si>
  <si>
    <t xml:space="preserve">300亩湘莲种植
荷塘采摘步道建设100米
百亩荷塘桥头堤岸护坡100米
</t>
  </si>
  <si>
    <t>完成300亩河上莲种植，稳固产业发展</t>
  </si>
  <si>
    <t>带动4户脱贫户受益，提升农业生产益益</t>
  </si>
  <si>
    <t>桃仙岭村荷花组至柑子园组沟渠修整</t>
  </si>
  <si>
    <t>龙沟
龙坪、中坪、窑场、荷花组</t>
  </si>
  <si>
    <t>荷花组至柑子园组
2000米沟渠
修整</t>
  </si>
  <si>
    <t>完成2000米沟渠修整，提高群众满意度</t>
  </si>
  <si>
    <t>带动11户脱贫户直接受益，方便群众出行，提升农业生产效益</t>
  </si>
  <si>
    <t>桃仙岭村
共享菜园
基地建设</t>
  </si>
  <si>
    <t>莫家坪
龙沟组</t>
  </si>
  <si>
    <t>20亩共享
菜园基地建设（划分20平方种植区，约400个，铺设步道、灌溉管网，配套工具、水肥存放处）</t>
  </si>
  <si>
    <t>完成20亩共享菜园建设，增加群众收入</t>
  </si>
  <si>
    <t>带动4户脱贫户受益，提升农业生产效益，增加就业岗位</t>
  </si>
  <si>
    <t>桃仙岭村双坪组、双峰五组沟渠清淤清杂及硬化建设</t>
  </si>
  <si>
    <t>双坪组、双峰五组</t>
  </si>
  <si>
    <t>1、双坪组灌溉沟渠清淤清杂及硬化建设200米；
2、双峰五组灌溉沟渠清淤清杂及硬化建设600米；
3、划相湾水库溢洪沟渠清淤500米。</t>
  </si>
  <si>
    <t>完成沟渠1300米建设，方便桃仙岭村800余亩农田灌溉</t>
  </si>
  <si>
    <t>3户脱贫户直接受益，方便群众出行，提升农业生产效益</t>
  </si>
  <si>
    <t>桃仙岭村“共享一棵桃”基地水肥一体化设施建设</t>
  </si>
  <si>
    <t>双峰五组、双峰六组</t>
  </si>
  <si>
    <t>“共享一棵桃”基地100亩水肥一体化设施建设，机耕道路整修100米，优质桃树苗种植500棵。</t>
  </si>
  <si>
    <t>完成100米水肥一体化建设，稳固产业发展</t>
  </si>
  <si>
    <t>带动4户脱贫户直接受益，增加就业岗位，增加收入</t>
  </si>
  <si>
    <t>桃仙岭村
鸦巢潭垂
钓休闲基
地建设</t>
  </si>
  <si>
    <t>30个钓位基地建设</t>
  </si>
  <si>
    <t>完成30个钓位建设，促进产业发展。</t>
  </si>
  <si>
    <t>带动3户脱贫户直接受益，增加就业岗位</t>
  </si>
  <si>
    <t>桃仙岭村双峰三组至雅雀潭沟渠浆砌工程</t>
  </si>
  <si>
    <t>双峰三组至雅雀潭</t>
  </si>
  <si>
    <t>双峰三组至雅雀潭1500米沟渠浆砌工程</t>
  </si>
  <si>
    <t>完成1500米沟渠浆砌，方便群众出行</t>
  </si>
  <si>
    <t>带动32户脱贫户（监测户）直接受益，提升农业生产效益</t>
  </si>
  <si>
    <t>崇义村</t>
  </si>
  <si>
    <t>崇义村十组十竹溶村道硬化</t>
  </si>
  <si>
    <t>崇义村十组十竹溶宽3.5米，长501米村道硬化。</t>
  </si>
  <si>
    <t>通过道路硬化建设，方便群众出行，提高群众满意度</t>
  </si>
  <si>
    <t>项目受益脱贫（监测）人口181人。</t>
  </si>
  <si>
    <t>崇义村一、二组村道硬化</t>
  </si>
  <si>
    <t>崇义村一、二组700米村道硬化。</t>
  </si>
  <si>
    <t>最终项目带动全村632户村民（脱贫户、监测户62户181人）直接受益。</t>
  </si>
  <si>
    <t>崇义村三、四组村道硬化</t>
  </si>
  <si>
    <t>崇义村三、四组420米村道硬化。</t>
  </si>
  <si>
    <t>崇义村九组村道硬化</t>
  </si>
  <si>
    <t>崇义村九组280米村道硬化。</t>
  </si>
  <si>
    <t>崇义村九组组级公路修建</t>
  </si>
  <si>
    <t>崇义村九组组级公路修建长101米、宽3.5米，浆砌挡土墙长41米、高2米、宽0.6米，土方回填410立方。</t>
  </si>
  <si>
    <t>通过道路修建，方便群众出行，提高群众满意度</t>
  </si>
  <si>
    <t>崇义村四组肖家冲村道硬化</t>
  </si>
  <si>
    <t>崇义村四组肖家冲1020米村道硬化。</t>
  </si>
  <si>
    <t>最终项目带动本组村民59户212人直接受益。</t>
  </si>
  <si>
    <t>崇义村二组沟渠浆砌</t>
  </si>
  <si>
    <t>沟渠浆砌长90米、高2.6米、宽0.6米。</t>
  </si>
  <si>
    <t>通过沟渠整治，方便老百姓农田灌溉，提高群众满意度</t>
  </si>
  <si>
    <t>最终项目带动本组村民53户221人直接受益。</t>
  </si>
  <si>
    <t>崇义村九、十组灌溉渠道浆砌整修</t>
  </si>
  <si>
    <t>崇义村九、十组282米灌溉渠道浆砌整修。</t>
  </si>
  <si>
    <t>最终项目带动村民318户1047人直接受益。</t>
  </si>
  <si>
    <t>崇义村一组小汉冲水库渠道浆砌整修、涵洞整修</t>
  </si>
  <si>
    <t>小汉冲水库200米渠道浆砌整修、涵洞整修</t>
  </si>
  <si>
    <t>最终项目带动本组村民38户138人直接受益。</t>
  </si>
  <si>
    <t>崇义村八组灌溉渠道浆砌整修</t>
  </si>
  <si>
    <t>八组灌溉渠道浆砌整修992米、高1.2米、宽0.5米。</t>
  </si>
  <si>
    <t>最终项目带动本组村民65户232人直接受益。</t>
  </si>
  <si>
    <t>崇义村四组灌溉渠道浆砌整修</t>
  </si>
  <si>
    <t>四组灌溉渠道浆砌整修长503米、高1.4米、宽0.5米。</t>
  </si>
  <si>
    <t>最终项目带动本组村民39户212人直接受益。</t>
  </si>
  <si>
    <t>崇义村山塘整修</t>
  </si>
  <si>
    <t>三组老堰塘、新堰塘整修</t>
  </si>
  <si>
    <t>通过山塘整修，确保山塘正常蓄水，提高农田灌溉率，提高群众满意度</t>
  </si>
  <si>
    <t>最终项目带动本组村民52户218人直接受益。</t>
  </si>
  <si>
    <t>虎形村</t>
  </si>
  <si>
    <t>虎形村道路加宽加高</t>
  </si>
  <si>
    <t>x057县道至虎形村村民文斌艳家村道全长60米，加宽至8米，平均加高1.5米</t>
  </si>
  <si>
    <t>通过参与项目入库立项表决通过公示进行日常管理，带动9户脱贫户和135户一般农户直接或间接受益</t>
  </si>
  <si>
    <t>虎形村肉牛养殖</t>
  </si>
  <si>
    <r>
      <rPr>
        <sz val="8"/>
        <rFont val="仿宋_GB2312"/>
        <charset val="134"/>
      </rPr>
      <t>肉牛40只，牛棚建设200</t>
    </r>
    <r>
      <rPr>
        <sz val="8"/>
        <rFont val="方正书宋_GBK"/>
        <charset val="134"/>
      </rPr>
      <t>㎡</t>
    </r>
  </si>
  <si>
    <t>通过产业发展，带动脱贫户增收，提高群众满意度</t>
  </si>
  <si>
    <t>通过参与项目入库立项表决通过公示进行日常管理，带动39户脱贫户和563户一般农户直接或间接受益</t>
  </si>
  <si>
    <t>虎形村路基扩宽</t>
  </si>
  <si>
    <t>虎形四组村民杨元枝老屋前起至与黄土坡村交界处组级公路路基扩宽；长1000米，宽6米</t>
  </si>
  <si>
    <t>通过参与项目入库立项表决通过公示进行日常管理，带动9户脱贫户和116户一般农户直接或间接受益</t>
  </si>
  <si>
    <t>虎形村山羊养殖</t>
  </si>
  <si>
    <r>
      <rPr>
        <sz val="8"/>
        <rFont val="仿宋_GB2312"/>
        <charset val="134"/>
      </rPr>
      <t>山羊100只，羊棚建设150</t>
    </r>
    <r>
      <rPr>
        <sz val="8"/>
        <rFont val="方正书宋_GBK"/>
        <charset val="134"/>
      </rPr>
      <t>㎡</t>
    </r>
  </si>
  <si>
    <r>
      <rPr>
        <sz val="8"/>
        <rFont val="仿宋_GB2312"/>
        <charset val="134"/>
      </rPr>
      <t>虎形村</t>
    </r>
    <r>
      <rPr>
        <sz val="8"/>
        <rFont val="方正书宋_GBK"/>
        <charset val="134"/>
      </rPr>
      <t>碈</t>
    </r>
    <r>
      <rPr>
        <sz val="8"/>
        <rFont val="仿宋_GB2312"/>
        <charset val="134"/>
      </rPr>
      <t>管安装</t>
    </r>
  </si>
  <si>
    <r>
      <rPr>
        <sz val="8"/>
        <rFont val="仿宋_GB2312"/>
        <charset val="134"/>
      </rPr>
      <t>双堤至金盘桥x057县道边沟渠，埋18米</t>
    </r>
    <r>
      <rPr>
        <sz val="8"/>
        <rFont val="方正书宋_GBK"/>
        <charset val="134"/>
      </rPr>
      <t>碈</t>
    </r>
    <r>
      <rPr>
        <sz val="8"/>
        <rFont val="仿宋_GB2312"/>
        <charset val="134"/>
      </rPr>
      <t>管</t>
    </r>
  </si>
  <si>
    <r>
      <rPr>
        <sz val="8"/>
        <rFont val="仿宋_GB2312"/>
        <charset val="134"/>
      </rPr>
      <t>通过</t>
    </r>
    <r>
      <rPr>
        <sz val="8"/>
        <rFont val="方正书宋_GBK"/>
        <charset val="134"/>
      </rPr>
      <t>碈</t>
    </r>
    <r>
      <rPr>
        <sz val="8"/>
        <rFont val="仿宋_GB2312"/>
        <charset val="134"/>
      </rPr>
      <t>管安装，方便粮食生产，提高群众满意度</t>
    </r>
  </si>
  <si>
    <t>通过参与项目入库立项表决通过公示进行日常管理，带动脱贫户和77户一般农户直接或间接受益</t>
  </si>
  <si>
    <t>虎形村十组村道加宽</t>
  </si>
  <si>
    <t>虎形村井岗一组至虎形十组道路全长1200米，道路加宽1.5米并硬化</t>
  </si>
  <si>
    <t>通过参与项目入库立项表决通过公示进行日常管理，带动11户脱贫户和77户一般农户直接或间接受益</t>
  </si>
  <si>
    <t>虎形村沟渠浆砌</t>
  </si>
  <si>
    <t>虎形村黄虎路双堤处至金盘桥沟渠，沟渠浆砌全长700米，高1.5米，厚0.5米</t>
  </si>
  <si>
    <t>通过沟渠浆砌，方便粮食生产，提高群众满意度</t>
  </si>
  <si>
    <t>通过参与项目入库立项表决通过公示进行日常管理，带动脱贫户和53户一般农户直接或间接受益</t>
  </si>
  <si>
    <t>虎形村中心沟渠浆砌</t>
  </si>
  <si>
    <t>虎形村虎形一组至二组中心沟渠，沟渠浆砌双边全长900米，高1.5米，厚0.5米</t>
  </si>
  <si>
    <t>通过参与项目入库立项表决通过公示进行日常管理，带动11户脱贫户和157户一般农户直接或间接受益</t>
  </si>
  <si>
    <t>虎形村村道加宽</t>
  </si>
  <si>
    <t>虎形一组到井岗一组村道路基加宽1.5米，全长2600米；黄虎路虎形村全路段路基加宽1.5米，全长2400米</t>
  </si>
  <si>
    <t>通过参与项目入库立项表决通过公示进行日常管理，带动25户脱贫户和299户一般农户直接或间接受益</t>
  </si>
  <si>
    <t>五柳湖村</t>
  </si>
  <si>
    <t>五柳湖村抗旱机埠建设</t>
  </si>
  <si>
    <t>青山一组</t>
  </si>
  <si>
    <t>新建机埠（含机房、取水平台各一处）、购买抽水机组一台、埋没管道100米、新建沟渠150米、蓄水池一座</t>
  </si>
  <si>
    <t>通过新建抗旱机埠，解决青山一、八组农田灌溉问题，提高群众满意度</t>
  </si>
  <si>
    <t>通过参与项目入库立项表决、通过公告公示等进行日常管理和监督,全村所有一般农户和脱贫户直接或间接受益</t>
  </si>
  <si>
    <t>道路拓宽</t>
  </si>
  <si>
    <t>青山与三合片</t>
  </si>
  <si>
    <t>青山深仁塘至三合水库段道路路基拓宽5.5米</t>
  </si>
  <si>
    <t>通过道路拓宽，方便群众出行、农产品运输，提高群众满意度</t>
  </si>
  <si>
    <t>夜来香—白马渡</t>
  </si>
  <si>
    <t>原硬化道路2.43公里全面整修并全线硬化拓宽0.5米</t>
  </si>
  <si>
    <t>三合一组沟渠硬化</t>
  </si>
  <si>
    <t>三合一组</t>
  </si>
  <si>
    <t>（4*6）沟渠硬化300米，含新建渡槽一处长20米</t>
  </si>
  <si>
    <t>解决三合一组80余亩水田灌溉问题，提高群众满意度</t>
  </si>
  <si>
    <t>青山片</t>
  </si>
  <si>
    <t>流转抛荒耕地50亩（复耕复种、配套药材种植、加工等）</t>
  </si>
  <si>
    <t>通过新建药材种植基地，解决农村剩余劳动力就业，创收增收，提高群众满意度</t>
  </si>
  <si>
    <t>青山小垸内湖生态种养殖</t>
  </si>
  <si>
    <t>青山六、七、八组</t>
  </si>
  <si>
    <t>内湖水体综合治理整治（内湖堤浆砌、低水位抬高、内湖拦水坝等）通过综合治理整治后发展种养殖</t>
  </si>
  <si>
    <t>解决青山小垸内湖水体环境、农田易淹问题，发展村级集体产业、促进经济增收，提高群众满意度</t>
  </si>
  <si>
    <t>官庄村</t>
  </si>
  <si>
    <t>官庄村1-9组</t>
  </si>
  <si>
    <t>官庄村1-9组路灯安装20盏</t>
  </si>
  <si>
    <t>通过农村基础设施建设，改善脱贫户及全村村民生活环境，提高群众满意度。</t>
  </si>
  <si>
    <t>通过项目入库立项表决</t>
  </si>
  <si>
    <t>新增机埠建设</t>
  </si>
  <si>
    <t>农协2组、官庄1组，官庄8组</t>
  </si>
  <si>
    <t>新建机埠3个及其配套设施</t>
  </si>
  <si>
    <t>通过基础设施建设，方便农田灌溉，增加粮食产量，提高群众满意度。</t>
  </si>
  <si>
    <t>官庄一组沟渠硬化、机耕道建设</t>
  </si>
  <si>
    <t>官庄1组</t>
  </si>
  <si>
    <t>官庄一组沟渠硬化、500米、机耕道建设200米</t>
  </si>
  <si>
    <t>官庄二组沟渠硬化、机耕道建设</t>
  </si>
  <si>
    <t>官庄2组</t>
  </si>
  <si>
    <t>官庄二组沟渠硬化、1000米、机耕道建设500米</t>
  </si>
  <si>
    <t>农协六组沟渠硬化、机耕道建设</t>
  </si>
  <si>
    <t>农协6组</t>
  </si>
  <si>
    <t>农协六组沟渠硬化、1500米、机耕道建设1500米</t>
  </si>
  <si>
    <t>打捆离田2300亩，旋耕低茬 5000亩，深耕 350亩及秸杆粉碎机3台等</t>
  </si>
  <si>
    <t>通过参与项目入库立项表决、通过公告公示等进行日常管理和监督，全镇所有农户直接或间接受益。</t>
  </si>
  <si>
    <t>桃花源镇路灯安装</t>
  </si>
  <si>
    <t>1000盏路灯安装</t>
  </si>
  <si>
    <t>通过环境治理、改善群众居住环境，提高群众满意度</t>
  </si>
  <si>
    <t>桃花源镇王家湾灌区中干渠浆砌</t>
  </si>
  <si>
    <t>800米沟渠浆砌</t>
  </si>
  <si>
    <t>通过农田水利设施建设，增加灌溉面积，提高群众满意度</t>
  </si>
  <si>
    <t>机埠整修</t>
  </si>
  <si>
    <t>新建机埠一座及配套设施</t>
  </si>
  <si>
    <t>漆河镇</t>
  </si>
  <si>
    <t>黄甲铺社区</t>
  </si>
  <si>
    <t>回龙山组道路硬化</t>
  </si>
  <si>
    <t>黄甲铺社区回龙山组</t>
  </si>
  <si>
    <t>回龙山组道路硬化，全长1.5公里</t>
  </si>
  <si>
    <t>1、方便群众出行 
 2、便捷油茶、药草等农产品运输
3、提高老百姓的满意度</t>
  </si>
  <si>
    <t>汪家山组道路硬化</t>
  </si>
  <si>
    <t>黄甲铺社区汪家山组</t>
  </si>
  <si>
    <t>汪家山组道路硬化，全长3.1公里</t>
  </si>
  <si>
    <t>汉宫庙村</t>
  </si>
  <si>
    <t>烽火大堰整修</t>
  </si>
  <si>
    <t>禁碑垭12组</t>
  </si>
  <si>
    <t>堰塘清淤5亩，堤坝整修硬化30米</t>
  </si>
  <si>
    <t>利于降低生产经营成本，带动群众发展产业。</t>
  </si>
  <si>
    <t>通过参与项目入库立项表决，通过公告公示等进行日常管理和监督；降低生产经营成本，带动群众发展产业。</t>
  </si>
  <si>
    <t>石板坪村</t>
  </si>
  <si>
    <t>抽水机埠建设</t>
  </si>
  <si>
    <t>石板坪村原晓溪片7组</t>
  </si>
  <si>
    <t>新建抽水机埠1座，</t>
  </si>
  <si>
    <t>带动农民增产增收，通过参与项目入库立项表决、通过公告公示等进行日常管理和监督，带1户6名脱贫人口直接受益。</t>
  </si>
  <si>
    <t>通过参与项目入库立项表决，通过公告公示等进行日常管理和监督；创造就业机会，带动贫困户参与项目生产经营管理，获得经济收益，增加贫困户收入。</t>
  </si>
  <si>
    <t>聚宝山村</t>
  </si>
  <si>
    <t>聚宝山村6组道路硬化工程</t>
  </si>
  <si>
    <t>聚宝山村6组</t>
  </si>
  <si>
    <t>聚宝山村2组道路硬化长900米、宽3米、厚0.2米</t>
  </si>
  <si>
    <t xml:space="preserve">   1、改善交通条件，方便出行
   2、农贸物质运输方便，让村民在致富路上走得容易
   3、提高群众满意度</t>
  </si>
  <si>
    <t>通过参与项目入库立项表决、通过公告公示等进行日常管理和监督，带动2户脱贫户，58户农户直接受益。</t>
  </si>
  <si>
    <t>聚宝山村2组堰整修及硬化</t>
  </si>
  <si>
    <t>聚宝山村2组1.5亩，堰塘清淤，堰堤整修护坡硬化长40米，高4米，厚0.1米。</t>
  </si>
  <si>
    <t>1、通过堰塘整治，新增恢复灌溉面积20亩；
2、方便农业生产，提高生产力水平。</t>
  </si>
  <si>
    <t>通过参与项目入库立项表决、通过公告公示等进行日常管理和监督，带动5户农户直接受益。</t>
  </si>
  <si>
    <t>天宝山村</t>
  </si>
  <si>
    <t>白马商店至狗屎垭路面扩宽</t>
  </si>
  <si>
    <t>路面扩宽，长2.4公里，宽2米</t>
  </si>
  <si>
    <t>1：方便群众出行；
2：便于农产品运输；
3：提高群众幸福指数。</t>
  </si>
  <si>
    <t>通过参与项目入库立项表决、通过公告公示等进行日常管理和监督，带动14户脱贫户，34人直接受益。</t>
  </si>
  <si>
    <t>曙光村</t>
  </si>
  <si>
    <t>桃源县六丰油茶种植基地建设</t>
  </si>
  <si>
    <t>桃源县六丰油茶种植基地烘干房一间及烘干设备一套</t>
  </si>
  <si>
    <t>桃源县六丰油茶种植基地，创造就业机会，带动贫困户参与项目生产经营管理，获得经济收益，增加贫困户收入，通过参与项目入库立项表决、通过公告公示等进行日常管理和监督，带25户脱贫人口直接受益。</t>
  </si>
  <si>
    <t>乾元村</t>
  </si>
  <si>
    <t>舒家四组至园艺场880米道路硬化</t>
  </si>
  <si>
    <t>舒家四组至园艺场</t>
  </si>
  <si>
    <t>方便舒家四组至园艺场群众、贫困户出行。降低农产品运输成本。</t>
  </si>
  <si>
    <t>街头坪村</t>
  </si>
  <si>
    <t>街头坪村徐生权家至王家湾道路硬化</t>
  </si>
  <si>
    <t>街头坪村5组</t>
  </si>
  <si>
    <t>街头坪村5组公路硬化2千米</t>
  </si>
  <si>
    <t>方便街头坪徐生权家到王家湾的村民交通出行，降低村民出行及物资运输成本，便携农副产品运输</t>
  </si>
  <si>
    <t>方便街头坪村5组群众出行，降低农副产品动输成本，通过参与项目入库立项表决、通过公告公示等进行日常管理</t>
  </si>
  <si>
    <t>铁佛寺村</t>
  </si>
  <si>
    <t>铁佛寺村优质红花椒与贡柚基地建设</t>
  </si>
  <si>
    <t>铁佛寺村三组</t>
  </si>
  <si>
    <t>新建优质无刺红花椒与贡柚基地30亩</t>
  </si>
  <si>
    <t>通过基地建设逐步壮大村级集体经济，示范引领周边群众发展庭院经济。</t>
  </si>
  <si>
    <t>发展种植优质无刺红花椒与贡柚等特色产业，逐步壮大村级集体经济，增加群众收入。</t>
  </si>
  <si>
    <t>漆河镇秸秆综合利用</t>
  </si>
  <si>
    <t>铁佛寺村9组</t>
  </si>
  <si>
    <t>勒马山村</t>
  </si>
  <si>
    <t>勒马山村七组道路硬化1000米，宽3.5米、厚20厘米</t>
  </si>
  <si>
    <t>勒马山村七组</t>
  </si>
  <si>
    <t>方便勒马山村居民的交通出行及农产品运输</t>
  </si>
  <si>
    <t>玉皇坪村</t>
  </si>
  <si>
    <t>玉皇坪村7-9组道路维修</t>
  </si>
  <si>
    <t>玉皇坪村7-9组</t>
  </si>
  <si>
    <t>玉皇坪村7-9组道路维修1000米</t>
  </si>
  <si>
    <t xml:space="preserve">  1、改善交通条件，方便出行
   2、农贸物质运输方便，让村民在致富路上走得容易
   3、提高群众满意度</t>
  </si>
  <si>
    <t>通过参与项目入库立项表决、通过公告公示等进行日常管理和监督，带动6户脱贫户，85户农户直接受益。</t>
  </si>
  <si>
    <t>龙昌村</t>
  </si>
  <si>
    <t>龙昌村虾公堰组-清明峪组-丰稔桥组组级公路道路硬化</t>
  </si>
  <si>
    <t>道路硬化1000米，宽3.5米，厚18厘米</t>
  </si>
  <si>
    <t>普家桥-徐家坪沟渠治理</t>
  </si>
  <si>
    <t>建设护坡长900米，高1.5米，厚20厘米</t>
  </si>
  <si>
    <t>枫岭村</t>
  </si>
  <si>
    <t>黄土堉水库路基硬化</t>
  </si>
  <si>
    <t>枫岭村黄土堉水库</t>
  </si>
  <si>
    <t>硬化路面700米</t>
  </si>
  <si>
    <t>增加脱贫户收入，提升群众满意度</t>
  </si>
  <si>
    <t>通过参与项目入库立项表决、通过公告公示等进行日常管理和监督，带动1户脱贫户，20户农户直接受益。</t>
  </si>
  <si>
    <t>长寿寺村</t>
  </si>
  <si>
    <t>长寿寺村河家坪四组道路硬化</t>
  </si>
  <si>
    <t>长寿寺村河家坪四组</t>
  </si>
  <si>
    <t>长寿寺村河家坪四组的道路硬化1.8千米、宽3.5米、厚20公分</t>
  </si>
  <si>
    <t>方便长寿寺村商鹤新家到叶建云民交通出行，降低村民出行及物资运输成本，便携农副产品运输</t>
  </si>
  <si>
    <t>方便长寿寺村四组群众出行，降低农副产品动输成本，通过参与项目入库立项表决、通过公告公示等进行日常管理</t>
  </si>
  <si>
    <t>华岩河村</t>
  </si>
  <si>
    <t>华岩河村五组大棚蔬菜种植</t>
  </si>
  <si>
    <t>五组大棚蔬菜种植（3500平米）</t>
  </si>
  <si>
    <t>提升农业现代化水平，促进农户增收致富</t>
  </si>
  <si>
    <t>通过项目实施，提升农业生产水平、增加农户收入。</t>
  </si>
  <si>
    <t>黄婆店村</t>
  </si>
  <si>
    <t>黄婆店村十五组组级道路硬化</t>
  </si>
  <si>
    <t>对黄婆店村十五组1000米组级公路进行硬化</t>
  </si>
  <si>
    <t>道路硬化保证农业生产生活用水，通过参与项目入库立项表决、通过公告公示等进行日常管理和监督，带动3户脱贫人口受益。</t>
  </si>
  <si>
    <t>通过参与项目入库立项表决，通过公告公示等进行日常管理和监督；解决道路出行、农场品运输、生产生活等问题。</t>
  </si>
  <si>
    <t>灵岩寺村</t>
  </si>
  <si>
    <t>建设戴家坡-杨家坑路道路路基平整</t>
  </si>
  <si>
    <t>灵岩寺村一片组</t>
  </si>
  <si>
    <t>建设戴家坡-杨家坑2.7公里道路路基平整</t>
  </si>
  <si>
    <t>方便群众外出出行，降低农产品运输成本。</t>
  </si>
  <si>
    <t>列桥村</t>
  </si>
  <si>
    <t>马家河电排整修</t>
  </si>
  <si>
    <t>列桥村2组</t>
  </si>
  <si>
    <t>更换电机1台、水塝1个、线路300米长</t>
  </si>
  <si>
    <t>1100亩农田抗旱，帮助群众增收，提高群众满意度。</t>
  </si>
  <si>
    <t>重阳村</t>
  </si>
  <si>
    <t>高岩坡水库整修</t>
  </si>
  <si>
    <t>重阳村14组</t>
  </si>
  <si>
    <t>高岩坡水库清淤1000立方，整修长60米，高10米的内堤</t>
  </si>
  <si>
    <t>谢家7组组级公路硬化1000米</t>
  </si>
  <si>
    <t>路面硬化，长0.8公里，宽3.5米，高20公分。</t>
  </si>
  <si>
    <t>通过参与项目入库立项表决、通过公告公示等进行日常管理和监督，带动3户脱贫户，15户农户直接受益。</t>
  </si>
  <si>
    <t>八房坪村</t>
  </si>
  <si>
    <t>一组大溶机耕路新建</t>
  </si>
  <si>
    <t>八房坪村方浪口堰至天宝村交界处长1000米，宽3米机耕路新建</t>
  </si>
  <si>
    <t>带动八房坪村畅通运输助农提质，便利耕作促农增收</t>
  </si>
  <si>
    <t>机耕路务工护路，联农带农增收。</t>
  </si>
  <si>
    <t>十组王家湖堰塘整修</t>
  </si>
  <si>
    <t>十组</t>
  </si>
  <si>
    <t>八房坪村王家湖整修后面积8亩堰塘整修，内部清淤1米深，硬化长300米，高2.5米护坡</t>
  </si>
  <si>
    <t>保障八房坪村灌溉供水，助力农业提质增收，优化八房坪村堰塘功能，筑牢灌溉增产基础</t>
  </si>
  <si>
    <t xml:space="preserve">
灌溉赋能产业，务工分红强村带农，堰塘兴农促产，共享收益联农富村。</t>
  </si>
  <si>
    <t>杨家庄村</t>
  </si>
  <si>
    <t>杨家庄1-3组公路2.3公里</t>
  </si>
  <si>
    <t>杨家庄1-3组</t>
  </si>
  <si>
    <t>方便杨家庄1-3组的村民交通出行，降低村民出行及物资运输成本，便携农副产品运输</t>
  </si>
  <si>
    <t>方便杨家庄1-3组群众出行，降低农副产品动输成本，通过参与项目入库立项表决、通过公告公示等进行日常管理</t>
  </si>
  <si>
    <t>涌泉村</t>
  </si>
  <si>
    <t>7组涵管整治工程</t>
  </si>
  <si>
    <t>涌泉村7组</t>
  </si>
  <si>
    <t>7组重新安装涵管30米</t>
  </si>
  <si>
    <t>增加脱贫户收入，提升脱贫户满意度</t>
  </si>
  <si>
    <t>通过参与项目入库立项表决、通过公告公示等进行日常管理和监督，带动4户脱贫户，35户农户直接受益。</t>
  </si>
  <si>
    <t>夺旗山村</t>
  </si>
  <si>
    <t>大湾水库整修</t>
  </si>
  <si>
    <t>大湾组</t>
  </si>
  <si>
    <t>高岩坡水库清淤2000立方内堤整修长60米，高10米.宽5米</t>
  </si>
  <si>
    <t>堰塘整修增加蓄水量，保证农业生产生活用水，通过参与项目入库立项表决、通过公告公示等进行日常管理和监督，带动2户脱贫人口受益。</t>
  </si>
  <si>
    <t>罗汉果基地建设</t>
  </si>
  <si>
    <t>八房坪村一组、四、三组罗汉果种植100亩</t>
  </si>
  <si>
    <t>通过基地建设逐步壮大村级集体经济，示范引领周边群众发展集体增收。</t>
  </si>
  <si>
    <t>发展种植罗汉果等特色产业，逐步壮大村级集体经济，增加群众收入。</t>
  </si>
  <si>
    <t>稻虾套养</t>
  </si>
  <si>
    <t>八房坪村九组十组345亩稻虾养殖</t>
  </si>
  <si>
    <t>通过养殖基地建设逐步壮大村级集体经济，示范引领周边群众发展集体增收。</t>
  </si>
  <si>
    <t>发展特色养殖小龙虾、生态水稻，逐步壮大村级集体经济，增加群众收入。</t>
  </si>
  <si>
    <t>棉花种植</t>
  </si>
  <si>
    <t>八房坪村二组三组八组100亩棉花种植</t>
  </si>
  <si>
    <t>通过棉花基地建设逐步壮大村级集体经济，示范引领周边群众发展集体增收。</t>
  </si>
  <si>
    <t>发展种植棉花等特色产业，逐步壮大村级集体经济，增加群众收入。</t>
  </si>
  <si>
    <t>碓金山和饶家机埠整修</t>
  </si>
  <si>
    <t>八房坪村三组和十一组两个机埠整修，更换水埠2个，管道1000米</t>
  </si>
  <si>
    <t>通过机埠整改为农田增收，示范引领周边群众发展集体增收。</t>
  </si>
  <si>
    <t>通过机埠整修增加农民收入，逐步壮大村级集体经济，增加群众收入。</t>
  </si>
  <si>
    <t>十一组沟渠建设</t>
  </si>
  <si>
    <t>八房坪村十一组长600米，底部宽60厘米，顶部80厘米沟渠硬化</t>
  </si>
  <si>
    <t>通过沟渠整修为农田增收，示范引领周边群众发展集体增收。</t>
  </si>
  <si>
    <t>通过沟渠整修增加农民收入，逐步壮大村级集体经济，增加群众收入。</t>
  </si>
  <si>
    <t>巩固三保障成果</t>
  </si>
  <si>
    <t>教育</t>
  </si>
  <si>
    <t>享受"雨露计划"职业教育补助</t>
  </si>
  <si>
    <t>桃源县</t>
  </si>
  <si>
    <t>397个村（居）</t>
  </si>
  <si>
    <t>教育补助</t>
  </si>
  <si>
    <t>通过享受"雨露计划"职业教育补助项目的实施，提高脱贫人口和监测对象子女教育素质，为其自主发展奠定基础。</t>
  </si>
  <si>
    <t>提高脱贫人口和监测对象子女教育素质。</t>
  </si>
  <si>
    <t>就业项目</t>
  </si>
  <si>
    <t>公益性岗位</t>
  </si>
  <si>
    <t>2026年乡村公益性岗位补贴</t>
  </si>
  <si>
    <t>全县各乡镇各村</t>
  </si>
  <si>
    <t>为脱贫户、监测户增加劳务收入，提高满意度</t>
  </si>
  <si>
    <t>通过参与项目入库立项表决、通过公告公示等进行日常管理和监督，为脱贫户、监测户提供就业兜底保障，增加收入，改善生活</t>
  </si>
  <si>
    <t>务工补助</t>
  </si>
  <si>
    <t>交通费补助</t>
  </si>
  <si>
    <t>就业一次性交通补助</t>
  </si>
  <si>
    <t>为脱贫户、监测户减少外出务工支出，提高满意度</t>
  </si>
  <si>
    <t>通过参与项目入库立项表决、通过公告公示等进行日常管理和监督，为脱贫户、监测户提供就业保障，减少外出务工支出，从而促进增收。</t>
  </si>
  <si>
    <t>种养业</t>
  </si>
  <si>
    <t>桃源县2026年“两有”户直接帮扶</t>
  </si>
  <si>
    <t>29个乡镇（街道）</t>
  </si>
  <si>
    <t>对全县所有“两有”户进行直接帮扶（包含资金奖补、物资发放）</t>
  </si>
  <si>
    <t>提升我县产业发展动能，激发脱贫户监测户发展产业的内生动力，加大对“两有”脱贫户监测户的帮扶力度，有效促进本地经济的发展和脱贫人口的增收。</t>
  </si>
  <si>
    <t>项目实施主体对“两有”户进行资金奖补、生产资料发放、技术指导、农产品收购等直接帮扶，并签订帮扶协议</t>
  </si>
  <si>
    <t>金融保险配套项目</t>
  </si>
  <si>
    <t>新型经营主体贷款贴息</t>
  </si>
  <si>
    <t>桃源县2026年企业贴息</t>
  </si>
  <si>
    <t>贴息对象：农业经营主体；贴息时间：2026年度内金融机构贷款；经营活动范围：贷款资金用于农业生产活动，如基地建设，农资的购买，农产品加工销售等</t>
  </si>
  <si>
    <t>减轻新型农业经营主体的融资成本负担，扩大农业农村有效投资，推动农村农业产业发展壮大，实现巩固拓展脱贫攻坚成果同乡村振兴有效衔接。</t>
  </si>
  <si>
    <t>项目实施主体在状大自身发展的同时，带动周边群众从事种植、养殖业，并提供就业岗位，从而增加农户收入。</t>
  </si>
  <si>
    <t>小额贷款贴息</t>
  </si>
  <si>
    <t>桃源县2026年小额贷款贴息</t>
  </si>
  <si>
    <t>全县各乡镇</t>
  </si>
  <si>
    <t>通过小额信贷贴息项目的实施，激发脱贫人口和监测对象内生动力，促进其自主发展、逐步富裕。</t>
  </si>
  <si>
    <t>促进脱贫户和监测对象创业增收。</t>
  </si>
  <si>
    <t>茶叶产业集群项目（加工装备提质升级）</t>
  </si>
  <si>
    <t>改造升级茶叶生产县15条（含设备购买、厂房改造等）；低产茶园改良、标准化茶园建设面积3600亩（含茶苗购买、配套基础设施建设、测土配方施肥等）；品牌打造和展销平台。</t>
  </si>
  <si>
    <t>1.产业产能增加7500吨；2.带动就业480余人；3.订单收购额达480多万元。</t>
  </si>
  <si>
    <t>①吸纳就业②订单收购⑦其他方式</t>
  </si>
  <si>
    <t>农村道路建设</t>
  </si>
  <si>
    <t>8个村居</t>
  </si>
  <si>
    <t>2026年老区方向项目</t>
  </si>
  <si>
    <t>县民政局</t>
  </si>
  <si>
    <t>基础设施建设</t>
  </si>
  <si>
    <t>改善周边群众，以及脱贫户、监测户出行问题以及农产品输出和农田灌溉问题。</t>
  </si>
  <si>
    <t>通过道路硬化、堰塘整治，有效解决群众出行问题和农田灌溉问题，大大减少农产品输出成本，受益人口312户1240人，其中脱贫户24户74人，监测户1户3人直接或间接受益。</t>
  </si>
  <si>
    <t>桃源县2026年小型农业水利设施建设</t>
  </si>
  <si>
    <t>改扩建</t>
  </si>
  <si>
    <t>300口山塘整治、30处泵站改造、10公里渠道建设</t>
  </si>
  <si>
    <t>山塘、泵站、渠道改造在灌溉、养殖、等方面的效益得到充分发挥，</t>
  </si>
  <si>
    <t>通过参与项目入库立项表决、通过公告公示等进行日常管理和监督。带动脱贫户及监测户直接或间接受益。</t>
  </si>
  <si>
    <t>2026年农村饮水项目巩固提升建设</t>
  </si>
  <si>
    <t>23个乡镇</t>
  </si>
  <si>
    <t>51处集中供水工程建设，更换取水设施6台套、加药消毒设备6台套，延伸、更换管网213km及附属设施</t>
  </si>
  <si>
    <t>提高供水保障率、水质合格率、群众满意度</t>
  </si>
  <si>
    <t>就业培训</t>
  </si>
  <si>
    <t>乡村车间（特色手工基地）建设</t>
  </si>
  <si>
    <t>桃源县2026年稳岗补贴</t>
  </si>
  <si>
    <t>人社局就业中心</t>
  </si>
  <si>
    <t>乡村车间稳岗补贴</t>
  </si>
  <si>
    <t>脱贫户、监测户通过在车间稳定就业达到提高收入、提高满意度</t>
  </si>
  <si>
    <t>通过参与项目入库立项表决、通过公告公示等进行日常管理和监督，鼓励车间吸纳脱贫户、监测户稳定就业</t>
  </si>
  <si>
    <t>2026年村集体经济发展项目</t>
  </si>
  <si>
    <t>县委组织部</t>
  </si>
  <si>
    <t>新型农村集体经济发展项目</t>
  </si>
  <si>
    <t>林草基地建设</t>
  </si>
  <si>
    <t>牯牛山国有林场2026年欠发达国有林场基础设施建设项目</t>
  </si>
  <si>
    <t>县林业局</t>
  </si>
  <si>
    <t>仙池界工区管护站点及配套设施建设。</t>
  </si>
  <si>
    <t>保护生态环境和人民生命财产安全、提供稳定的水源。</t>
  </si>
  <si>
    <t>通过项目实施，带动周边群众务工。</t>
  </si>
  <si>
    <t>白鹤山国有林场2026年欠发达国有林场产业发展建设项目</t>
  </si>
  <si>
    <t>野生菌种植约12亩，中药材种植约30亩。</t>
  </si>
  <si>
    <t>天台山国有林场2026年欠发达国有林场基础设施建设项目</t>
  </si>
  <si>
    <t>三角尖工区管护房维修，新建林道5公里</t>
  </si>
  <si>
    <r>
      <rPr>
        <sz val="14"/>
        <color theme="1"/>
        <rFont val="黑体"/>
        <charset val="134"/>
      </rPr>
      <t>附件</t>
    </r>
    <r>
      <rPr>
        <sz val="14"/>
        <color theme="1"/>
        <rFont val="Times New Roman"/>
        <charset val="134"/>
      </rPr>
      <t>4</t>
    </r>
  </si>
  <si>
    <t>县级巩固拓展脱贫攻坚成果和乡村振兴项目库项目分类表</t>
  </si>
  <si>
    <t>对应原县级脱贫攻坚项目库项目
子类型</t>
  </si>
  <si>
    <t>产业发展</t>
  </si>
  <si>
    <t>种植养殖加工服务</t>
  </si>
  <si>
    <t>水产养殖业发展</t>
  </si>
  <si>
    <t>生态扶贫项目</t>
  </si>
  <si>
    <t>光伏项目</t>
  </si>
  <si>
    <t>扶贫车间</t>
  </si>
  <si>
    <t>市场建设和农村物流</t>
  </si>
  <si>
    <t>品牌打造和展销平台</t>
  </si>
  <si>
    <t>小型农田水利设施</t>
  </si>
  <si>
    <t>智慧农业</t>
  </si>
  <si>
    <t>科技服务</t>
  </si>
  <si>
    <t>人才培养</t>
  </si>
  <si>
    <t>扶贫小额信贷贴息</t>
  </si>
  <si>
    <t>小额信贷风险补偿金</t>
  </si>
  <si>
    <t>扶贫小额信贷风险补偿金</t>
  </si>
  <si>
    <t>特色产业保险保费补助</t>
  </si>
  <si>
    <t>产业保险</t>
  </si>
  <si>
    <t>扶贫龙头企业合作社等经营主体贷款贴息</t>
  </si>
  <si>
    <t>防贫保险（基金）</t>
  </si>
  <si>
    <t>外出务工补助</t>
  </si>
  <si>
    <t>劳动奖补</t>
  </si>
  <si>
    <t>技能培训</t>
  </si>
  <si>
    <t>以工代训</t>
  </si>
  <si>
    <t>创业</t>
  </si>
  <si>
    <t>创业培训</t>
  </si>
  <si>
    <t>就业创业培训</t>
  </si>
  <si>
    <t>创业补助</t>
  </si>
  <si>
    <t>就业创业补助</t>
  </si>
  <si>
    <t>乡村工匠</t>
  </si>
  <si>
    <t>乡村工匠培育培训</t>
  </si>
  <si>
    <t>乡村工匠大师工作室</t>
  </si>
  <si>
    <t>乡村工匠传习所</t>
  </si>
  <si>
    <t>农村基础设施</t>
  </si>
  <si>
    <t>村庄规划编制（含修编）</t>
  </si>
  <si>
    <t>通村、组硬化路及护栏</t>
  </si>
  <si>
    <t>入户路改造</t>
  </si>
  <si>
    <t>产业路</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</si>
  <si>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</si>
  <si>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</si>
  <si>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</si>
  <si>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</si>
  <si>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</si>
  <si>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</si>
  <si>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</si>
  <si>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</si>
  <si>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</si>
  <si>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</si>
  <si>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村容村貌提升</t>
  </si>
  <si>
    <t>学校建设或改造（含幼儿园）</t>
  </si>
  <si>
    <t>村幼儿园建设</t>
  </si>
  <si>
    <t>规划保留的村小学改造</t>
  </si>
  <si>
    <t>村卫生室标准化建设</t>
  </si>
  <si>
    <t>农村养老设施建设（养老院、幸福院、日间照料中心等）</t>
  </si>
  <si>
    <t>农村公益性殡葬设施建设</t>
  </si>
  <si>
    <t>开展县乡村公共服务一体化示范创建</t>
  </si>
  <si>
    <t>其他（便民综合服务设施、文化活动广场、体育设施、村级客运站、公共照明设施等）</t>
  </si>
  <si>
    <t>村级文化活动广场</t>
  </si>
  <si>
    <t>易地搬迁后扶</t>
  </si>
  <si>
    <t>公共服务岗位</t>
  </si>
  <si>
    <t>“一站式”社区综合服务设施建设</t>
  </si>
  <si>
    <r>
      <rPr>
        <sz val="12"/>
        <rFont val="仿宋_GB2312"/>
        <charset val="134"/>
      </rPr>
      <t>易地扶贫搬迁贷款债</t>
    </r>
    <r>
      <rPr>
        <sz val="12"/>
        <rFont val="方正书宋_GBK"/>
        <charset val="134"/>
      </rPr>
      <t>劵</t>
    </r>
    <r>
      <rPr>
        <sz val="12"/>
        <rFont val="仿宋_GB2312"/>
        <charset val="134"/>
      </rPr>
      <t>贴息补助</t>
    </r>
  </si>
  <si>
    <t>住房</t>
  </si>
  <si>
    <t>农村危房改造等农房改造</t>
  </si>
  <si>
    <t>农村危房改造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</si>
  <si>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</si>
  <si>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</si>
  <si>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</si>
  <si>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</si>
  <si>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</si>
  <si>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</si>
  <si>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</si>
  <si>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</si>
  <si>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</si>
  <si>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</si>
  <si>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</si>
  <si>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</si>
  <si>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</si>
  <si>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</si>
  <si>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</si>
  <si>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</si>
  <si>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</si>
  <si>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</si>
  <si>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</si>
  <si>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</si>
  <si>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</si>
  <si>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</si>
  <si>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移风易俗改革示范县（乡、村）</t>
  </si>
  <si>
    <t>科技文化卫生“三下乡”</t>
  </si>
  <si>
    <t>农村文化项目</t>
  </si>
  <si>
    <t>项目管理费</t>
  </si>
  <si>
    <t>少数民族特色村寨建设项目</t>
  </si>
  <si>
    <t>困难群众饮用低氟茶</t>
  </si>
</sst>
</file>

<file path=xl/styles.xml><?xml version="1.0" encoding="utf-8"?>
<styleSheet xmlns="http://schemas.openxmlformats.org/spreadsheetml/2006/main">
  <numFmts count="12">
    <numFmt numFmtId="176" formatCode="0.0_ "/>
    <numFmt numFmtId="177" formatCode="0.00_);[Red]\(0.00\)"/>
    <numFmt numFmtId="178" formatCode="0_);[Red]\(0\)"/>
    <numFmt numFmtId="179" formatCode="0.0000_ "/>
    <numFmt numFmtId="41" formatCode="_ * #,##0_ ;_ * \-#,##0_ ;_ * &quot;-&quot;_ ;_ @_ "/>
    <numFmt numFmtId="44" formatCode="_ &quot;￥&quot;* #,##0.00_ ;_ &quot;￥&quot;* \-#,##0.00_ ;_ &quot;￥&quot;* &quot;-&quot;??_ ;_ @_ "/>
    <numFmt numFmtId="42" formatCode="_ &quot;￥&quot;* #,##0_ ;_ &quot;￥&quot;* \-#,##0_ ;_ &quot;￥&quot;* &quot;-&quot;_ ;_ @_ "/>
    <numFmt numFmtId="180" formatCode="0.000_ "/>
    <numFmt numFmtId="181" formatCode="0.00_ "/>
    <numFmt numFmtId="182" formatCode="0.000;[Red]0.000"/>
    <numFmt numFmtId="183" formatCode="0_ "/>
    <numFmt numFmtId="43" formatCode="_ * #,##0.00_ ;_ * \-#,##0.00_ ;_ * &quot;-&quot;??_ ;_ @_ "/>
  </numFmts>
  <fonts count="74">
    <font>
      <sz val="11"/>
      <color theme="1"/>
      <name val="宋体"/>
      <charset val="134"/>
      <scheme val="minor"/>
    </font>
    <font>
      <sz val="10"/>
      <color theme="1"/>
      <name val="仿宋_GB2312"/>
      <charset val="134"/>
    </font>
    <font>
      <sz val="14"/>
      <color theme="1"/>
      <name val="Times New Roman"/>
      <charset val="134"/>
    </font>
    <font>
      <sz val="20"/>
      <name val="方正小标宋简体"/>
      <charset val="134"/>
    </font>
    <font>
      <b/>
      <sz val="12"/>
      <name val="仿宋_GB2312"/>
      <charset val="134"/>
    </font>
    <font>
      <b/>
      <sz val="12"/>
      <color theme="1"/>
      <name val="仿宋_GB2312"/>
      <charset val="134"/>
    </font>
    <font>
      <sz val="12"/>
      <name val="仿宋_GB2312"/>
      <charset val="134"/>
    </font>
    <font>
      <sz val="12"/>
      <color theme="1"/>
      <name val="仿宋_GB2312"/>
      <charset val="134"/>
    </font>
    <font>
      <sz val="12"/>
      <color rgb="FFFF0000"/>
      <name val="仿宋_GB2312"/>
      <charset val="134"/>
    </font>
    <font>
      <sz val="11"/>
      <color theme="1"/>
      <name val="仿宋_GB2312"/>
      <charset val="134"/>
    </font>
    <font>
      <sz val="8"/>
      <name val="仿宋_GB2312"/>
      <charset val="134"/>
    </font>
    <font>
      <sz val="8"/>
      <color rgb="FFFF0000"/>
      <name val="仿宋_GB2312"/>
      <charset val="134"/>
    </font>
    <font>
      <sz val="8"/>
      <color theme="1"/>
      <name val="仿宋_GB2312"/>
      <charset val="134"/>
    </font>
    <font>
      <b/>
      <sz val="8"/>
      <color theme="1"/>
      <name val="仿宋_GB2312"/>
      <charset val="134"/>
    </font>
    <font>
      <b/>
      <sz val="8"/>
      <name val="仿宋_GB2312"/>
      <charset val="134"/>
    </font>
    <font>
      <b/>
      <sz val="8"/>
      <color rgb="FFFF0000"/>
      <name val="仿宋_GB2312"/>
      <charset val="134"/>
    </font>
    <font>
      <sz val="14"/>
      <color theme="1"/>
      <name val="黑体"/>
      <charset val="134"/>
    </font>
    <font>
      <sz val="20"/>
      <name val="Times New Roman"/>
      <charset val="134"/>
    </font>
    <font>
      <sz val="10"/>
      <name val="仿宋_GB2312"/>
      <charset val="134"/>
    </font>
    <font>
      <b/>
      <sz val="10"/>
      <name val="仿宋_GB2312"/>
      <charset val="134"/>
    </font>
    <font>
      <sz val="8"/>
      <color rgb="FF000000"/>
      <name val="仿宋_GB2312"/>
      <charset val="134"/>
    </font>
    <font>
      <sz val="8"/>
      <color indexed="8"/>
      <name val="仿宋_GB2312"/>
      <charset val="134"/>
    </font>
    <font>
      <sz val="8"/>
      <color rgb="FF000000"/>
      <name val="仿宋_GB2312"/>
      <charset val="204"/>
    </font>
    <font>
      <sz val="8"/>
      <color theme="1"/>
      <name val="宋体"/>
      <charset val="134"/>
      <scheme val="minor"/>
    </font>
    <font>
      <sz val="8"/>
      <color rgb="FF000000"/>
      <name val="宋体"/>
      <charset val="134"/>
      <scheme val="minor"/>
    </font>
    <font>
      <sz val="8"/>
      <name val="宋体"/>
      <charset val="134"/>
      <scheme val="minor"/>
    </font>
    <font>
      <sz val="8"/>
      <color rgb="FFFF0000"/>
      <name val="宋体"/>
      <charset val="134"/>
      <scheme val="minor"/>
    </font>
    <font>
      <sz val="8"/>
      <name val="仿宋_GB2312"/>
      <charset val="0"/>
    </font>
    <font>
      <sz val="8"/>
      <color theme="1"/>
      <name val="仿宋_GB2312"/>
      <charset val="0"/>
    </font>
    <font>
      <sz val="9"/>
      <name val="宋体"/>
      <charset val="134"/>
    </font>
    <font>
      <sz val="9"/>
      <color theme="1"/>
      <name val="仿宋_GB2312"/>
      <charset val="134"/>
    </font>
    <font>
      <sz val="8"/>
      <color rgb="FF000000"/>
      <name val="宋体"/>
      <charset val="134"/>
    </font>
    <font>
      <sz val="8"/>
      <color theme="1"/>
      <name val="宋体"/>
      <charset val="134"/>
    </font>
    <font>
      <sz val="11"/>
      <name val="仿宋_GB2312"/>
      <charset val="134"/>
    </font>
    <font>
      <sz val="11"/>
      <name val="Times New Roman"/>
      <charset val="134"/>
    </font>
    <font>
      <sz val="8"/>
      <color rgb="FF000000"/>
      <name val="Times New Roman"/>
      <charset val="134"/>
    </font>
    <font>
      <sz val="8"/>
      <color theme="1"/>
      <name val="方正书宋_GBK"/>
      <charset val="134"/>
    </font>
    <font>
      <b/>
      <sz val="10"/>
      <color theme="1"/>
      <name val="仿宋_GB2312"/>
      <charset val="134"/>
    </font>
    <font>
      <sz val="20"/>
      <color theme="1"/>
      <name val="方正小标宋简体"/>
      <charset val="134"/>
    </font>
    <font>
      <sz val="20"/>
      <color theme="1"/>
      <name val="Times New Roman"/>
      <charset val="134"/>
    </font>
    <font>
      <b/>
      <sz val="11"/>
      <color theme="1"/>
      <name val="仿宋_GB2312"/>
      <charset val="134"/>
    </font>
    <font>
      <b/>
      <sz val="10"/>
      <color rgb="FF000000"/>
      <name val="仿宋_GB2312"/>
      <charset val="134"/>
    </font>
    <font>
      <sz val="11"/>
      <color rgb="FF000000"/>
      <name val="仿宋_GB2312"/>
      <charset val="134"/>
    </font>
    <font>
      <b/>
      <sz val="11"/>
      <color rgb="FF000000"/>
      <name val="仿宋_GB2312"/>
      <charset val="134"/>
    </font>
    <font>
      <sz val="10.5"/>
      <color rgb="FF000000"/>
      <name val="仿宋_GB2312"/>
      <charset val="134"/>
    </font>
    <font>
      <sz val="10"/>
      <color rgb="FF000000"/>
      <name val="仿宋_GB2312"/>
      <charset val="134"/>
    </font>
    <font>
      <sz val="9"/>
      <color rgb="FF000000"/>
      <name val="仿宋_GB2312"/>
      <charset val="134"/>
    </font>
    <font>
      <sz val="11"/>
      <color theme="1"/>
      <name val="宋体"/>
      <charset val="0"/>
      <scheme val="minor"/>
    </font>
    <font>
      <sz val="11"/>
      <color theme="0"/>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微软雅黑"/>
      <charset val="134"/>
    </font>
    <font>
      <b/>
      <sz val="11"/>
      <color rgb="FFFA7D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2"/>
      <name val="宋体"/>
      <charset val="134"/>
    </font>
    <font>
      <sz val="11"/>
      <color rgb="FF9C0006"/>
      <name val="宋体"/>
      <charset val="0"/>
      <scheme val="minor"/>
    </font>
    <font>
      <sz val="11"/>
      <color rgb="FF006100"/>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2"/>
      <name val="方正书宋_GBK"/>
      <charset val="134"/>
    </font>
    <font>
      <sz val="8"/>
      <name val="方正书宋_GBK"/>
      <charset val="134"/>
    </font>
    <font>
      <sz val="8"/>
      <name val="Times New Roman"/>
      <charset val="134"/>
    </font>
    <font>
      <sz val="8"/>
      <color theme="1"/>
      <name val="Times New Roman"/>
      <charset val="134"/>
    </font>
    <font>
      <sz val="8"/>
      <color indexed="8"/>
      <name val="方正书宋_GBK"/>
      <charset val="134"/>
    </font>
    <font>
      <sz val="8"/>
      <color rgb="FF000000"/>
      <name val="方正书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s>
  <borders count="3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indexed="8"/>
      </bottom>
      <diagonal/>
    </border>
    <border>
      <left style="thin">
        <color auto="true"/>
      </left>
      <right/>
      <top style="thin">
        <color auto="true"/>
      </top>
      <bottom style="thin">
        <color indexed="8"/>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thin">
        <color indexed="8"/>
      </right>
      <top style="thin">
        <color auto="true"/>
      </top>
      <bottom/>
      <diagonal/>
    </border>
    <border>
      <left style="thin">
        <color indexed="8"/>
      </left>
      <right style="thin">
        <color indexed="8"/>
      </right>
      <top/>
      <bottom/>
      <diagonal/>
    </border>
    <border>
      <left style="thin">
        <color auto="true"/>
      </left>
      <right style="thin">
        <color auto="true"/>
      </right>
      <top style="thin">
        <color indexed="0"/>
      </top>
      <bottom/>
      <diagonal/>
    </border>
    <border>
      <left style="thin">
        <color auto="true"/>
      </left>
      <right style="thin">
        <color auto="true"/>
      </right>
      <top style="thin">
        <color indexed="8"/>
      </top>
      <bottom style="thin">
        <color auto="true"/>
      </bottom>
      <diagonal/>
    </border>
    <border>
      <left style="thin">
        <color auto="true"/>
      </left>
      <right/>
      <top style="thin">
        <color indexed="8"/>
      </top>
      <bottom style="thin">
        <color auto="true"/>
      </bottom>
      <diagonal/>
    </border>
    <border>
      <left style="thin">
        <color auto="true"/>
      </left>
      <right/>
      <top style="thin">
        <color indexed="0"/>
      </top>
      <bottom/>
      <diagonal/>
    </border>
    <border>
      <left style="thin">
        <color indexed="8"/>
      </left>
      <right/>
      <top style="thin">
        <color indexed="8"/>
      </top>
      <bottom style="thin">
        <color indexed="8"/>
      </bottom>
      <diagonal/>
    </border>
    <border>
      <left style="thin">
        <color auto="true"/>
      </left>
      <right style="thin">
        <color indexed="8"/>
      </right>
      <top style="thin">
        <color auto="true"/>
      </top>
      <bottom style="thin">
        <color auto="true"/>
      </bottom>
      <diagonal/>
    </border>
    <border>
      <left style="thin">
        <color auto="true"/>
      </left>
      <right style="thin">
        <color indexed="8"/>
      </right>
      <top style="thin">
        <color indexed="8"/>
      </top>
      <bottom style="thin">
        <color auto="true"/>
      </bottom>
      <diagonal/>
    </border>
    <border>
      <left style="thin">
        <color auto="true"/>
      </left>
      <right style="thin">
        <color indexed="8"/>
      </right>
      <top style="thin">
        <color auto="true"/>
      </top>
      <bottom style="thin">
        <color indexed="8"/>
      </bottom>
      <diagonal/>
    </border>
    <border>
      <left style="thin">
        <color auto="true"/>
      </left>
      <right style="thin">
        <color indexed="0"/>
      </right>
      <top style="thin">
        <color indexed="0"/>
      </top>
      <bottom/>
      <diagonal/>
    </border>
    <border>
      <left style="thin">
        <color auto="true"/>
      </left>
      <right style="thin">
        <color indexed="0"/>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48" fillId="25" borderId="0" applyNumberFormat="false" applyBorder="false" applyAlignment="false" applyProtection="false">
      <alignment vertical="center"/>
    </xf>
    <xf numFmtId="0" fontId="47" fillId="21" borderId="0" applyNumberFormat="false" applyBorder="false" applyAlignment="false" applyProtection="false">
      <alignment vertical="center"/>
    </xf>
    <xf numFmtId="0" fontId="0" fillId="0" borderId="0"/>
    <xf numFmtId="0" fontId="47" fillId="19" borderId="0" applyNumberFormat="false" applyBorder="false" applyAlignment="false" applyProtection="false">
      <alignment vertical="center"/>
    </xf>
    <xf numFmtId="0" fontId="48" fillId="18" borderId="0" applyNumberFormat="false" applyBorder="false" applyAlignment="false" applyProtection="false">
      <alignment vertical="center"/>
    </xf>
    <xf numFmtId="0" fontId="59" fillId="0" borderId="0">
      <alignment vertical="center"/>
    </xf>
    <xf numFmtId="0" fontId="0" fillId="0" borderId="0">
      <alignment vertical="center"/>
    </xf>
    <xf numFmtId="0" fontId="48" fillId="17" borderId="0" applyNumberFormat="false" applyBorder="false" applyAlignment="false" applyProtection="false">
      <alignment vertical="center"/>
    </xf>
    <xf numFmtId="0" fontId="47" fillId="23" borderId="0" applyNumberFormat="false" applyBorder="false" applyAlignment="false" applyProtection="false">
      <alignment vertical="center"/>
    </xf>
    <xf numFmtId="0" fontId="48" fillId="16" borderId="0" applyNumberFormat="false" applyBorder="false" applyAlignment="false" applyProtection="false">
      <alignment vertical="center"/>
    </xf>
    <xf numFmtId="0" fontId="48" fillId="24" borderId="0" applyNumberFormat="false" applyBorder="false" applyAlignment="false" applyProtection="false">
      <alignment vertical="center"/>
    </xf>
    <xf numFmtId="0" fontId="59" fillId="0" borderId="0"/>
    <xf numFmtId="0" fontId="48" fillId="30" borderId="0" applyNumberFormat="false" applyBorder="false" applyAlignment="false" applyProtection="false">
      <alignment vertical="center"/>
    </xf>
    <xf numFmtId="0" fontId="47" fillId="31" borderId="0" applyNumberFormat="false" applyBorder="false" applyAlignment="false" applyProtection="false">
      <alignment vertical="center"/>
    </xf>
    <xf numFmtId="0" fontId="0" fillId="0" borderId="0" applyBorder="false">
      <alignment vertical="center"/>
    </xf>
    <xf numFmtId="0" fontId="47" fillId="27" borderId="0" applyNumberFormat="false" applyBorder="false" applyAlignment="false" applyProtection="false">
      <alignment vertical="center"/>
    </xf>
    <xf numFmtId="0" fontId="47" fillId="28"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63" fillId="32" borderId="31" applyNumberFormat="false" applyAlignment="false" applyProtection="false">
      <alignment vertical="center"/>
    </xf>
    <xf numFmtId="0" fontId="65" fillId="0" borderId="27" applyNumberFormat="false" applyFill="false" applyAlignment="false" applyProtection="false">
      <alignment vertical="center"/>
    </xf>
    <xf numFmtId="0" fontId="66" fillId="34" borderId="29" applyNumberFormat="false" applyAlignment="false" applyProtection="false">
      <alignment vertical="center"/>
    </xf>
    <xf numFmtId="0" fontId="56" fillId="0" borderId="0" applyNumberFormat="false" applyFill="false" applyBorder="false" applyAlignment="false" applyProtection="false">
      <alignment vertical="center"/>
    </xf>
    <xf numFmtId="0" fontId="67" fillId="13" borderId="33" applyNumberFormat="false" applyAlignment="false" applyProtection="false">
      <alignment vertical="center"/>
    </xf>
    <xf numFmtId="0" fontId="59" fillId="0" borderId="0">
      <alignment vertical="center"/>
    </xf>
    <xf numFmtId="0" fontId="47" fillId="14" borderId="0" applyNumberFormat="false" applyBorder="false" applyAlignment="false" applyProtection="false">
      <alignment vertical="center"/>
    </xf>
    <xf numFmtId="0" fontId="47" fillId="3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51" fillId="0" borderId="30"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54" fillId="13" borderId="29" applyNumberFormat="false" applyAlignment="false" applyProtection="false">
      <alignment vertical="center"/>
    </xf>
    <xf numFmtId="0" fontId="4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8" fillId="11" borderId="0" applyNumberFormat="false" applyBorder="false" applyAlignment="false" applyProtection="false">
      <alignment vertical="center"/>
    </xf>
    <xf numFmtId="0" fontId="0" fillId="10" borderId="28" applyNumberFormat="false" applyFont="false" applyAlignment="false" applyProtection="false">
      <alignment vertical="center"/>
    </xf>
    <xf numFmtId="0" fontId="61"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52" fillId="0" borderId="27"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50" fillId="0" borderId="26" applyNumberFormat="false" applyFill="false" applyAlignment="false" applyProtection="false">
      <alignment vertical="center"/>
    </xf>
    <xf numFmtId="0" fontId="53" fillId="0" borderId="0">
      <alignment vertical="center"/>
    </xf>
    <xf numFmtId="0" fontId="47" fillId="9" borderId="0" applyNumberFormat="false" applyBorder="false" applyAlignment="false" applyProtection="false">
      <alignment vertical="center"/>
    </xf>
    <xf numFmtId="0" fontId="47" fillId="8" borderId="0" applyNumberFormat="false" applyBorder="false" applyAlignment="false" applyProtection="false">
      <alignment vertical="center"/>
    </xf>
    <xf numFmtId="0" fontId="48" fillId="7" borderId="0" applyNumberFormat="false" applyBorder="false" applyAlignment="false" applyProtection="false">
      <alignment vertical="center"/>
    </xf>
    <xf numFmtId="0" fontId="64" fillId="0" borderId="32" applyNumberFormat="false" applyFill="false" applyAlignment="false" applyProtection="false">
      <alignment vertical="center"/>
    </xf>
    <xf numFmtId="0" fontId="48" fillId="6" borderId="0" applyNumberFormat="false" applyBorder="false" applyAlignment="false" applyProtection="false">
      <alignment vertical="center"/>
    </xf>
    <xf numFmtId="0" fontId="60" fillId="20" borderId="0" applyNumberFormat="false" applyBorder="false" applyAlignment="false" applyProtection="false">
      <alignment vertical="center"/>
    </xf>
    <xf numFmtId="0" fontId="47" fillId="15"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62" fillId="26" borderId="0" applyNumberFormat="false" applyBorder="false" applyAlignment="false" applyProtection="false">
      <alignment vertical="center"/>
    </xf>
    <xf numFmtId="0" fontId="48" fillId="29" borderId="0" applyNumberFormat="false" applyBorder="false" applyAlignment="false" applyProtection="false">
      <alignment vertical="center"/>
    </xf>
    <xf numFmtId="0" fontId="48" fillId="5" borderId="0" applyNumberFormat="false" applyBorder="false" applyAlignment="false" applyProtection="false">
      <alignment vertical="center"/>
    </xf>
    <xf numFmtId="0" fontId="47" fillId="4" borderId="0" applyNumberFormat="false" applyBorder="false" applyAlignment="false" applyProtection="false">
      <alignment vertical="center"/>
    </xf>
  </cellStyleXfs>
  <cellXfs count="374">
    <xf numFmtId="0" fontId="0" fillId="0" borderId="0" xfId="0">
      <alignment vertical="center"/>
    </xf>
    <xf numFmtId="0" fontId="1" fillId="0" borderId="0" xfId="0" applyFont="true" applyAlignment="true">
      <alignment vertical="center" wrapText="true"/>
    </xf>
    <xf numFmtId="0" fontId="2" fillId="0" borderId="0" xfId="0" applyFont="true">
      <alignment vertical="center"/>
    </xf>
    <xf numFmtId="0" fontId="3" fillId="0" borderId="0" xfId="0" applyFont="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center" vertical="center" shrinkToFi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shrinkToFi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vertical="center" wrapText="true" shrinkToFi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7" fillId="0" borderId="4" xfId="0" applyFont="true" applyBorder="true" applyAlignment="true">
      <alignment horizontal="center" vertical="center" wrapText="true"/>
    </xf>
    <xf numFmtId="0" fontId="6" fillId="0" borderId="1" xfId="0" applyFont="true" applyBorder="true" applyAlignment="true">
      <alignment horizontal="left" vertical="center" wrapText="true" shrinkToFit="true"/>
    </xf>
    <xf numFmtId="0" fontId="7" fillId="0" borderId="1" xfId="0" applyFont="true" applyBorder="true" applyAlignment="true">
      <alignment vertical="center" wrapText="true" shrinkToFit="true"/>
    </xf>
    <xf numFmtId="0" fontId="8" fillId="0" borderId="1" xfId="0" applyFont="true" applyBorder="true" applyAlignment="true">
      <alignment horizontal="left" vertical="center" wrapText="true" shrinkToFit="true"/>
    </xf>
    <xf numFmtId="0" fontId="7" fillId="0" borderId="1" xfId="0" applyFont="true" applyBorder="true" applyAlignment="true">
      <alignment horizontal="left" vertical="center" wrapText="true" shrinkToFit="true"/>
    </xf>
    <xf numFmtId="0" fontId="9" fillId="0" borderId="0" xfId="0" applyFont="true" applyAlignment="true">
      <alignment horizontal="center" vertical="center"/>
    </xf>
    <xf numFmtId="0" fontId="10" fillId="0" borderId="0" xfId="0" applyFont="true" applyFill="true" applyAlignment="true">
      <alignment horizontal="center" vertical="center"/>
    </xf>
    <xf numFmtId="0" fontId="11" fillId="0" borderId="0" xfId="0" applyFont="true" applyAlignment="true">
      <alignment horizontal="center" vertical="center"/>
    </xf>
    <xf numFmtId="0" fontId="12" fillId="0" borderId="0" xfId="0" applyFont="true" applyAlignment="true">
      <alignment horizontal="center" vertical="center"/>
    </xf>
    <xf numFmtId="0" fontId="11" fillId="0" borderId="0" xfId="0" applyFont="true" applyFill="true" applyAlignment="true">
      <alignment horizontal="center" vertical="center"/>
    </xf>
    <xf numFmtId="0" fontId="10" fillId="0" borderId="0" xfId="0" applyFont="true" applyAlignment="true">
      <alignment horizontal="center" vertical="center"/>
    </xf>
    <xf numFmtId="0" fontId="13" fillId="0" borderId="0" xfId="0" applyFont="true" applyAlignment="true">
      <alignment horizontal="center" vertical="center"/>
    </xf>
    <xf numFmtId="0" fontId="14" fillId="0" borderId="0" xfId="0" applyFont="true" applyFill="true" applyAlignment="true">
      <alignment horizontal="center" vertical="center"/>
    </xf>
    <xf numFmtId="0" fontId="13" fillId="0" borderId="0" xfId="0" applyFont="true" applyFill="true" applyAlignment="true">
      <alignment horizontal="center" vertical="center"/>
    </xf>
    <xf numFmtId="0" fontId="15" fillId="0" borderId="0" xfId="0" applyFont="true" applyFill="true" applyAlignment="true">
      <alignment horizontal="center" vertical="center"/>
    </xf>
    <xf numFmtId="0" fontId="14" fillId="0" borderId="0" xfId="0" applyFont="true" applyAlignment="true">
      <alignment horizontal="center" vertical="center"/>
    </xf>
    <xf numFmtId="0" fontId="11" fillId="0" borderId="0" xfId="0" applyFont="true" applyAlignment="true">
      <alignment horizontal="center" vertical="center" wrapText="true"/>
    </xf>
    <xf numFmtId="0" fontId="12" fillId="0" borderId="0" xfId="0" applyFont="true" applyBorder="true" applyAlignment="true">
      <alignment horizontal="center" vertical="center"/>
    </xf>
    <xf numFmtId="0" fontId="12" fillId="2" borderId="0" xfId="0" applyFont="true" applyFill="true" applyAlignment="true">
      <alignment horizontal="center" vertical="center"/>
    </xf>
    <xf numFmtId="0" fontId="12" fillId="0" borderId="0" xfId="0" applyFont="true" applyFill="true" applyAlignment="true">
      <alignment horizontal="center" vertical="center"/>
    </xf>
    <xf numFmtId="0" fontId="12" fillId="0" borderId="0" xfId="0" applyFont="true" applyAlignment="true">
      <alignment horizontal="center" vertical="center" wrapText="true"/>
    </xf>
    <xf numFmtId="0" fontId="12" fillId="0" borderId="0" xfId="0" applyFont="true" applyFill="true" applyAlignment="true">
      <alignment horizontal="center" vertical="center" wrapText="true"/>
    </xf>
    <xf numFmtId="0" fontId="13" fillId="0" borderId="0" xfId="0" applyFont="true" applyBorder="true" applyAlignment="true">
      <alignment horizontal="center" vertical="center"/>
    </xf>
    <xf numFmtId="0" fontId="12" fillId="0" borderId="0" xfId="0" applyFont="true" applyFill="true" applyBorder="true" applyAlignment="true">
      <alignment horizontal="center" vertical="center"/>
    </xf>
    <xf numFmtId="0" fontId="11" fillId="2" borderId="0" xfId="0" applyFont="true" applyFill="true" applyAlignment="true">
      <alignment horizontal="center" vertical="center"/>
    </xf>
    <xf numFmtId="0" fontId="13" fillId="2" borderId="0" xfId="0" applyFont="true" applyFill="true" applyAlignment="true">
      <alignment horizontal="center" vertical="center"/>
    </xf>
    <xf numFmtId="0" fontId="11" fillId="0" borderId="0" xfId="0" applyFont="true" applyFill="true" applyAlignment="true">
      <alignment horizontal="center" vertical="center" wrapText="true"/>
    </xf>
    <xf numFmtId="0" fontId="10" fillId="0" borderId="0" xfId="0" applyFont="true" applyFill="true" applyAlignment="true">
      <alignment horizontal="center" vertical="center" wrapText="true"/>
    </xf>
    <xf numFmtId="0" fontId="10" fillId="2" borderId="0" xfId="0" applyFont="true" applyFill="true" applyAlignment="true">
      <alignment horizontal="center" vertical="center"/>
    </xf>
    <xf numFmtId="0" fontId="10" fillId="0" borderId="0" xfId="0" applyFont="true" applyBorder="true" applyAlignment="true">
      <alignment horizontal="center" vertical="center"/>
    </xf>
    <xf numFmtId="0" fontId="14" fillId="2" borderId="0" xfId="0" applyFont="true" applyFill="true" applyBorder="true" applyAlignment="true">
      <alignment horizontal="center" vertical="center"/>
    </xf>
    <xf numFmtId="0" fontId="10" fillId="0" borderId="0" xfId="0" applyFont="true" applyFill="true" applyBorder="true" applyAlignment="true">
      <alignment horizontal="center" vertical="center" wrapText="true"/>
    </xf>
    <xf numFmtId="0" fontId="10" fillId="0" borderId="0" xfId="0" applyFont="true" applyFill="true" applyBorder="true" applyAlignment="true">
      <alignment horizontal="center" vertical="center"/>
    </xf>
    <xf numFmtId="0" fontId="9" fillId="0" borderId="0" xfId="0" applyFont="true" applyAlignment="true">
      <alignment vertical="center" wrapText="true"/>
    </xf>
    <xf numFmtId="0" fontId="9" fillId="0" borderId="0" xfId="0" applyFont="true">
      <alignment vertical="center"/>
    </xf>
    <xf numFmtId="179" fontId="9" fillId="0" borderId="0" xfId="0" applyNumberFormat="true" applyFont="true">
      <alignment vertical="center"/>
    </xf>
    <xf numFmtId="0" fontId="9" fillId="0" borderId="0" xfId="0" applyNumberFormat="true" applyFont="true">
      <alignment vertical="center"/>
    </xf>
    <xf numFmtId="0" fontId="16" fillId="0" borderId="0" xfId="0" applyFont="true" applyAlignment="true">
      <alignment horizontal="left" vertical="center" wrapText="true"/>
    </xf>
    <xf numFmtId="0" fontId="9" fillId="0" borderId="0" xfId="0" applyFont="true" applyAlignment="true">
      <alignment horizontal="left" vertical="center" wrapText="true"/>
    </xf>
    <xf numFmtId="0" fontId="3" fillId="0" borderId="0" xfId="0" applyNumberFormat="true" applyFont="true" applyFill="true" applyBorder="true" applyAlignment="true" applyProtection="true">
      <alignment horizontal="center" vertical="center" wrapText="true"/>
    </xf>
    <xf numFmtId="0" fontId="17" fillId="0" borderId="0" xfId="0" applyNumberFormat="true" applyFont="true" applyFill="true" applyBorder="true" applyAlignment="true" applyProtection="true">
      <alignment horizontal="center" vertical="center" wrapText="true"/>
    </xf>
    <xf numFmtId="0" fontId="18" fillId="0" borderId="0" xfId="0" applyNumberFormat="true" applyFont="true" applyFill="true" applyBorder="true" applyAlignment="true" applyProtection="true">
      <alignment horizontal="left" vertical="center" wrapText="true"/>
    </xf>
    <xf numFmtId="0" fontId="19" fillId="0" borderId="2" xfId="0" applyNumberFormat="true" applyFont="true" applyFill="true" applyBorder="true" applyAlignment="true" applyProtection="true">
      <alignment horizontal="center" vertical="center" wrapText="true"/>
    </xf>
    <xf numFmtId="0" fontId="19" fillId="0" borderId="1" xfId="0" applyNumberFormat="true" applyFont="true" applyFill="true" applyBorder="true" applyAlignment="true" applyProtection="true">
      <alignment horizontal="center" vertical="center" wrapText="true"/>
    </xf>
    <xf numFmtId="0" fontId="19" fillId="0" borderId="3" xfId="0" applyNumberFormat="true" applyFont="true" applyFill="true" applyBorder="true" applyAlignment="true" applyProtection="true">
      <alignment horizontal="center" vertical="center" wrapText="true"/>
    </xf>
    <xf numFmtId="0" fontId="19" fillId="0" borderId="4" xfId="0" applyNumberFormat="true" applyFont="true" applyFill="true" applyBorder="true" applyAlignment="true" applyProtection="true">
      <alignment horizontal="center" vertical="center" wrapText="true"/>
    </xf>
    <xf numFmtId="0" fontId="10"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10" fillId="2" borderId="1" xfId="0" applyFont="true" applyFill="true" applyBorder="true" applyAlignment="true">
      <alignment horizontal="center" vertical="center" wrapText="true"/>
    </xf>
    <xf numFmtId="0" fontId="19" fillId="0" borderId="2" xfId="0" applyNumberFormat="true" applyFont="true" applyFill="true" applyBorder="true" applyAlignment="true" applyProtection="true">
      <alignment horizontal="center" vertical="center"/>
    </xf>
    <xf numFmtId="0" fontId="19" fillId="0" borderId="3" xfId="0" applyNumberFormat="true" applyFont="true" applyFill="true" applyBorder="true" applyAlignment="true" applyProtection="true">
      <alignment horizontal="center" vertical="center"/>
    </xf>
    <xf numFmtId="0" fontId="19" fillId="0" borderId="4" xfId="0" applyNumberFormat="true" applyFont="true" applyFill="true" applyBorder="true" applyAlignment="true" applyProtection="true">
      <alignment horizontal="center" vertical="center"/>
    </xf>
    <xf numFmtId="0" fontId="10" fillId="0" borderId="1" xfId="0" applyNumberFormat="true" applyFont="true" applyFill="true" applyBorder="true" applyAlignment="true" applyProtection="true">
      <alignment horizontal="center" vertical="center" wrapText="true"/>
    </xf>
    <xf numFmtId="0" fontId="10" fillId="0" borderId="1" xfId="12" applyNumberFormat="true"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19" fillId="0" borderId="5" xfId="0" applyNumberFormat="true" applyFont="true" applyFill="true" applyBorder="true" applyAlignment="true" applyProtection="true">
      <alignment horizontal="center" vertical="center" wrapText="true"/>
    </xf>
    <xf numFmtId="0" fontId="19" fillId="0" borderId="6" xfId="0" applyNumberFormat="true" applyFont="true" applyFill="true" applyBorder="true" applyAlignment="true" applyProtection="true">
      <alignment horizontal="center" vertical="center" wrapText="true"/>
    </xf>
    <xf numFmtId="181" fontId="10" fillId="0" borderId="1" xfId="0" applyNumberFormat="true" applyFont="true" applyFill="true" applyBorder="true" applyAlignment="true">
      <alignment horizontal="center" vertical="center" wrapText="true"/>
    </xf>
    <xf numFmtId="179" fontId="9" fillId="0" borderId="0" xfId="0" applyNumberFormat="true" applyFont="true" applyAlignment="true">
      <alignment vertical="center" wrapText="true"/>
    </xf>
    <xf numFmtId="179" fontId="17" fillId="0" borderId="0" xfId="0" applyNumberFormat="true" applyFont="true" applyFill="true" applyBorder="true" applyAlignment="true" applyProtection="true">
      <alignment horizontal="center" vertical="center" wrapText="true"/>
    </xf>
    <xf numFmtId="179" fontId="18" fillId="0" borderId="0" xfId="0" applyNumberFormat="true" applyFont="true" applyFill="true" applyBorder="true" applyAlignment="true" applyProtection="true">
      <alignment horizontal="center" vertical="center" wrapText="true"/>
    </xf>
    <xf numFmtId="180" fontId="18" fillId="0" borderId="0" xfId="0" applyNumberFormat="true" applyFont="true" applyFill="true" applyBorder="true" applyAlignment="true" applyProtection="true">
      <alignment horizontal="center" vertical="center" wrapText="true"/>
    </xf>
    <xf numFmtId="182" fontId="18" fillId="0" borderId="0" xfId="0" applyNumberFormat="true" applyFont="true" applyFill="true" applyBorder="true" applyAlignment="true" applyProtection="true">
      <alignment horizontal="center" vertical="center" wrapText="true"/>
    </xf>
    <xf numFmtId="179" fontId="19" fillId="0" borderId="5" xfId="0" applyNumberFormat="true" applyFont="true" applyFill="true" applyBorder="true" applyAlignment="true" applyProtection="true">
      <alignment horizontal="center" vertical="center" wrapText="true"/>
    </xf>
    <xf numFmtId="180" fontId="19" fillId="0" borderId="7" xfId="0" applyNumberFormat="true" applyFont="true" applyFill="true" applyBorder="true" applyAlignment="true" applyProtection="true">
      <alignment horizontal="center" vertical="center" wrapText="true"/>
    </xf>
    <xf numFmtId="180" fontId="19" fillId="0" borderId="6" xfId="0" applyNumberFormat="true" applyFont="true" applyFill="true" applyBorder="true" applyAlignment="true" applyProtection="true">
      <alignment horizontal="center" vertical="center" wrapText="true"/>
    </xf>
    <xf numFmtId="179" fontId="19" fillId="0" borderId="2" xfId="0" applyNumberFormat="true" applyFont="true" applyFill="true" applyBorder="true" applyAlignment="true" applyProtection="true">
      <alignment horizontal="center" vertical="center" wrapText="true"/>
    </xf>
    <xf numFmtId="179" fontId="19" fillId="0" borderId="4" xfId="0" applyNumberFormat="true" applyFont="true" applyFill="true" applyBorder="true" applyAlignment="true" applyProtection="true">
      <alignment horizontal="center" vertical="center" wrapText="true"/>
    </xf>
    <xf numFmtId="180" fontId="19" fillId="0" borderId="1" xfId="0" applyNumberFormat="true" applyFont="true" applyFill="true" applyBorder="true" applyAlignment="true" applyProtection="true">
      <alignment horizontal="center" vertical="center" wrapText="true"/>
    </xf>
    <xf numFmtId="182" fontId="19" fillId="0" borderId="1" xfId="0" applyNumberFormat="true" applyFont="true" applyFill="true" applyBorder="true" applyAlignment="true" applyProtection="true">
      <alignment horizontal="center" vertical="center" wrapText="true"/>
    </xf>
    <xf numFmtId="0" fontId="10" fillId="0" borderId="5" xfId="0" applyFont="true" applyFill="true" applyBorder="true" applyAlignment="true">
      <alignment horizontal="center" vertical="center" wrapText="true"/>
    </xf>
    <xf numFmtId="179" fontId="12" fillId="0" borderId="1" xfId="0" applyNumberFormat="true" applyFont="true" applyBorder="true" applyAlignment="true">
      <alignment horizontal="center" vertical="center" wrapText="true"/>
    </xf>
    <xf numFmtId="181" fontId="12" fillId="0" borderId="1" xfId="0" applyNumberFormat="true" applyFont="true" applyBorder="true" applyAlignment="true">
      <alignment horizontal="center" vertical="center" wrapText="true"/>
    </xf>
    <xf numFmtId="179" fontId="10" fillId="0" borderId="1" xfId="0" applyNumberFormat="true" applyFont="true" applyFill="true" applyBorder="true" applyAlignment="true">
      <alignment horizontal="center" vertical="center" wrapText="true"/>
    </xf>
    <xf numFmtId="179" fontId="10" fillId="0" borderId="1" xfId="0" applyNumberFormat="true" applyFont="true" applyFill="true" applyBorder="true" applyAlignment="true">
      <alignment horizontal="center" vertical="center"/>
    </xf>
    <xf numFmtId="181" fontId="10" fillId="0" borderId="1" xfId="0" applyNumberFormat="true" applyFont="true" applyFill="true" applyBorder="true" applyAlignment="true">
      <alignment horizontal="center" vertical="center"/>
    </xf>
    <xf numFmtId="0" fontId="12" fillId="0" borderId="5" xfId="0" applyFont="true" applyFill="true" applyBorder="true" applyAlignment="true">
      <alignment horizontal="center" vertical="center" wrapText="true"/>
    </xf>
    <xf numFmtId="0" fontId="10" fillId="0" borderId="5" xfId="0" applyNumberFormat="true" applyFont="true" applyFill="true" applyBorder="true" applyAlignment="true" applyProtection="true">
      <alignment horizontal="center" vertical="center" wrapText="true"/>
    </xf>
    <xf numFmtId="0" fontId="10" fillId="0" borderId="5" xfId="12"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wrapText="true"/>
    </xf>
    <xf numFmtId="0" fontId="12" fillId="0" borderId="5" xfId="0" applyNumberFormat="true" applyFont="true" applyFill="true" applyBorder="true" applyAlignment="true" applyProtection="true">
      <alignment horizontal="center" vertical="center" wrapText="true"/>
    </xf>
    <xf numFmtId="0" fontId="9" fillId="0" borderId="0" xfId="0" applyNumberFormat="true" applyFont="true" applyAlignment="true">
      <alignment vertical="center" wrapText="true"/>
    </xf>
    <xf numFmtId="0" fontId="18" fillId="0" borderId="0" xfId="0" applyNumberFormat="true" applyFont="true" applyFill="true" applyBorder="true" applyAlignment="true" applyProtection="true">
      <alignment horizontal="center" vertical="center" wrapText="true"/>
    </xf>
    <xf numFmtId="180" fontId="19" fillId="0" borderId="5" xfId="0" applyNumberFormat="true" applyFont="true" applyFill="true" applyBorder="true" applyAlignment="true" applyProtection="true">
      <alignment horizontal="center" vertical="center" wrapText="true"/>
    </xf>
    <xf numFmtId="0" fontId="19" fillId="0" borderId="7" xfId="0" applyNumberFormat="true" applyFont="true" applyFill="true" applyBorder="true" applyAlignment="true" applyProtection="true">
      <alignment horizontal="center" vertical="center" wrapText="true"/>
    </xf>
    <xf numFmtId="182" fontId="19" fillId="0" borderId="2" xfId="0" applyNumberFormat="true" applyFont="true" applyFill="true" applyBorder="true" applyAlignment="true" applyProtection="true">
      <alignment horizontal="center" vertical="center" wrapText="true"/>
    </xf>
    <xf numFmtId="182" fontId="19" fillId="0" borderId="4" xfId="0" applyNumberFormat="true" applyFont="true" applyFill="true" applyBorder="true" applyAlignment="true" applyProtection="true">
      <alignment horizontal="center" vertical="center" wrapText="true"/>
    </xf>
    <xf numFmtId="182" fontId="14" fillId="0" borderId="1" xfId="0" applyNumberFormat="true" applyFont="true" applyFill="true" applyBorder="true" applyAlignment="true" applyProtection="true">
      <alignment horizontal="center" vertical="center" wrapText="true"/>
    </xf>
    <xf numFmtId="183" fontId="10" fillId="0" borderId="1" xfId="0" applyNumberFormat="true" applyFont="true" applyFill="true" applyBorder="true" applyAlignment="true" applyProtection="true">
      <alignment horizontal="center" vertical="center" wrapText="true"/>
    </xf>
    <xf numFmtId="0" fontId="12" fillId="0" borderId="1" xfId="0" applyFont="true" applyFill="true" applyBorder="true" applyAlignment="true">
      <alignment horizontal="center" vertical="center" wrapText="true"/>
    </xf>
    <xf numFmtId="0" fontId="12" fillId="0" borderId="1" xfId="0" applyNumberFormat="true" applyFont="true" applyFill="true" applyBorder="true" applyAlignment="true" applyProtection="true">
      <alignment horizontal="center" vertical="center" wrapText="true"/>
    </xf>
    <xf numFmtId="0" fontId="20" fillId="0" borderId="1" xfId="0" applyFont="true" applyFill="true" applyBorder="true" applyAlignment="true">
      <alignment horizontal="center" vertical="center" wrapText="true"/>
    </xf>
    <xf numFmtId="0" fontId="10" fillId="0" borderId="1" xfId="0" applyFont="true" applyBorder="true" applyAlignment="true">
      <alignment horizontal="center" vertical="center" wrapText="true"/>
    </xf>
    <xf numFmtId="0" fontId="20" fillId="0" borderId="1" xfId="0" applyFont="true" applyBorder="true" applyAlignment="true">
      <alignment horizontal="center" vertical="center" wrapText="true"/>
    </xf>
    <xf numFmtId="179" fontId="12" fillId="0" borderId="1" xfId="0" applyNumberFormat="true" applyFont="true" applyFill="true" applyBorder="true" applyAlignment="true">
      <alignment horizontal="center" vertical="center" wrapText="true"/>
    </xf>
    <xf numFmtId="181" fontId="12" fillId="0" borderId="1" xfId="0" applyNumberFormat="true" applyFont="true" applyFill="true" applyBorder="true" applyAlignment="true">
      <alignment horizontal="center" vertical="center" wrapText="true"/>
    </xf>
    <xf numFmtId="179" fontId="10" fillId="0" borderId="1" xfId="0" applyNumberFormat="true" applyFont="true" applyBorder="true" applyAlignment="true">
      <alignment horizontal="center" vertical="center" wrapText="true"/>
    </xf>
    <xf numFmtId="181" fontId="10" fillId="0" borderId="1" xfId="0" applyNumberFormat="true" applyFont="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10" fillId="0" borderId="1" xfId="0" applyFont="true" applyBorder="true" applyAlignment="true">
      <alignment horizontal="center" vertical="center"/>
    </xf>
    <xf numFmtId="0" fontId="14" fillId="0" borderId="1" xfId="0" applyNumberFormat="true" applyFont="true" applyFill="true" applyBorder="true" applyAlignment="true" applyProtection="true">
      <alignment horizontal="center" vertical="center" wrapText="true"/>
    </xf>
    <xf numFmtId="0" fontId="12" fillId="0" borderId="1" xfId="0" applyFont="true" applyBorder="true" applyAlignment="true">
      <alignment horizontal="center" vertical="center"/>
    </xf>
    <xf numFmtId="0" fontId="11" fillId="0" borderId="1" xfId="0" applyNumberFormat="true" applyFont="true" applyFill="true" applyBorder="true" applyAlignment="true" applyProtection="true">
      <alignment horizontal="center" vertical="center" wrapText="true"/>
    </xf>
    <xf numFmtId="0" fontId="13" fillId="0" borderId="1" xfId="0" applyNumberFormat="true" applyFont="true" applyFill="true" applyBorder="true" applyAlignment="true" applyProtection="true">
      <alignment horizontal="center" vertical="center" wrapText="true"/>
    </xf>
    <xf numFmtId="0" fontId="12" fillId="0" borderId="1" xfId="12" applyNumberFormat="true" applyFont="true" applyFill="true" applyBorder="true" applyAlignment="true">
      <alignment horizontal="center" vertical="center" wrapText="true"/>
    </xf>
    <xf numFmtId="0" fontId="12" fillId="0" borderId="1" xfId="0" applyNumberFormat="true" applyFont="true" applyBorder="true" applyAlignment="true">
      <alignment horizontal="center" vertical="center" wrapText="true"/>
    </xf>
    <xf numFmtId="0" fontId="15" fillId="0" borderId="1" xfId="0" applyNumberFormat="true" applyFont="true" applyFill="true" applyBorder="true" applyAlignment="true" applyProtection="true">
      <alignment horizontal="center" vertical="center" wrapText="true"/>
    </xf>
    <xf numFmtId="0" fontId="20" fillId="0" borderId="1" xfId="0" applyNumberFormat="true" applyFont="true" applyFill="true" applyBorder="true" applyAlignment="true" applyProtection="true">
      <alignment horizontal="center" vertical="center" wrapText="true"/>
    </xf>
    <xf numFmtId="0" fontId="12" fillId="2" borderId="1" xfId="0" applyFont="true" applyFill="true" applyBorder="true" applyAlignment="true">
      <alignment horizontal="center" vertical="center" wrapText="true"/>
    </xf>
    <xf numFmtId="49" fontId="12" fillId="2" borderId="5" xfId="0" applyNumberFormat="true" applyFont="true" applyFill="true" applyBorder="true" applyAlignment="true">
      <alignment horizontal="center" vertical="center" wrapText="true"/>
    </xf>
    <xf numFmtId="179" fontId="12" fillId="0" borderId="1" xfId="0" applyNumberFormat="true" applyFont="true" applyFill="true" applyBorder="true" applyAlignment="true" applyProtection="true">
      <alignment horizontal="center" vertical="center" wrapText="true"/>
    </xf>
    <xf numFmtId="181" fontId="12" fillId="0" borderId="1" xfId="0" applyNumberFormat="true" applyFont="true" applyFill="true" applyBorder="true" applyAlignment="true" applyProtection="true">
      <alignment horizontal="center" vertical="center" wrapText="true"/>
    </xf>
    <xf numFmtId="0" fontId="20" fillId="0" borderId="5" xfId="0" applyNumberFormat="true" applyFont="true" applyFill="true" applyBorder="true" applyAlignment="true" applyProtection="true">
      <alignment horizontal="center" vertical="center" wrapText="true"/>
    </xf>
    <xf numFmtId="179" fontId="20" fillId="0" borderId="1" xfId="0" applyNumberFormat="true" applyFont="true" applyFill="true" applyBorder="true" applyAlignment="true" applyProtection="true">
      <alignment horizontal="center" vertical="center" wrapText="true"/>
    </xf>
    <xf numFmtId="181" fontId="20" fillId="0" borderId="1" xfId="0" applyNumberFormat="true" applyFont="true" applyFill="true" applyBorder="true" applyAlignment="true" applyProtection="true">
      <alignment horizontal="center" vertical="center" wrapText="true"/>
    </xf>
    <xf numFmtId="0" fontId="10" fillId="0" borderId="1" xfId="0" applyNumberFormat="true" applyFont="true" applyFill="true" applyBorder="true" applyAlignment="true">
      <alignment horizontal="center" vertical="center" wrapText="true"/>
    </xf>
    <xf numFmtId="183" fontId="12" fillId="2" borderId="1" xfId="0" applyNumberFormat="true" applyFont="true" applyFill="true" applyBorder="true" applyAlignment="true" applyProtection="true">
      <alignment horizontal="center" vertical="center" wrapText="true"/>
    </xf>
    <xf numFmtId="0" fontId="11" fillId="0" borderId="1" xfId="0" applyFont="true" applyFill="true" applyBorder="true" applyAlignment="true">
      <alignment horizontal="center" vertical="center" wrapText="true"/>
    </xf>
    <xf numFmtId="0" fontId="10" fillId="2" borderId="1" xfId="0" applyNumberFormat="true" applyFont="true" applyFill="true" applyBorder="true" applyAlignment="true" applyProtection="true">
      <alignment horizontal="center" vertical="center" wrapText="true"/>
    </xf>
    <xf numFmtId="0" fontId="20" fillId="2" borderId="1" xfId="0" applyNumberFormat="true" applyFont="true" applyFill="true" applyBorder="true" applyAlignment="true" applyProtection="true">
      <alignment horizontal="center" vertical="center" wrapText="true"/>
    </xf>
    <xf numFmtId="0" fontId="12" fillId="2" borderId="1" xfId="0" applyNumberFormat="true" applyFont="true" applyFill="true" applyBorder="true" applyAlignment="true" applyProtection="true">
      <alignment horizontal="center" vertical="center" wrapText="true"/>
    </xf>
    <xf numFmtId="0" fontId="10" fillId="2" borderId="5" xfId="0" applyNumberFormat="true" applyFont="true" applyFill="true" applyBorder="true" applyAlignment="true" applyProtection="true">
      <alignment horizontal="center" vertical="center" wrapText="true"/>
    </xf>
    <xf numFmtId="0" fontId="12" fillId="0" borderId="5" xfId="0" applyNumberFormat="true" applyFont="true" applyFill="true" applyBorder="true" applyAlignment="true">
      <alignment horizontal="center" vertical="center" wrapText="true"/>
    </xf>
    <xf numFmtId="0" fontId="12" fillId="0" borderId="5" xfId="12" applyNumberFormat="true" applyFont="true" applyFill="true" applyBorder="true" applyAlignment="true">
      <alignment horizontal="center" vertical="center" wrapText="true"/>
    </xf>
    <xf numFmtId="0" fontId="21" fillId="0" borderId="1" xfId="0" applyFont="true" applyFill="true" applyBorder="true" applyAlignment="true">
      <alignment horizontal="center" vertical="center" wrapText="true"/>
    </xf>
    <xf numFmtId="0" fontId="20" fillId="0" borderId="5" xfId="0" applyFont="true" applyFill="true" applyBorder="true" applyAlignment="true">
      <alignment horizontal="center" vertical="center" wrapText="true"/>
    </xf>
    <xf numFmtId="0" fontId="11" fillId="0" borderId="1" xfId="0" applyFont="true" applyBorder="true" applyAlignment="true">
      <alignment horizontal="center" vertical="center"/>
    </xf>
    <xf numFmtId="0" fontId="12" fillId="2" borderId="1" xfId="0" applyFont="true" applyFill="true" applyBorder="true" applyAlignment="true">
      <alignment horizontal="center" vertical="center"/>
    </xf>
    <xf numFmtId="179" fontId="10" fillId="0" borderId="1" xfId="0" applyNumberFormat="true" applyFont="true" applyFill="true" applyBorder="true" applyAlignment="true" applyProtection="true">
      <alignment horizontal="center" vertical="center"/>
    </xf>
    <xf numFmtId="181" fontId="10" fillId="0" borderId="1" xfId="0" applyNumberFormat="true" applyFont="true" applyFill="true" applyBorder="true" applyAlignment="true" applyProtection="true">
      <alignment horizontal="center" vertical="center"/>
    </xf>
    <xf numFmtId="181" fontId="10" fillId="0" borderId="1" xfId="0" applyNumberFormat="true" applyFont="true" applyFill="true" applyBorder="true" applyAlignment="true" applyProtection="true">
      <alignment horizontal="center" vertical="center" wrapText="true"/>
    </xf>
    <xf numFmtId="0" fontId="12" fillId="2" borderId="5" xfId="0" applyFont="true" applyFill="true" applyBorder="true" applyAlignment="true">
      <alignment horizontal="center" vertical="center" wrapText="true"/>
    </xf>
    <xf numFmtId="0" fontId="20" fillId="0" borderId="5" xfId="0" applyFont="true" applyBorder="true" applyAlignment="true">
      <alignment horizontal="center" vertical="center" wrapText="true"/>
    </xf>
    <xf numFmtId="179" fontId="12" fillId="0" borderId="1" xfId="0" applyNumberFormat="true" applyFont="true" applyBorder="true" applyAlignment="true">
      <alignment horizontal="center" vertical="center"/>
    </xf>
    <xf numFmtId="181" fontId="12" fillId="0" borderId="1" xfId="0" applyNumberFormat="true" applyFont="true" applyBorder="true" applyAlignment="true">
      <alignment horizontal="center" vertical="center"/>
    </xf>
    <xf numFmtId="179" fontId="12" fillId="2" borderId="1" xfId="0" applyNumberFormat="true" applyFont="true" applyFill="true" applyBorder="true" applyAlignment="true">
      <alignment horizontal="center" vertical="center" wrapText="true"/>
    </xf>
    <xf numFmtId="181" fontId="12" fillId="2" borderId="1" xfId="0" applyNumberFormat="true" applyFont="true" applyFill="true" applyBorder="true" applyAlignment="true">
      <alignment horizontal="center" vertical="center" wrapText="true"/>
    </xf>
    <xf numFmtId="0" fontId="12" fillId="0" borderId="1" xfId="0" applyNumberFormat="true" applyFont="true" applyBorder="true" applyAlignment="true">
      <alignment horizontal="center" vertical="center"/>
    </xf>
    <xf numFmtId="0" fontId="12" fillId="2" borderId="1"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49" fontId="12" fillId="0" borderId="1" xfId="0" applyNumberFormat="true" applyFont="true" applyFill="true" applyBorder="true" applyAlignment="true" applyProtection="true">
      <alignment horizontal="center" vertical="center" wrapText="true"/>
    </xf>
    <xf numFmtId="183" fontId="12" fillId="0" borderId="1" xfId="0" applyNumberFormat="true" applyFont="true" applyFill="true" applyBorder="true" applyAlignment="true" applyProtection="true">
      <alignment horizontal="center" vertical="center" wrapText="true"/>
    </xf>
    <xf numFmtId="57" fontId="10" fillId="0" borderId="1" xfId="0" applyNumberFormat="true" applyFont="true" applyFill="true" applyBorder="true" applyAlignment="true">
      <alignment horizontal="center" vertical="center" wrapText="true"/>
    </xf>
    <xf numFmtId="179" fontId="10" fillId="0" borderId="1" xfId="0" applyNumberFormat="true" applyFont="true" applyFill="true" applyBorder="true" applyAlignment="true" applyProtection="true">
      <alignment horizontal="center" vertical="center" wrapText="true"/>
    </xf>
    <xf numFmtId="57" fontId="10" fillId="0" borderId="5" xfId="0" applyNumberFormat="true" applyFont="true" applyFill="true" applyBorder="true" applyAlignment="true">
      <alignment horizontal="center" vertical="center" wrapText="true"/>
    </xf>
    <xf numFmtId="183" fontId="12" fillId="0" borderId="1" xfId="0" applyNumberFormat="true" applyFont="true" applyFill="true" applyBorder="true" applyAlignment="true" applyProtection="true">
      <alignment horizontal="center" vertical="center" wrapText="true"/>
      <protection locked="false"/>
    </xf>
    <xf numFmtId="0" fontId="12" fillId="0" borderId="1" xfId="0" applyFont="true" applyFill="true" applyBorder="true" applyAlignment="true">
      <alignment horizontal="center" vertical="center"/>
    </xf>
    <xf numFmtId="0" fontId="20" fillId="0" borderId="1" xfId="0" applyNumberFormat="true" applyFont="true" applyBorder="true" applyAlignment="true">
      <alignment horizontal="center" vertical="center" wrapText="true"/>
    </xf>
    <xf numFmtId="0" fontId="12" fillId="0" borderId="1" xfId="0" applyNumberFormat="true" applyFont="true" applyFill="true" applyBorder="true" applyAlignment="true" applyProtection="true">
      <alignment horizontal="center" vertical="center" wrapText="true"/>
      <protection locked="false"/>
    </xf>
    <xf numFmtId="0" fontId="12" fillId="0" borderId="5" xfId="0" applyNumberFormat="true" applyFont="true" applyFill="true" applyBorder="true" applyAlignment="true" applyProtection="true">
      <alignment horizontal="center" vertical="center" wrapText="true"/>
      <protection locked="false"/>
    </xf>
    <xf numFmtId="179" fontId="12" fillId="0" borderId="1" xfId="0" applyNumberFormat="true" applyFont="true" applyFill="true" applyBorder="true" applyAlignment="true" applyProtection="true">
      <alignment horizontal="center" vertical="center" wrapText="true"/>
      <protection locked="false"/>
    </xf>
    <xf numFmtId="181" fontId="12" fillId="0" borderId="1" xfId="0" applyNumberFormat="true" applyFont="true" applyFill="true" applyBorder="true" applyAlignment="true" applyProtection="true">
      <alignment horizontal="center" vertical="center" wrapText="true"/>
      <protection locked="false"/>
    </xf>
    <xf numFmtId="179" fontId="12" fillId="0" borderId="1" xfId="0" applyNumberFormat="true" applyFont="true" applyFill="true" applyBorder="true" applyAlignment="true">
      <alignment horizontal="center" vertical="center"/>
    </xf>
    <xf numFmtId="181" fontId="12" fillId="0" borderId="1" xfId="0" applyNumberFormat="true" applyFont="true" applyFill="true" applyBorder="true" applyAlignment="true">
      <alignment horizontal="center" vertical="center"/>
    </xf>
    <xf numFmtId="0" fontId="22" fillId="0" borderId="1" xfId="0" applyFont="true" applyBorder="true" applyAlignment="true">
      <alignment horizontal="center" vertical="center" wrapText="true"/>
    </xf>
    <xf numFmtId="0" fontId="22" fillId="0" borderId="5" xfId="0" applyFont="true" applyBorder="true" applyAlignment="true">
      <alignment horizontal="center" vertical="center" wrapText="true"/>
    </xf>
    <xf numFmtId="179" fontId="20" fillId="0" borderId="1" xfId="0" applyNumberFormat="true" applyFont="true" applyFill="true" applyBorder="true" applyAlignment="true">
      <alignment horizontal="center" vertical="center" wrapText="true"/>
    </xf>
    <xf numFmtId="181" fontId="20" fillId="0" borderId="1" xfId="0" applyNumberFormat="true" applyFont="true" applyFill="true" applyBorder="true" applyAlignment="true">
      <alignment horizontal="center" vertical="center" wrapText="true"/>
    </xf>
    <xf numFmtId="0" fontId="12" fillId="0" borderId="5" xfId="0" applyFont="true" applyBorder="true" applyAlignment="true">
      <alignment horizontal="center" vertical="center"/>
    </xf>
    <xf numFmtId="0" fontId="20" fillId="0" borderId="1" xfId="0" applyNumberFormat="true"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0" fontId="23" fillId="2"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25" fillId="0" borderId="1" xfId="0" applyFont="true" applyFill="true" applyBorder="true" applyAlignment="true">
      <alignment horizontal="center" vertical="center"/>
    </xf>
    <xf numFmtId="0" fontId="25" fillId="0" borderId="1" xfId="0" applyFont="true" applyFill="true" applyBorder="true" applyAlignment="true">
      <alignment horizontal="center" vertical="center" wrapText="true"/>
    </xf>
    <xf numFmtId="0" fontId="26" fillId="0" borderId="1" xfId="0" applyFont="true" applyFill="true" applyBorder="true" applyAlignment="true">
      <alignment horizontal="center" vertical="center" wrapText="true"/>
    </xf>
    <xf numFmtId="0" fontId="23" fillId="0" borderId="1" xfId="0" applyFont="true" applyBorder="true" applyAlignment="true">
      <alignment horizontal="center" vertical="center"/>
    </xf>
    <xf numFmtId="0" fontId="22" fillId="0" borderId="1" xfId="0" applyFont="true" applyFill="true" applyBorder="true" applyAlignment="true">
      <alignment horizontal="center" vertical="center" wrapText="true"/>
    </xf>
    <xf numFmtId="49" fontId="2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xf>
    <xf numFmtId="180" fontId="10" fillId="0" borderId="5" xfId="0" applyNumberFormat="true" applyFont="true" applyFill="true" applyBorder="true" applyAlignment="true" applyProtection="true">
      <alignment horizontal="center" vertical="center" wrapText="true"/>
    </xf>
    <xf numFmtId="49" fontId="27" fillId="0" borderId="1" xfId="0" applyNumberFormat="true" applyFont="true" applyFill="true" applyBorder="true" applyAlignment="true" applyProtection="true">
      <alignment horizontal="center" vertical="center" wrapText="true"/>
    </xf>
    <xf numFmtId="49" fontId="10" fillId="0" borderId="1" xfId="0" applyNumberFormat="true" applyFont="true" applyFill="true" applyBorder="true" applyAlignment="true">
      <alignment horizontal="center" vertical="center" wrapText="true"/>
    </xf>
    <xf numFmtId="49" fontId="27" fillId="0" borderId="1" xfId="15" applyNumberFormat="true" applyFont="true" applyFill="true" applyBorder="true" applyAlignment="true">
      <alignment horizontal="center" vertical="center" wrapText="true"/>
    </xf>
    <xf numFmtId="49" fontId="10" fillId="0" borderId="1" xfId="0" applyNumberFormat="true" applyFont="true" applyFill="true" applyBorder="true" applyAlignment="true" applyProtection="true">
      <alignment horizontal="center" vertical="center" wrapText="true"/>
    </xf>
    <xf numFmtId="49" fontId="28" fillId="0" borderId="1" xfId="0" applyNumberFormat="true" applyFont="true" applyFill="true" applyBorder="true" applyAlignment="true">
      <alignment horizontal="center" vertical="center" wrapText="true"/>
    </xf>
    <xf numFmtId="0" fontId="27" fillId="0" borderId="1" xfId="0" applyNumberFormat="true" applyFont="true" applyFill="true" applyBorder="true" applyAlignment="true" applyProtection="true">
      <alignment horizontal="center" vertical="center" wrapText="true"/>
    </xf>
    <xf numFmtId="0" fontId="10" fillId="0" borderId="1" xfId="15" applyFont="true" applyFill="true" applyBorder="true" applyAlignment="true">
      <alignment horizontal="center" vertical="center" wrapText="true"/>
    </xf>
    <xf numFmtId="183" fontId="10" fillId="0" borderId="1" xfId="15" applyNumberFormat="true" applyFont="true" applyFill="true" applyBorder="true" applyAlignment="true">
      <alignment horizontal="center" vertical="center" wrapText="true"/>
    </xf>
    <xf numFmtId="57" fontId="12" fillId="0" borderId="1" xfId="0" applyNumberFormat="true" applyFont="true" applyFill="true" applyBorder="true" applyAlignment="true">
      <alignment horizontal="center" vertical="center" wrapText="true"/>
    </xf>
    <xf numFmtId="14" fontId="12" fillId="0" borderId="1" xfId="0" applyNumberFormat="true" applyFont="true" applyFill="true" applyBorder="true" applyAlignment="true">
      <alignment horizontal="center" vertical="center" wrapText="true"/>
    </xf>
    <xf numFmtId="0" fontId="20" fillId="3" borderId="1" xfId="0" applyFont="true" applyFill="true" applyBorder="true" applyAlignment="true">
      <alignment horizontal="center" vertical="center" wrapText="true"/>
    </xf>
    <xf numFmtId="57" fontId="20" fillId="0" borderId="1" xfId="0" applyNumberFormat="true" applyFont="true" applyFill="true" applyBorder="true" applyAlignment="true">
      <alignment horizontal="center" vertical="center" wrapText="true"/>
    </xf>
    <xf numFmtId="57" fontId="20" fillId="0" borderId="5" xfId="0" applyNumberFormat="true" applyFont="true" applyFill="true" applyBorder="true" applyAlignment="true">
      <alignment horizontal="center" vertical="center" wrapText="true"/>
    </xf>
    <xf numFmtId="0" fontId="10" fillId="0" borderId="5" xfId="15" applyFont="true" applyFill="true" applyBorder="true" applyAlignment="true">
      <alignment horizontal="center" vertical="center" wrapText="true"/>
    </xf>
    <xf numFmtId="57" fontId="21" fillId="0" borderId="1" xfId="0" applyNumberFormat="true" applyFont="true" applyFill="true" applyBorder="true" applyAlignment="true">
      <alignment horizontal="center" vertical="center" wrapText="true"/>
    </xf>
    <xf numFmtId="0" fontId="10" fillId="0" borderId="1" xfId="7" applyFont="true" applyFill="true" applyBorder="true" applyAlignment="true">
      <alignment horizontal="center" vertical="center" wrapText="true"/>
    </xf>
    <xf numFmtId="0" fontId="20" fillId="3" borderId="1" xfId="0" applyNumberFormat="true" applyFont="true" applyFill="true" applyBorder="true" applyAlignment="true">
      <alignment horizontal="center" vertical="center" wrapText="true"/>
    </xf>
    <xf numFmtId="0" fontId="20" fillId="3" borderId="1" xfId="15" applyFont="true" applyFill="true" applyBorder="true" applyAlignment="true" applyProtection="true">
      <alignment horizontal="center" vertical="center" wrapText="true"/>
    </xf>
    <xf numFmtId="0" fontId="12" fillId="3" borderId="1" xfId="0" applyFont="true" applyFill="true" applyBorder="true" applyAlignment="true">
      <alignment horizontal="center" vertical="center" wrapText="true"/>
    </xf>
    <xf numFmtId="0" fontId="12" fillId="3" borderId="1" xfId="15" applyFont="true" applyFill="true" applyBorder="true" applyAlignment="true" applyProtection="true">
      <alignment horizontal="center" vertical="center" wrapText="true"/>
    </xf>
    <xf numFmtId="183" fontId="20" fillId="3" borderId="1" xfId="0" applyNumberFormat="true" applyFont="true" applyFill="true" applyBorder="true" applyAlignment="true" applyProtection="true">
      <alignment horizontal="center" vertical="center" wrapText="true"/>
      <protection locked="false"/>
    </xf>
    <xf numFmtId="0" fontId="20" fillId="3" borderId="1" xfId="0" applyFont="true" applyFill="true" applyBorder="true" applyAlignment="true">
      <alignment horizontal="center" vertical="center"/>
    </xf>
    <xf numFmtId="0" fontId="10" fillId="0" borderId="5" xfId="7" applyFont="true" applyFill="true" applyBorder="true" applyAlignment="true">
      <alignment horizontal="center" vertical="center" wrapText="true"/>
    </xf>
    <xf numFmtId="179" fontId="10" fillId="0" borderId="1" xfId="7" applyNumberFormat="true" applyFont="true" applyFill="true" applyBorder="true" applyAlignment="true">
      <alignment horizontal="center" vertical="center" wrapText="true"/>
    </xf>
    <xf numFmtId="181" fontId="10" fillId="0" borderId="1" xfId="7" applyNumberFormat="true" applyFont="true" applyFill="true" applyBorder="true" applyAlignment="true">
      <alignment horizontal="center" vertical="center" wrapText="true"/>
    </xf>
    <xf numFmtId="0" fontId="20" fillId="3" borderId="5" xfId="0" applyFont="true" applyFill="true" applyBorder="true" applyAlignment="true">
      <alignment horizontal="center" vertical="center" wrapText="true"/>
    </xf>
    <xf numFmtId="179" fontId="20" fillId="3" borderId="1" xfId="0" applyNumberFormat="true" applyFont="true" applyFill="true" applyBorder="true" applyAlignment="true">
      <alignment horizontal="center" vertical="center" wrapText="true"/>
    </xf>
    <xf numFmtId="181" fontId="20" fillId="3" borderId="1" xfId="0" applyNumberFormat="true" applyFont="true" applyFill="true" applyBorder="true" applyAlignment="true">
      <alignment horizontal="center" vertical="center" wrapText="true"/>
    </xf>
    <xf numFmtId="0" fontId="20" fillId="3" borderId="5" xfId="0" applyNumberFormat="true" applyFont="true" applyFill="true" applyBorder="true" applyAlignment="true">
      <alignment horizontal="center" vertical="center" wrapText="true"/>
    </xf>
    <xf numFmtId="0" fontId="20" fillId="3" borderId="5" xfId="15" applyFont="true" applyFill="true" applyBorder="true" applyAlignment="true" applyProtection="true">
      <alignment horizontal="center" vertical="center" wrapText="true"/>
    </xf>
    <xf numFmtId="0" fontId="12" fillId="3" borderId="5" xfId="0" applyFont="true" applyFill="true" applyBorder="true" applyAlignment="true">
      <alignment horizontal="center" vertical="center" wrapText="true"/>
    </xf>
    <xf numFmtId="179" fontId="12" fillId="3" borderId="1" xfId="0" applyNumberFormat="true" applyFont="true" applyFill="true" applyBorder="true" applyAlignment="true">
      <alignment horizontal="center" vertical="center" wrapText="true"/>
    </xf>
    <xf numFmtId="181" fontId="12" fillId="3" borderId="1" xfId="0" applyNumberFormat="true" applyFont="true" applyFill="true" applyBorder="true" applyAlignment="true">
      <alignment horizontal="center" vertical="center" wrapText="true"/>
    </xf>
    <xf numFmtId="183" fontId="20" fillId="3" borderId="5" xfId="0" applyNumberFormat="true" applyFont="true" applyFill="true" applyBorder="true" applyAlignment="true" applyProtection="true">
      <alignment horizontal="center" vertical="center" wrapText="true"/>
      <protection locked="false"/>
    </xf>
    <xf numFmtId="0" fontId="29" fillId="0" borderId="1" xfId="0" applyFont="true" applyFill="true" applyBorder="true" applyAlignment="true">
      <alignment horizontal="center" vertical="center" wrapText="true"/>
    </xf>
    <xf numFmtId="0" fontId="29" fillId="0" borderId="1" xfId="7" applyFont="true" applyFill="true" applyBorder="true" applyAlignment="true">
      <alignment horizontal="center" vertical="center" wrapText="true"/>
    </xf>
    <xf numFmtId="0" fontId="10" fillId="0" borderId="1" xfId="7" applyNumberFormat="true" applyFont="true" applyFill="true" applyBorder="true" applyAlignment="true">
      <alignment horizontal="center" vertical="center" wrapText="true"/>
    </xf>
    <xf numFmtId="0" fontId="12" fillId="3" borderId="1" xfId="0" applyNumberFormat="true" applyFont="true" applyFill="true" applyBorder="true" applyAlignment="true">
      <alignment horizontal="center" vertical="center" wrapText="true"/>
    </xf>
    <xf numFmtId="0" fontId="30"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31" fillId="3"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32" fillId="3" borderId="1" xfId="0" applyFont="true" applyFill="true" applyBorder="true" applyAlignment="true">
      <alignment horizontal="center" vertical="center" wrapText="true"/>
    </xf>
    <xf numFmtId="0" fontId="20" fillId="3" borderId="4" xfId="0" applyFont="true" applyFill="true" applyBorder="true" applyAlignment="true">
      <alignment horizontal="center" vertical="center" wrapText="true"/>
    </xf>
    <xf numFmtId="0" fontId="33" fillId="0" borderId="1" xfId="0" applyFont="true" applyBorder="true" applyAlignment="true">
      <alignment horizontal="center" vertical="center"/>
    </xf>
    <xf numFmtId="0" fontId="20" fillId="2" borderId="1" xfId="0" applyFont="true" applyFill="true" applyBorder="true" applyAlignment="true">
      <alignment horizontal="center" vertical="center" wrapText="true"/>
    </xf>
    <xf numFmtId="0" fontId="20" fillId="2" borderId="1" xfId="15" applyFont="true" applyFill="true" applyBorder="true" applyAlignment="true" applyProtection="true">
      <alignment horizontal="center" vertical="center" wrapText="true"/>
    </xf>
    <xf numFmtId="0" fontId="10" fillId="2" borderId="5" xfId="0" applyFont="true" applyFill="true" applyBorder="true" applyAlignment="true">
      <alignment horizontal="center" vertical="center" wrapText="true"/>
    </xf>
    <xf numFmtId="179" fontId="10" fillId="2" borderId="1" xfId="0" applyNumberFormat="true" applyFont="true" applyFill="true" applyBorder="true" applyAlignment="true">
      <alignment horizontal="center" vertical="center" wrapText="true"/>
    </xf>
    <xf numFmtId="181" fontId="10" fillId="2" borderId="1" xfId="0" applyNumberFormat="true" applyFont="true" applyFill="true" applyBorder="true" applyAlignment="true">
      <alignment horizontal="center" vertical="center" wrapText="true"/>
    </xf>
    <xf numFmtId="0" fontId="20" fillId="2" borderId="5" xfId="0" applyNumberFormat="true" applyFont="true" applyFill="true" applyBorder="true" applyAlignment="true">
      <alignment horizontal="center" vertical="center" wrapText="true"/>
    </xf>
    <xf numFmtId="179" fontId="20" fillId="2" borderId="1" xfId="0" applyNumberFormat="true" applyFont="true" applyFill="true" applyBorder="true" applyAlignment="true">
      <alignment horizontal="center" vertical="center" wrapText="true"/>
    </xf>
    <xf numFmtId="181" fontId="20" fillId="2" borderId="1" xfId="0" applyNumberFormat="true" applyFont="true" applyFill="true" applyBorder="true" applyAlignment="true">
      <alignment horizontal="center" vertical="center" wrapText="true"/>
    </xf>
    <xf numFmtId="0" fontId="20" fillId="2" borderId="5" xfId="15" applyFont="true" applyFill="true" applyBorder="true" applyAlignment="true" applyProtection="true">
      <alignment horizontal="center" vertical="center" wrapText="true"/>
    </xf>
    <xf numFmtId="0" fontId="10" fillId="2" borderId="1" xfId="0" applyNumberFormat="true" applyFont="true" applyFill="true" applyBorder="true" applyAlignment="true">
      <alignment horizontal="center" vertical="center" wrapText="true"/>
    </xf>
    <xf numFmtId="0" fontId="34" fillId="2" borderId="1" xfId="0" applyFont="true" applyFill="true" applyBorder="true" applyAlignment="true">
      <alignment horizontal="center" vertical="center" wrapText="true"/>
    </xf>
    <xf numFmtId="0" fontId="29" fillId="2" borderId="1" xfId="0" applyFont="true" applyFill="true" applyBorder="true" applyAlignment="true">
      <alignment horizontal="center" vertical="center" wrapText="true"/>
    </xf>
    <xf numFmtId="0" fontId="31" fillId="2" borderId="1" xfId="0" applyFont="true" applyFill="true" applyBorder="true" applyAlignment="true">
      <alignment horizontal="center" vertical="center" wrapText="true"/>
    </xf>
    <xf numFmtId="0" fontId="31" fillId="2" borderId="2" xfId="0" applyFont="true" applyFill="true" applyBorder="true" applyAlignment="true">
      <alignment horizontal="center" vertical="center" wrapText="true"/>
    </xf>
    <xf numFmtId="0" fontId="29" fillId="2" borderId="2"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183" fontId="20" fillId="3" borderId="1" xfId="0" applyNumberFormat="true" applyFont="true" applyFill="true" applyBorder="true" applyAlignment="true">
      <alignment horizontal="center" vertical="center" wrapText="true"/>
    </xf>
    <xf numFmtId="0" fontId="35" fillId="3" borderId="1" xfId="0" applyFont="true" applyFill="true" applyBorder="true" applyAlignment="true">
      <alignment horizontal="center" vertical="center" wrapText="true"/>
    </xf>
    <xf numFmtId="0" fontId="20" fillId="2" borderId="1" xfId="0" applyNumberFormat="true" applyFont="true" applyFill="true" applyBorder="true" applyAlignment="true">
      <alignment horizontal="center" vertical="center" wrapText="true"/>
    </xf>
    <xf numFmtId="0" fontId="10" fillId="2" borderId="1" xfId="0" applyFont="true" applyFill="true" applyBorder="true" applyAlignment="true">
      <alignment horizontal="center" vertical="center"/>
    </xf>
    <xf numFmtId="0" fontId="36" fillId="0" borderId="1" xfId="0" applyFont="true" applyFill="true" applyBorder="true" applyAlignment="true">
      <alignment horizontal="center" vertical="center" wrapText="true"/>
    </xf>
    <xf numFmtId="0" fontId="10" fillId="0" borderId="5" xfId="0" applyFont="true" applyBorder="true" applyAlignment="true">
      <alignment horizontal="center" vertical="center" wrapText="true"/>
    </xf>
    <xf numFmtId="0" fontId="10" fillId="0" borderId="1" xfId="0" applyNumberFormat="true" applyFont="true" applyBorder="true" applyAlignment="true">
      <alignment horizontal="center" vertical="center" wrapText="true"/>
    </xf>
    <xf numFmtId="0" fontId="10" fillId="0" borderId="1" xfId="6" applyFont="true" applyFill="true" applyBorder="true" applyAlignment="true">
      <alignment horizontal="center" vertical="center" wrapText="true"/>
    </xf>
    <xf numFmtId="0" fontId="10" fillId="0" borderId="1" xfId="0" applyFont="true" applyBorder="true" applyAlignment="true">
      <alignment horizontal="center" vertical="center" wrapText="true" shrinkToFit="true"/>
    </xf>
    <xf numFmtId="0" fontId="10" fillId="0" borderId="1" xfId="0" applyNumberFormat="true" applyFont="true" applyBorder="true" applyAlignment="true">
      <alignment horizontal="center" vertical="center"/>
    </xf>
    <xf numFmtId="0" fontId="10" fillId="2" borderId="1" xfId="43" applyFont="true" applyFill="true" applyBorder="true" applyAlignment="true">
      <alignment horizontal="center" vertical="center" wrapText="true"/>
    </xf>
    <xf numFmtId="0" fontId="10" fillId="2" borderId="1" xfId="12" applyNumberFormat="true" applyFont="true" applyFill="true" applyBorder="true" applyAlignment="true">
      <alignment horizontal="center" vertical="center" wrapText="true"/>
    </xf>
    <xf numFmtId="0" fontId="10" fillId="2" borderId="1" xfId="7" applyFont="true" applyFill="true" applyBorder="true" applyAlignment="true">
      <alignment horizontal="center" vertical="center" wrapText="true"/>
    </xf>
    <xf numFmtId="0" fontId="10" fillId="0" borderId="5" xfId="0" applyNumberFormat="true" applyFont="true" applyFill="true" applyBorder="true" applyAlignment="true">
      <alignment horizontal="center" vertical="center" wrapText="true"/>
    </xf>
    <xf numFmtId="0" fontId="10" fillId="2" borderId="5" xfId="43" applyFont="true" applyFill="true" applyBorder="true" applyAlignment="true">
      <alignment horizontal="center" vertical="center" wrapText="true"/>
    </xf>
    <xf numFmtId="179" fontId="10" fillId="2" borderId="1" xfId="43" applyNumberFormat="true" applyFont="true" applyFill="true" applyBorder="true" applyAlignment="true">
      <alignment horizontal="center" vertical="center" wrapText="true"/>
    </xf>
    <xf numFmtId="181" fontId="10" fillId="2" borderId="1" xfId="43" applyNumberFormat="true" applyFont="true" applyFill="true" applyBorder="true" applyAlignment="true">
      <alignment horizontal="center" vertical="center" wrapText="true"/>
    </xf>
    <xf numFmtId="179" fontId="10" fillId="2" borderId="1" xfId="0" applyNumberFormat="true" applyFont="true" applyFill="true" applyBorder="true" applyAlignment="true">
      <alignment horizontal="center" vertical="center"/>
    </xf>
    <xf numFmtId="181" fontId="10" fillId="2" borderId="1" xfId="0" applyNumberFormat="true" applyFont="true" applyFill="true" applyBorder="true" applyAlignment="true">
      <alignment horizontal="center" vertical="center"/>
    </xf>
    <xf numFmtId="0" fontId="10" fillId="2" borderId="5" xfId="7" applyFont="true" applyFill="true" applyBorder="true" applyAlignment="true">
      <alignment horizontal="center" vertical="center" wrapText="true"/>
    </xf>
    <xf numFmtId="179" fontId="10" fillId="2" borderId="1" xfId="7" applyNumberFormat="true" applyFont="true" applyFill="true" applyBorder="true" applyAlignment="true">
      <alignment horizontal="center" vertical="center" wrapText="true"/>
    </xf>
    <xf numFmtId="181" fontId="10" fillId="2" borderId="1" xfId="7" applyNumberFormat="true" applyFont="true" applyFill="true" applyBorder="true" applyAlignment="true">
      <alignment horizontal="center" vertical="center" wrapText="true"/>
    </xf>
    <xf numFmtId="183" fontId="10" fillId="2" borderId="1" xfId="43" applyNumberFormat="true" applyFont="true" applyFill="true" applyBorder="true" applyAlignment="true" applyProtection="true">
      <alignment horizontal="center" vertical="center" wrapText="true"/>
    </xf>
    <xf numFmtId="0" fontId="10" fillId="2" borderId="1" xfId="43" applyNumberFormat="true" applyFont="true" applyFill="true" applyBorder="true" applyAlignment="true" applyProtection="true">
      <alignment horizontal="center" vertical="center" wrapText="true"/>
    </xf>
    <xf numFmtId="183" fontId="10" fillId="2" borderId="1" xfId="0" applyNumberFormat="true" applyFont="true" applyFill="true" applyBorder="true" applyAlignment="true">
      <alignment horizontal="center" vertical="center" wrapText="true"/>
    </xf>
    <xf numFmtId="183" fontId="10" fillId="2" borderId="1" xfId="0" applyNumberFormat="true" applyFont="true" applyFill="true" applyBorder="true" applyAlignment="true" applyProtection="true">
      <alignment horizontal="center" vertical="center" wrapText="true"/>
    </xf>
    <xf numFmtId="0" fontId="10" fillId="2" borderId="1" xfId="7" applyNumberFormat="true" applyFont="true" applyFill="true" applyBorder="true" applyAlignment="true">
      <alignment horizontal="center" vertical="center" wrapText="true"/>
    </xf>
    <xf numFmtId="0" fontId="14" fillId="2" borderId="1" xfId="43" applyFont="true" applyFill="true" applyBorder="true" applyAlignment="true">
      <alignment horizontal="center" vertical="center"/>
    </xf>
    <xf numFmtId="0" fontId="10" fillId="0" borderId="1" xfId="0" applyFont="true" applyFill="true" applyBorder="true" applyAlignment="true" applyProtection="true">
      <alignment horizontal="center" vertical="center"/>
      <protection locked="false"/>
    </xf>
    <xf numFmtId="0" fontId="12" fillId="0" borderId="8" xfId="0" applyFont="true" applyFill="true" applyBorder="true" applyAlignment="true">
      <alignment horizontal="center" vertical="center" wrapText="true"/>
    </xf>
    <xf numFmtId="0" fontId="12" fillId="0" borderId="9" xfId="0" applyFont="true" applyFill="true" applyBorder="true" applyAlignment="true">
      <alignment horizontal="center" vertical="center" wrapText="true"/>
    </xf>
    <xf numFmtId="0" fontId="10" fillId="0" borderId="10" xfId="0" applyFont="true" applyFill="true" applyBorder="true" applyAlignment="true">
      <alignment horizontal="center" vertical="center" wrapText="true"/>
    </xf>
    <xf numFmtId="57" fontId="10" fillId="0" borderId="10" xfId="0" applyNumberFormat="true" applyFont="true" applyFill="true" applyBorder="true" applyAlignment="true">
      <alignment horizontal="center" vertical="center" wrapText="true"/>
    </xf>
    <xf numFmtId="0" fontId="10" fillId="0" borderId="1" xfId="0" applyFont="true" applyFill="true" applyBorder="true" applyAlignment="true" applyProtection="true">
      <alignment horizontal="center" vertical="center" wrapText="true"/>
      <protection locked="false"/>
    </xf>
    <xf numFmtId="0" fontId="10" fillId="0" borderId="2" xfId="0" applyFont="true" applyFill="true" applyBorder="true" applyAlignment="true" applyProtection="true">
      <alignment horizontal="center" vertical="center"/>
      <protection locked="false"/>
    </xf>
    <xf numFmtId="0" fontId="10" fillId="0" borderId="2" xfId="0" applyFont="true" applyFill="true" applyBorder="true" applyAlignment="true" applyProtection="true">
      <alignment horizontal="center" vertical="center" wrapText="true"/>
      <protection locked="false"/>
    </xf>
    <xf numFmtId="0" fontId="12" fillId="0" borderId="4"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12" fillId="0" borderId="10" xfId="0" applyFont="true" applyFill="true" applyBorder="true" applyAlignment="true">
      <alignment horizontal="center" vertical="center"/>
    </xf>
    <xf numFmtId="0" fontId="12" fillId="0" borderId="10" xfId="0" applyFont="true" applyFill="true" applyBorder="true" applyAlignment="true">
      <alignment horizontal="center" vertical="center" wrapText="true"/>
    </xf>
    <xf numFmtId="0" fontId="10" fillId="0" borderId="11" xfId="0" applyFont="true" applyFill="true" applyBorder="true" applyAlignment="true" applyProtection="true">
      <alignment horizontal="center" vertical="center" wrapText="true"/>
      <protection locked="false"/>
    </xf>
    <xf numFmtId="0" fontId="10" fillId="0" borderId="12" xfId="0" applyFont="true" applyFill="true" applyBorder="true" applyAlignment="true" applyProtection="true">
      <alignment horizontal="center" vertical="center" wrapText="true"/>
      <protection locked="false"/>
    </xf>
    <xf numFmtId="0" fontId="10" fillId="0" borderId="5" xfId="0" applyFont="true" applyFill="true" applyBorder="true" applyAlignment="true" applyProtection="true">
      <alignment horizontal="center" vertical="center" wrapText="true"/>
      <protection locked="false"/>
    </xf>
    <xf numFmtId="0" fontId="12" fillId="0" borderId="13" xfId="0" applyFont="true" applyFill="true" applyBorder="true" applyAlignment="true">
      <alignment horizontal="center" vertical="center" wrapText="true"/>
    </xf>
    <xf numFmtId="0" fontId="12" fillId="0" borderId="12" xfId="0" applyFont="true" applyFill="true" applyBorder="true" applyAlignment="true">
      <alignment horizontal="center" vertical="center" wrapText="true"/>
    </xf>
    <xf numFmtId="0" fontId="10" fillId="0" borderId="1" xfId="0" applyNumberFormat="true" applyFont="true" applyFill="true" applyBorder="true" applyAlignment="true" applyProtection="true">
      <alignment horizontal="center" vertical="center" wrapText="true"/>
      <protection locked="false"/>
    </xf>
    <xf numFmtId="178" fontId="10"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pplyProtection="true">
      <alignment horizontal="center" vertical="center" wrapText="true"/>
      <protection locked="false"/>
    </xf>
    <xf numFmtId="178" fontId="12" fillId="0" borderId="2" xfId="0" applyNumberFormat="true" applyFont="true" applyFill="true" applyBorder="true" applyAlignment="true">
      <alignment horizontal="center" vertical="center" wrapText="true"/>
    </xf>
    <xf numFmtId="0" fontId="12" fillId="0" borderId="2" xfId="0" applyNumberFormat="true" applyFont="true" applyFill="true" applyBorder="true" applyAlignment="true">
      <alignment horizontal="center" vertical="center"/>
    </xf>
    <xf numFmtId="0" fontId="12" fillId="0" borderId="2" xfId="0" applyFont="true" applyFill="true" applyBorder="true" applyAlignment="true">
      <alignment horizontal="center" vertical="center"/>
    </xf>
    <xf numFmtId="178" fontId="12" fillId="0" borderId="1" xfId="0" applyNumberFormat="true"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4" xfId="0" applyNumberFormat="true" applyFont="true" applyFill="true" applyBorder="true" applyAlignment="true" applyProtection="true">
      <alignment horizontal="center" vertical="center" wrapText="true"/>
    </xf>
    <xf numFmtId="178" fontId="10" fillId="0" borderId="1" xfId="0" applyNumberFormat="true" applyFont="true" applyFill="true" applyBorder="true" applyAlignment="true">
      <alignment horizontal="center" vertical="center" wrapText="true"/>
    </xf>
    <xf numFmtId="178" fontId="10" fillId="0" borderId="1" xfId="0" applyNumberFormat="true" applyFont="true" applyFill="true" applyBorder="true" applyAlignment="true">
      <alignment horizontal="center" vertical="center"/>
    </xf>
    <xf numFmtId="178" fontId="12" fillId="0" borderId="2" xfId="0" applyNumberFormat="true" applyFont="true" applyFill="true" applyBorder="true" applyAlignment="true">
      <alignment horizontal="center" vertical="center"/>
    </xf>
    <xf numFmtId="178" fontId="12" fillId="0" borderId="1" xfId="0" applyNumberFormat="true" applyFont="true" applyFill="true" applyBorder="true" applyAlignment="true">
      <alignment horizontal="center" vertical="center"/>
    </xf>
    <xf numFmtId="0" fontId="10" fillId="0" borderId="10" xfId="0" applyNumberFormat="true" applyFont="true" applyFill="true" applyBorder="true" applyAlignment="true" applyProtection="true">
      <alignment horizontal="center" vertical="center" wrapText="true"/>
    </xf>
    <xf numFmtId="0" fontId="10" fillId="0" borderId="2" xfId="0" applyNumberFormat="true" applyFont="true" applyFill="true" applyBorder="true" applyAlignment="true" applyProtection="true">
      <alignment horizontal="center" vertical="center" wrapText="true"/>
    </xf>
    <xf numFmtId="0" fontId="10" fillId="0" borderId="2" xfId="0" applyFont="true" applyFill="true" applyBorder="true" applyAlignment="true">
      <alignment horizontal="center" vertical="center"/>
    </xf>
    <xf numFmtId="0" fontId="14" fillId="0" borderId="4" xfId="0" applyNumberFormat="true" applyFont="true" applyFill="true" applyBorder="true" applyAlignment="true" applyProtection="true">
      <alignment horizontal="center" vertical="center" wrapText="true"/>
    </xf>
    <xf numFmtId="0" fontId="12" fillId="0" borderId="14" xfId="0" applyFont="true" applyFill="true" applyBorder="true" applyAlignment="true">
      <alignment horizontal="center" vertical="center" wrapText="true"/>
    </xf>
    <xf numFmtId="0" fontId="10" fillId="0" borderId="4" xfId="0" applyFont="true" applyFill="true" applyBorder="true" applyAlignment="true">
      <alignment horizontal="center" vertical="center" wrapText="true"/>
    </xf>
    <xf numFmtId="0" fontId="10" fillId="0" borderId="9" xfId="0" applyFont="true" applyFill="true" applyBorder="true" applyAlignment="true">
      <alignment horizontal="center" vertical="center" wrapText="true"/>
    </xf>
    <xf numFmtId="0" fontId="10" fillId="0" borderId="9" xfId="0" applyFont="true" applyFill="true" applyBorder="true" applyAlignment="true" applyProtection="true">
      <alignment horizontal="center" vertical="center" wrapText="true"/>
      <protection locked="false"/>
    </xf>
    <xf numFmtId="0" fontId="10" fillId="0" borderId="15" xfId="0" applyFont="true" applyFill="true" applyBorder="true" applyAlignment="true">
      <alignment horizontal="center" vertical="center" wrapText="true"/>
    </xf>
    <xf numFmtId="0" fontId="10" fillId="0" borderId="10" xfId="0" applyFont="true" applyFill="true" applyBorder="true" applyAlignment="true">
      <alignment horizontal="center" vertical="center"/>
    </xf>
    <xf numFmtId="0" fontId="10" fillId="0" borderId="16" xfId="0" applyFont="true" applyFill="true" applyBorder="true" applyAlignment="true">
      <alignment horizontal="center" vertical="center" wrapText="true"/>
    </xf>
    <xf numFmtId="0" fontId="10" fillId="0" borderId="17" xfId="0" applyFont="true" applyFill="true" applyBorder="true" applyAlignment="true">
      <alignment horizontal="center" vertical="center" wrapText="true"/>
    </xf>
    <xf numFmtId="181" fontId="10" fillId="0" borderId="1" xfId="0" applyNumberFormat="true" applyFont="true" applyFill="true" applyBorder="true" applyAlignment="true" applyProtection="true">
      <alignment horizontal="center" vertical="center" wrapText="true"/>
      <protection locked="false"/>
    </xf>
    <xf numFmtId="0" fontId="10" fillId="0" borderId="18" xfId="0" applyFont="true" applyFill="true" applyBorder="true" applyAlignment="true">
      <alignment horizontal="center" vertical="center" wrapText="true"/>
    </xf>
    <xf numFmtId="0" fontId="10" fillId="0" borderId="12" xfId="0" applyFont="true" applyFill="true" applyBorder="true" applyAlignment="true">
      <alignment horizontal="center" vertical="center" wrapText="true"/>
    </xf>
    <xf numFmtId="0" fontId="10" fillId="0" borderId="11" xfId="0" applyFont="true" applyFill="true" applyBorder="true" applyAlignment="true">
      <alignment horizontal="center" vertical="center" wrapText="true"/>
    </xf>
    <xf numFmtId="0" fontId="10" fillId="0" borderId="19" xfId="0" applyFont="true" applyFill="true" applyBorder="true" applyAlignment="true">
      <alignment horizontal="center" vertical="center" wrapText="true"/>
    </xf>
    <xf numFmtId="179" fontId="10" fillId="0" borderId="1" xfId="0" applyNumberFormat="true" applyFont="true" applyFill="true" applyBorder="true" applyAlignment="true" applyProtection="true">
      <alignment horizontal="center" vertical="center"/>
      <protection locked="false"/>
    </xf>
    <xf numFmtId="181" fontId="10" fillId="0" borderId="1" xfId="0" applyNumberFormat="true" applyFont="true" applyFill="true" applyBorder="true" applyAlignment="true" applyProtection="true">
      <alignment horizontal="center" vertical="center"/>
      <protection locked="false"/>
    </xf>
    <xf numFmtId="0" fontId="10" fillId="0" borderId="20" xfId="0" applyFont="true" applyFill="true" applyBorder="true" applyAlignment="true">
      <alignment horizontal="center" vertical="center" wrapText="true"/>
    </xf>
    <xf numFmtId="0" fontId="10" fillId="0" borderId="17" xfId="0" applyFont="true" applyFill="true" applyBorder="true" applyAlignment="true">
      <alignment horizontal="center" vertical="center"/>
    </xf>
    <xf numFmtId="0" fontId="10" fillId="0" borderId="17" xfId="0" applyNumberFormat="true" applyFont="true" applyFill="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10" fillId="0" borderId="10" xfId="0" applyNumberFormat="true" applyFont="true" applyFill="true" applyBorder="true" applyAlignment="true">
      <alignment horizontal="center" vertical="center"/>
    </xf>
    <xf numFmtId="0" fontId="10" fillId="0" borderId="16" xfId="0" applyFont="true" applyFill="true" applyBorder="true" applyAlignment="true">
      <alignment horizontal="center" vertical="center"/>
    </xf>
    <xf numFmtId="0" fontId="10" fillId="0" borderId="16" xfId="0" applyNumberFormat="true" applyFont="true" applyFill="true" applyBorder="true" applyAlignment="true">
      <alignment horizontal="center" vertical="center"/>
    </xf>
    <xf numFmtId="178" fontId="10" fillId="0" borderId="1" xfId="0" applyNumberFormat="true" applyFont="true" applyFill="true" applyBorder="true" applyAlignment="true" applyProtection="true">
      <alignment horizontal="center" vertical="center" wrapText="true"/>
      <protection locked="false"/>
    </xf>
    <xf numFmtId="177" fontId="10" fillId="0" borderId="1" xfId="0" applyNumberFormat="true" applyFont="true" applyFill="true" applyBorder="true" applyAlignment="true">
      <alignment horizontal="center" vertical="center" wrapText="true"/>
    </xf>
    <xf numFmtId="0" fontId="20" fillId="0" borderId="1" xfId="15" applyFont="true" applyFill="true" applyBorder="true" applyAlignment="true" applyProtection="true">
      <alignment horizontal="center" vertical="center" wrapText="true"/>
    </xf>
    <xf numFmtId="0" fontId="20" fillId="0" borderId="1" xfId="7" applyFont="true" applyFill="true" applyBorder="true" applyAlignment="true" applyProtection="true">
      <alignment horizontal="center" vertical="center" wrapText="true"/>
    </xf>
    <xf numFmtId="178" fontId="10" fillId="0" borderId="17" xfId="0" applyNumberFormat="true" applyFont="true" applyFill="true" applyBorder="true" applyAlignment="true">
      <alignment horizontal="center" vertical="center"/>
    </xf>
    <xf numFmtId="178" fontId="10" fillId="0" borderId="2" xfId="0" applyNumberFormat="true" applyFont="true" applyFill="true" applyBorder="true" applyAlignment="true">
      <alignment horizontal="center" vertical="center"/>
    </xf>
    <xf numFmtId="0" fontId="10" fillId="0" borderId="3" xfId="0" applyFont="true" applyFill="true" applyBorder="true" applyAlignment="true">
      <alignment horizontal="center" vertical="center" wrapText="true"/>
    </xf>
    <xf numFmtId="178" fontId="10" fillId="0" borderId="10" xfId="0" applyNumberFormat="true" applyFont="true" applyFill="true" applyBorder="true" applyAlignment="true">
      <alignment horizontal="center" vertical="center"/>
    </xf>
    <xf numFmtId="178" fontId="10" fillId="0" borderId="16" xfId="0" applyNumberFormat="true" applyFont="true" applyFill="true" applyBorder="true" applyAlignment="true">
      <alignment horizontal="center" vertical="center"/>
    </xf>
    <xf numFmtId="0" fontId="11" fillId="0" borderId="21" xfId="0" applyFont="true" applyFill="true" applyBorder="true" applyAlignment="true">
      <alignment horizontal="center" vertical="center" wrapText="true"/>
    </xf>
    <xf numFmtId="0" fontId="10" fillId="0" borderId="21" xfId="0" applyFont="true" applyFill="true" applyBorder="true" applyAlignment="true">
      <alignment horizontal="center" vertical="center" wrapText="true"/>
    </xf>
    <xf numFmtId="0" fontId="10" fillId="0" borderId="22" xfId="0" applyFont="true" applyFill="true" applyBorder="true" applyAlignment="true">
      <alignment horizontal="center" vertical="center"/>
    </xf>
    <xf numFmtId="0" fontId="10" fillId="0" borderId="14" xfId="0" applyFont="true" applyFill="true" applyBorder="true" applyAlignment="true">
      <alignment horizontal="center" vertical="center"/>
    </xf>
    <xf numFmtId="0" fontId="10" fillId="0" borderId="23" xfId="0" applyFont="true" applyFill="true" applyBorder="true" applyAlignment="true">
      <alignment horizontal="center" vertical="center"/>
    </xf>
    <xf numFmtId="0" fontId="10" fillId="0" borderId="24" xfId="0" applyFont="true" applyFill="true" applyBorder="true" applyAlignment="true">
      <alignment horizontal="center" vertical="center"/>
    </xf>
    <xf numFmtId="0" fontId="10" fillId="0" borderId="21" xfId="0" applyFont="true" applyFill="true" applyBorder="true" applyAlignment="true">
      <alignment horizontal="center" vertical="center"/>
    </xf>
    <xf numFmtId="0" fontId="12" fillId="0" borderId="1" xfId="0" applyFont="true" applyFill="true" applyBorder="true" applyAlignment="true" applyProtection="true">
      <alignment horizontal="center" vertical="center" wrapText="true"/>
      <protection locked="false"/>
    </xf>
    <xf numFmtId="0" fontId="10" fillId="0" borderId="13" xfId="0" applyFont="true" applyFill="true" applyBorder="true" applyAlignment="true">
      <alignment horizontal="center" vertical="center" wrapText="true"/>
    </xf>
    <xf numFmtId="183" fontId="10" fillId="0" borderId="1" xfId="0" applyNumberFormat="true" applyFont="true" applyFill="true" applyBorder="true" applyAlignment="true">
      <alignment horizontal="center" vertical="center" wrapText="true"/>
    </xf>
    <xf numFmtId="183" fontId="10" fillId="0" borderId="2" xfId="0" applyNumberFormat="true" applyFont="true" applyFill="true" applyBorder="true" applyAlignment="true" applyProtection="true">
      <alignment horizontal="center" vertical="center" wrapText="true"/>
    </xf>
    <xf numFmtId="176" fontId="10" fillId="0" borderId="1" xfId="0" applyNumberFormat="true" applyFont="true" applyFill="true" applyBorder="true" applyAlignment="true" applyProtection="true">
      <alignment horizontal="center" vertical="center" wrapText="true"/>
    </xf>
    <xf numFmtId="0" fontId="10" fillId="0" borderId="25" xfId="0" applyFont="true" applyFill="true" applyBorder="true" applyAlignment="true">
      <alignment horizontal="center" vertical="center" wrapText="true"/>
    </xf>
    <xf numFmtId="0" fontId="37" fillId="0" borderId="0" xfId="0" applyFont="true" applyBorder="true">
      <alignment vertical="center"/>
    </xf>
    <xf numFmtId="0" fontId="37" fillId="0" borderId="0" xfId="0" applyFont="true" applyBorder="true" applyAlignment="true">
      <alignment horizontal="center" vertical="center"/>
    </xf>
    <xf numFmtId="0" fontId="9" fillId="0" borderId="0" xfId="0" applyFont="true" applyBorder="true">
      <alignment vertical="center"/>
    </xf>
    <xf numFmtId="0" fontId="9" fillId="0" borderId="0" xfId="0" applyFont="true" applyBorder="true" applyAlignment="true">
      <alignment horizontal="center" vertical="center"/>
    </xf>
    <xf numFmtId="0" fontId="2" fillId="0" borderId="0" xfId="0" applyFont="true" applyAlignment="true">
      <alignment horizontal="left" vertical="center" wrapText="true"/>
    </xf>
    <xf numFmtId="0" fontId="38" fillId="0" borderId="0" xfId="0" applyFont="true" applyAlignment="true">
      <alignment horizontal="center" vertical="center" wrapText="true"/>
    </xf>
    <xf numFmtId="0" fontId="39" fillId="0" borderId="0" xfId="0" applyFont="true" applyAlignment="true">
      <alignment horizontal="center" vertical="center"/>
    </xf>
    <xf numFmtId="0" fontId="40" fillId="0" borderId="0" xfId="0" applyFont="true" applyBorder="true">
      <alignment vertical="center"/>
    </xf>
    <xf numFmtId="0" fontId="41" fillId="0" borderId="1" xfId="0" applyFont="true" applyBorder="true" applyAlignment="true">
      <alignment horizontal="center" vertical="center" wrapText="true"/>
    </xf>
    <xf numFmtId="0" fontId="42" fillId="0" borderId="1" xfId="0" applyFont="true" applyBorder="true" applyAlignment="true">
      <alignment horizontal="left" vertical="center" wrapText="true"/>
    </xf>
    <xf numFmtId="0" fontId="43" fillId="0" borderId="1" xfId="0" applyFont="true" applyBorder="true" applyAlignment="true">
      <alignment horizontal="center" vertical="center" wrapText="true"/>
    </xf>
    <xf numFmtId="0" fontId="42" fillId="0" borderId="1" xfId="0" applyFont="true" applyBorder="true" applyAlignment="true">
      <alignment horizontal="center" vertical="center" wrapText="true"/>
    </xf>
    <xf numFmtId="181" fontId="42" fillId="0" borderId="1" xfId="0" applyNumberFormat="true" applyFont="true" applyBorder="true" applyAlignment="true">
      <alignment horizontal="center" vertical="center" wrapText="true"/>
    </xf>
    <xf numFmtId="0" fontId="44" fillId="0" borderId="1" xfId="0" applyFont="true" applyBorder="true" applyAlignment="true">
      <alignment horizontal="left" vertical="center" wrapText="true"/>
    </xf>
    <xf numFmtId="0" fontId="41" fillId="0" borderId="1" xfId="0" applyFont="true" applyBorder="true" applyAlignment="true">
      <alignment horizontal="left" vertical="center" wrapText="true"/>
    </xf>
    <xf numFmtId="0" fontId="44" fillId="0" borderId="1" xfId="0" applyFont="true" applyBorder="true" applyAlignment="true">
      <alignment horizontal="center" vertical="center" wrapText="true"/>
    </xf>
    <xf numFmtId="181" fontId="44" fillId="0" borderId="1" xfId="0" applyNumberFormat="true" applyFont="true" applyBorder="true" applyAlignment="true">
      <alignment horizontal="center" vertical="center" wrapText="true"/>
    </xf>
    <xf numFmtId="0" fontId="45" fillId="0" borderId="1" xfId="0" applyFont="true" applyBorder="true" applyAlignment="true">
      <alignment horizontal="left" vertical="center" wrapText="true"/>
    </xf>
    <xf numFmtId="181" fontId="44" fillId="0" borderId="1" xfId="0" applyNumberFormat="true" applyFont="true" applyBorder="true" applyAlignment="true">
      <alignment horizontal="left" vertical="center" wrapText="true"/>
    </xf>
    <xf numFmtId="0" fontId="46" fillId="0" borderId="1" xfId="0" applyFont="true" applyBorder="true" applyAlignment="true">
      <alignment horizontal="left" vertical="center" wrapText="true"/>
    </xf>
    <xf numFmtId="0" fontId="41" fillId="0" borderId="1" xfId="0" applyFont="true" applyBorder="true" applyAlignment="true">
      <alignment horizontal="center" vertical="center"/>
    </xf>
    <xf numFmtId="0" fontId="40" fillId="0" borderId="0" xfId="0" applyFont="true" applyBorder="true" applyAlignment="true">
      <alignment horizontal="left" vertical="center"/>
    </xf>
  </cellXfs>
  <cellStyles count="56">
    <cellStyle name="常规" xfId="0" builtinId="0"/>
    <cellStyle name="强调文字颜色 6" xfId="1" builtinId="49"/>
    <cellStyle name="20% - 强调文字颜色 5" xfId="2" builtinId="46"/>
    <cellStyle name="常规 7" xfId="3"/>
    <cellStyle name="20% - 强调文字颜色 4" xfId="4" builtinId="42"/>
    <cellStyle name="强调文字颜色 4" xfId="5" builtinId="41"/>
    <cellStyle name="常规 10" xfId="6"/>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常规 5" xfId="15"/>
    <cellStyle name="40% - 强调文字颜色 5" xfId="16" builtinId="47"/>
    <cellStyle name="20% - 强调文字颜色 2" xfId="17" builtinId="34"/>
    <cellStyle name="标题" xfId="18" builtinId="15"/>
    <cellStyle name="已访问的超链接" xfId="19" builtinId="9"/>
    <cellStyle name="检查单元格" xfId="20" builtinId="23"/>
    <cellStyle name="标题 1" xfId="21" builtinId="16"/>
    <cellStyle name="输入" xfId="22" builtinId="20"/>
    <cellStyle name="超链接" xfId="23" builtinId="8"/>
    <cellStyle name="输出" xfId="24" builtinId="21"/>
    <cellStyle name="常规 6" xfId="25"/>
    <cellStyle name="40% - 强调文字颜色 6" xfId="26" builtinId="51"/>
    <cellStyle name="20% - 强调文字颜色 3" xfId="27" builtinId="38"/>
    <cellStyle name="货币[0]" xfId="28" builtinId="7"/>
    <cellStyle name="标题 3" xfId="29" builtinId="18"/>
    <cellStyle name="解释性文本" xfId="30" builtinId="53"/>
    <cellStyle name="计算" xfId="31" builtinId="22"/>
    <cellStyle name="60% - 强调文字颜色 1" xfId="32" builtinId="32"/>
    <cellStyle name="千位分隔[0]" xfId="33" builtinId="6"/>
    <cellStyle name="60% - 强调文字颜色 3" xfId="34" builtinId="40"/>
    <cellStyle name="注释" xfId="35" builtinId="10"/>
    <cellStyle name="好" xfId="36" builtinId="26"/>
    <cellStyle name="货币" xfId="37" builtinId="4"/>
    <cellStyle name="千位分隔" xfId="38" builtinId="3"/>
    <cellStyle name="标题 2" xfId="39" builtinId="17"/>
    <cellStyle name="标题 4" xfId="40" builtinId="19"/>
    <cellStyle name="百分比" xfId="41" builtinId="5"/>
    <cellStyle name="链接单元格" xfId="42" builtinId="24"/>
    <cellStyle name="常规 4" xfId="43"/>
    <cellStyle name="40% - 强调文字颜色 4" xfId="44" builtinId="43"/>
    <cellStyle name="20% - 强调文字颜色 1" xfId="45" builtinId="30"/>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21</xdr:col>
      <xdr:colOff>476885</xdr:colOff>
      <xdr:row>1153</xdr:row>
      <xdr:rowOff>504825</xdr:rowOff>
    </xdr:from>
    <xdr:to>
      <xdr:col>21</xdr:col>
      <xdr:colOff>695960</xdr:colOff>
      <xdr:row>1157</xdr:row>
      <xdr:rowOff>217805</xdr:rowOff>
    </xdr:to>
    <xdr:pic>
      <xdr:nvPicPr>
        <xdr:cNvPr id="2" name="Picture 94" descr="C:\Users\ADMINI~1\AppData\Local\Temp\ksohtml\clip_image179.png"/>
        <xdr:cNvPicPr>
          <a:picLocks noChangeAspect="true" noChangeArrowheads="true"/>
        </xdr:cNvPicPr>
      </xdr:nvPicPr>
      <xdr:blipFill>
        <a:blip r:embed="rId1" cstate="print"/>
        <a:srcRect/>
        <a:stretch>
          <a:fillRect/>
        </a:stretch>
      </xdr:blipFill>
      <xdr:spPr>
        <a:xfrm rot="2160000">
          <a:off x="15326360" y="752846475"/>
          <a:ext cx="219075" cy="2379980"/>
        </a:xfrm>
        <a:prstGeom prst="rect">
          <a:avLst/>
        </a:prstGeom>
        <a:noFill/>
      </xdr:spPr>
    </xdr:pic>
    <xdr:clientData/>
  </xdr:twoCellAnchor>
  <xdr:twoCellAnchor>
    <xdr:from>
      <xdr:col>21</xdr:col>
      <xdr:colOff>476605</xdr:colOff>
      <xdr:row>1213</xdr:row>
      <xdr:rowOff>492025</xdr:rowOff>
    </xdr:from>
    <xdr:to>
      <xdr:col>21</xdr:col>
      <xdr:colOff>695515</xdr:colOff>
      <xdr:row>1214</xdr:row>
      <xdr:rowOff>1434554</xdr:rowOff>
    </xdr:to>
    <xdr:pic>
      <xdr:nvPicPr>
        <xdr:cNvPr id="3" name="Picture 94" descr="C:\Users\ADMINI~1\AppData\Local\Temp\ksohtml\clip_image179.png"/>
        <xdr:cNvPicPr/>
      </xdr:nvPicPr>
      <xdr:blipFill>
        <a:blip r:embed="rId1"/>
        <a:srcRect/>
        <a:stretch>
          <a:fillRect/>
        </a:stretch>
      </xdr:blipFill>
      <xdr:spPr>
        <a:xfrm rot="2160000">
          <a:off x="15325725" y="788304240"/>
          <a:ext cx="219075" cy="842010"/>
        </a:xfrm>
        <a:prstGeom prst="rect">
          <a:avLst/>
        </a:prstGeom>
        <a:noFill/>
        <a:ln>
          <a:noFill/>
        </a:ln>
        <a:effectLst/>
      </xdr:spPr>
    </xdr:pic>
    <xdr:clientData/>
  </xdr:twoCellAnchor>
  <xdr:twoCellAnchor>
    <xdr:from>
      <xdr:col>21</xdr:col>
      <xdr:colOff>476605</xdr:colOff>
      <xdr:row>1217</xdr:row>
      <xdr:rowOff>492025</xdr:rowOff>
    </xdr:from>
    <xdr:to>
      <xdr:col>22</xdr:col>
      <xdr:colOff>0</xdr:colOff>
      <xdr:row>1219</xdr:row>
      <xdr:rowOff>414833</xdr:rowOff>
    </xdr:to>
    <xdr:pic>
      <xdr:nvPicPr>
        <xdr:cNvPr id="4" name="Picture 94" descr="C:\Users\ADMINI~1\AppData\Local\Temp\ksohtml\clip_image179.png"/>
        <xdr:cNvPicPr/>
      </xdr:nvPicPr>
      <xdr:blipFill>
        <a:blip r:embed="rId1"/>
        <a:srcRect/>
        <a:stretch>
          <a:fillRect/>
        </a:stretch>
      </xdr:blipFill>
      <xdr:spPr>
        <a:xfrm rot="2160000">
          <a:off x="15325725" y="790571190"/>
          <a:ext cx="361950" cy="1123315"/>
        </a:xfrm>
        <a:prstGeom prst="rect">
          <a:avLst/>
        </a:prstGeom>
        <a:noFill/>
        <a:ln>
          <a:noFill/>
        </a:ln>
        <a:effectLst/>
      </xdr:spPr>
    </xdr:pic>
    <xdr:clientData/>
  </xdr:twoCellAnchor>
  <xdr:twoCellAnchor>
    <xdr:from>
      <xdr:col>21</xdr:col>
      <xdr:colOff>476605</xdr:colOff>
      <xdr:row>1226</xdr:row>
      <xdr:rowOff>492025</xdr:rowOff>
    </xdr:from>
    <xdr:to>
      <xdr:col>21</xdr:col>
      <xdr:colOff>695515</xdr:colOff>
      <xdr:row>1227</xdr:row>
      <xdr:rowOff>1434554</xdr:rowOff>
    </xdr:to>
    <xdr:pic>
      <xdr:nvPicPr>
        <xdr:cNvPr id="5" name="Picture 94" descr="C:\Users\ADMINI~1\AppData\Local\Temp\ksohtml\clip_image179.png"/>
        <xdr:cNvPicPr/>
      </xdr:nvPicPr>
      <xdr:blipFill>
        <a:blip r:embed="rId1"/>
        <a:srcRect/>
        <a:stretch>
          <a:fillRect/>
        </a:stretch>
      </xdr:blipFill>
      <xdr:spPr>
        <a:xfrm rot="2160000">
          <a:off x="15325725" y="796438590"/>
          <a:ext cx="219075" cy="842010"/>
        </a:xfrm>
        <a:prstGeom prst="rect">
          <a:avLst/>
        </a:prstGeom>
        <a:noFill/>
        <a:ln>
          <a:noFill/>
        </a:ln>
        <a:effectLst/>
      </xdr:spPr>
    </xdr:pic>
    <xdr:clientData/>
  </xdr:twoCellAnchor>
  <xdr:twoCellAnchor>
    <xdr:from>
      <xdr:col>21</xdr:col>
      <xdr:colOff>476605</xdr:colOff>
      <xdr:row>1230</xdr:row>
      <xdr:rowOff>489991</xdr:rowOff>
    </xdr:from>
    <xdr:to>
      <xdr:col>21</xdr:col>
      <xdr:colOff>695515</xdr:colOff>
      <xdr:row>1231</xdr:row>
      <xdr:rowOff>1367829</xdr:rowOff>
    </xdr:to>
    <xdr:pic>
      <xdr:nvPicPr>
        <xdr:cNvPr id="6" name="Picture 94" descr="C:\Users\ADMINI~1\AppData\Local\Temp\ksohtml\clip_image179.png"/>
        <xdr:cNvPicPr/>
      </xdr:nvPicPr>
      <xdr:blipFill>
        <a:blip r:embed="rId1"/>
        <a:srcRect/>
        <a:stretch>
          <a:fillRect/>
        </a:stretch>
      </xdr:blipFill>
      <xdr:spPr>
        <a:xfrm rot="2160000">
          <a:off x="15325725" y="798836985"/>
          <a:ext cx="219075" cy="577215"/>
        </a:xfrm>
        <a:prstGeom prst="rect">
          <a:avLst/>
        </a:prstGeom>
        <a:noFill/>
        <a:ln>
          <a:noFill/>
        </a:ln>
        <a:effectLst/>
      </xdr:spPr>
    </xdr:pic>
    <xdr:clientData/>
  </xdr:twoCellAnchor>
  <xdr:twoCellAnchor>
    <xdr:from>
      <xdr:col>20</xdr:col>
      <xdr:colOff>476483</xdr:colOff>
      <xdr:row>1236</xdr:row>
      <xdr:rowOff>495250</xdr:rowOff>
    </xdr:from>
    <xdr:to>
      <xdr:col>21</xdr:col>
      <xdr:colOff>132725</xdr:colOff>
      <xdr:row>1239</xdr:row>
      <xdr:rowOff>303609</xdr:rowOff>
    </xdr:to>
    <xdr:pic>
      <xdr:nvPicPr>
        <xdr:cNvPr id="7" name="Picture 94" descr="C:\Users\ADMINI~1\AppData\Local\Temp\ksohtml\clip_image179.png"/>
        <xdr:cNvPicPr/>
      </xdr:nvPicPr>
      <xdr:blipFill>
        <a:blip r:embed="rId1"/>
        <a:srcRect/>
        <a:stretch>
          <a:fillRect/>
        </a:stretch>
      </xdr:blipFill>
      <xdr:spPr>
        <a:xfrm rot="2160000">
          <a:off x="14639925" y="802709215"/>
          <a:ext cx="342265" cy="3676015"/>
        </a:xfrm>
        <a:prstGeom prst="rect">
          <a:avLst/>
        </a:prstGeom>
        <a:noFill/>
        <a:ln>
          <a:noFill/>
        </a:ln>
        <a:effectLst/>
      </xdr:spPr>
    </xdr:pic>
    <xdr:clientData/>
  </xdr:twoCellAnchor>
  <xdr:twoCellAnchor>
    <xdr:from>
      <xdr:col>21</xdr:col>
      <xdr:colOff>476605</xdr:colOff>
      <xdr:row>1237</xdr:row>
      <xdr:rowOff>0</xdr:rowOff>
    </xdr:from>
    <xdr:to>
      <xdr:col>21</xdr:col>
      <xdr:colOff>695515</xdr:colOff>
      <xdr:row>1239</xdr:row>
      <xdr:rowOff>647700</xdr:rowOff>
    </xdr:to>
    <xdr:pic>
      <xdr:nvPicPr>
        <xdr:cNvPr id="8" name="Picture 94" descr="C:\Users\ADMINI~1\AppData\Local\Temp\ksohtml\clip_image179.png"/>
        <xdr:cNvPicPr/>
      </xdr:nvPicPr>
      <xdr:blipFill>
        <a:blip r:embed="rId1"/>
        <a:srcRect/>
        <a:stretch>
          <a:fillRect/>
        </a:stretch>
      </xdr:blipFill>
      <xdr:spPr>
        <a:xfrm rot="2160000">
          <a:off x="15325725" y="803681400"/>
          <a:ext cx="219075" cy="3048000"/>
        </a:xfrm>
        <a:prstGeom prst="rect">
          <a:avLst/>
        </a:prstGeom>
        <a:noFill/>
        <a:ln>
          <a:noFill/>
        </a:ln>
        <a:effectLst/>
      </xdr:spPr>
    </xdr:pic>
    <xdr:clientData/>
  </xdr:twoCellAnchor>
  <xdr:twoCellAnchor>
    <xdr:from>
      <xdr:col>21</xdr:col>
      <xdr:colOff>592955</xdr:colOff>
      <xdr:row>1237</xdr:row>
      <xdr:rowOff>253007</xdr:rowOff>
    </xdr:from>
    <xdr:to>
      <xdr:col>22</xdr:col>
      <xdr:colOff>49919</xdr:colOff>
      <xdr:row>1240</xdr:row>
      <xdr:rowOff>35718</xdr:rowOff>
    </xdr:to>
    <xdr:pic>
      <xdr:nvPicPr>
        <xdr:cNvPr id="9" name="Picture 94" descr="C:\Users\ADMINI~1\AppData\Local\Temp\ksohtml\clip_image179.png"/>
        <xdr:cNvPicPr/>
      </xdr:nvPicPr>
      <xdr:blipFill>
        <a:blip r:embed="rId1"/>
        <a:srcRect/>
        <a:stretch>
          <a:fillRect/>
        </a:stretch>
      </xdr:blipFill>
      <xdr:spPr>
        <a:xfrm rot="2160000">
          <a:off x="15441930" y="803934130"/>
          <a:ext cx="295275" cy="3116580"/>
        </a:xfrm>
        <a:prstGeom prst="rect">
          <a:avLst/>
        </a:prstGeom>
        <a:noFill/>
        <a:ln>
          <a:noFill/>
        </a:ln>
        <a:effectLst/>
      </xdr:spPr>
    </xdr:pic>
    <xdr:clientData/>
  </xdr:twoCellAnchor>
  <xdr:twoCellAnchor>
    <xdr:from>
      <xdr:col>20</xdr:col>
      <xdr:colOff>476483</xdr:colOff>
      <xdr:row>1236</xdr:row>
      <xdr:rowOff>495250</xdr:rowOff>
    </xdr:from>
    <xdr:to>
      <xdr:col>21</xdr:col>
      <xdr:colOff>132725</xdr:colOff>
      <xdr:row>1239</xdr:row>
      <xdr:rowOff>303609</xdr:rowOff>
    </xdr:to>
    <xdr:pic>
      <xdr:nvPicPr>
        <xdr:cNvPr id="10" name="Picture 94" descr="C:\Users\ADMINI~1\AppData\Local\Temp\ksohtml\clip_image179.png"/>
        <xdr:cNvPicPr/>
      </xdr:nvPicPr>
      <xdr:blipFill>
        <a:blip r:embed="rId1"/>
        <a:srcRect/>
        <a:stretch>
          <a:fillRect/>
        </a:stretch>
      </xdr:blipFill>
      <xdr:spPr>
        <a:xfrm rot="2160000">
          <a:off x="14639925" y="802709215"/>
          <a:ext cx="342265" cy="3676015"/>
        </a:xfrm>
        <a:prstGeom prst="rect">
          <a:avLst/>
        </a:prstGeom>
        <a:noFill/>
        <a:ln>
          <a:noFill/>
        </a:ln>
        <a:effectLst/>
      </xdr:spPr>
    </xdr:pic>
    <xdr:clientData/>
  </xdr:twoCellAnchor>
  <xdr:twoCellAnchor>
    <xdr:from>
      <xdr:col>21</xdr:col>
      <xdr:colOff>476605</xdr:colOff>
      <xdr:row>1237</xdr:row>
      <xdr:rowOff>0</xdr:rowOff>
    </xdr:from>
    <xdr:to>
      <xdr:col>22</xdr:col>
      <xdr:colOff>0</xdr:colOff>
      <xdr:row>1239</xdr:row>
      <xdr:rowOff>647700</xdr:rowOff>
    </xdr:to>
    <xdr:pic>
      <xdr:nvPicPr>
        <xdr:cNvPr id="11" name="Picture 94" descr="C:\Users\ADMINI~1\AppData\Local\Temp\ksohtml\clip_image179.png"/>
        <xdr:cNvPicPr/>
      </xdr:nvPicPr>
      <xdr:blipFill>
        <a:blip r:embed="rId1"/>
        <a:srcRect/>
        <a:stretch>
          <a:fillRect/>
        </a:stretch>
      </xdr:blipFill>
      <xdr:spPr>
        <a:xfrm rot="2160000">
          <a:off x="15325725" y="803681400"/>
          <a:ext cx="361950" cy="3048000"/>
        </a:xfrm>
        <a:prstGeom prst="rect">
          <a:avLst/>
        </a:prstGeom>
        <a:noFill/>
        <a:ln>
          <a:noFill/>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workbookViewId="0">
      <pane ySplit="7" topLeftCell="A8" activePane="bottomLeft" state="frozen"/>
      <selection/>
      <selection pane="bottomLeft" activeCell="Q14" sqref="Q14"/>
    </sheetView>
  </sheetViews>
  <sheetFormatPr defaultColWidth="9" defaultRowHeight="13.5"/>
  <cols>
    <col min="1" max="1" width="6.25" style="354" customWidth="true"/>
    <col min="2" max="2" width="21.25" style="354" customWidth="true"/>
    <col min="3" max="3" width="6.625" style="354" customWidth="true"/>
    <col min="4" max="4" width="13.5" style="354" customWidth="true"/>
    <col min="5" max="5" width="10.375" style="354" customWidth="true"/>
    <col min="6" max="6" width="10.375" style="354"/>
    <col min="7" max="7" width="6.5" style="354" customWidth="true"/>
    <col min="8" max="8" width="12.625" style="354"/>
    <col min="9" max="9" width="8.75" style="354" customWidth="true"/>
    <col min="10" max="10" width="9.25" style="354" customWidth="true"/>
    <col min="11" max="11" width="15.5" style="354" customWidth="true"/>
    <col min="12" max="12" width="15.5" style="355" customWidth="true"/>
    <col min="13" max="16384" width="9" style="354"/>
  </cols>
  <sheetData>
    <row r="1" ht="18" spans="1:4">
      <c r="A1" s="51" t="s">
        <v>0</v>
      </c>
      <c r="B1" s="356"/>
      <c r="C1" s="356"/>
      <c r="D1" s="356"/>
    </row>
    <row r="2" ht="62" customHeight="true" spans="1:13">
      <c r="A2" s="357" t="s">
        <v>1</v>
      </c>
      <c r="B2" s="358"/>
      <c r="C2" s="358"/>
      <c r="D2" s="358"/>
      <c r="E2" s="358"/>
      <c r="F2" s="358"/>
      <c r="G2" s="358"/>
      <c r="H2" s="358"/>
      <c r="I2" s="358"/>
      <c r="J2" s="358"/>
      <c r="K2" s="358"/>
      <c r="L2" s="358"/>
      <c r="M2" s="358"/>
    </row>
    <row r="3" ht="23" customHeight="true" spans="1:12">
      <c r="A3" s="359" t="s">
        <v>2</v>
      </c>
      <c r="L3" s="373" t="s">
        <v>3</v>
      </c>
    </row>
    <row r="4" s="352" customFormat="true" ht="15" customHeight="true" spans="1:13">
      <c r="A4" s="360" t="s">
        <v>4</v>
      </c>
      <c r="B4" s="360" t="s">
        <v>5</v>
      </c>
      <c r="C4" s="360" t="s">
        <v>6</v>
      </c>
      <c r="D4" s="360" t="s">
        <v>7</v>
      </c>
      <c r="E4" s="360"/>
      <c r="F4" s="360"/>
      <c r="G4" s="360" t="s">
        <v>8</v>
      </c>
      <c r="H4" s="360"/>
      <c r="I4" s="360"/>
      <c r="J4" s="360"/>
      <c r="K4" s="360"/>
      <c r="L4" s="360"/>
      <c r="M4" s="360" t="s">
        <v>9</v>
      </c>
    </row>
    <row r="5" s="352" customFormat="true" ht="15" customHeight="true" spans="1:13">
      <c r="A5" s="360"/>
      <c r="B5" s="360"/>
      <c r="C5" s="360"/>
      <c r="D5" s="360" t="s">
        <v>10</v>
      </c>
      <c r="E5" s="372" t="s">
        <v>11</v>
      </c>
      <c r="F5" s="372"/>
      <c r="G5" s="360" t="s">
        <v>12</v>
      </c>
      <c r="H5" s="360" t="s">
        <v>13</v>
      </c>
      <c r="I5" s="360" t="s">
        <v>14</v>
      </c>
      <c r="J5" s="360" t="s">
        <v>11</v>
      </c>
      <c r="K5" s="360"/>
      <c r="L5" s="360"/>
      <c r="M5" s="360"/>
    </row>
    <row r="6" s="353" customFormat="true" ht="36" spans="1:13">
      <c r="A6" s="360"/>
      <c r="B6" s="360"/>
      <c r="C6" s="360"/>
      <c r="D6" s="360"/>
      <c r="E6" s="360" t="s">
        <v>15</v>
      </c>
      <c r="F6" s="360" t="s">
        <v>16</v>
      </c>
      <c r="G6" s="360"/>
      <c r="H6" s="360"/>
      <c r="I6" s="360"/>
      <c r="J6" s="360" t="s">
        <v>17</v>
      </c>
      <c r="K6" s="360" t="s">
        <v>18</v>
      </c>
      <c r="L6" s="360" t="s">
        <v>19</v>
      </c>
      <c r="M6" s="360"/>
    </row>
    <row r="7" s="354" customFormat="true" ht="26" customHeight="true" spans="1:13">
      <c r="A7" s="361"/>
      <c r="B7" s="362" t="s">
        <v>20</v>
      </c>
      <c r="C7" s="363">
        <f>C8+C15+C21+C25+C26+C31+C34+C35</f>
        <v>1652</v>
      </c>
      <c r="D7" s="364">
        <f t="shared" ref="D7:L7" si="0">D8+D15+D21+D25+D26+D31+D34+D35</f>
        <v>125051.1325</v>
      </c>
      <c r="E7" s="364">
        <f t="shared" si="0"/>
        <v>118173.03</v>
      </c>
      <c r="F7" s="364">
        <f t="shared" si="0"/>
        <v>6878.1025</v>
      </c>
      <c r="G7" s="363">
        <f t="shared" si="0"/>
        <v>4541</v>
      </c>
      <c r="H7" s="363">
        <f t="shared" si="0"/>
        <v>520212</v>
      </c>
      <c r="I7" s="363">
        <f t="shared" si="0"/>
        <v>1570288</v>
      </c>
      <c r="J7" s="363">
        <f t="shared" si="0"/>
        <v>1339</v>
      </c>
      <c r="K7" s="363">
        <f t="shared" si="0"/>
        <v>98689</v>
      </c>
      <c r="L7" s="363">
        <f t="shared" si="0"/>
        <v>252997</v>
      </c>
      <c r="M7" s="361"/>
    </row>
    <row r="8" ht="26" customHeight="true" spans="1:13">
      <c r="A8" s="365"/>
      <c r="B8" s="366" t="s">
        <v>21</v>
      </c>
      <c r="C8" s="367">
        <f>SUM(C9:C14)</f>
        <v>825</v>
      </c>
      <c r="D8" s="368">
        <f t="shared" ref="D8:L8" si="1">SUM(D9:D14)</f>
        <v>77581.5925</v>
      </c>
      <c r="E8" s="368">
        <f t="shared" si="1"/>
        <v>71515.39</v>
      </c>
      <c r="F8" s="368">
        <f t="shared" si="1"/>
        <v>6066.2025</v>
      </c>
      <c r="G8" s="367">
        <f t="shared" si="1"/>
        <v>2238</v>
      </c>
      <c r="H8" s="367">
        <f t="shared" si="1"/>
        <v>308517</v>
      </c>
      <c r="I8" s="367">
        <f t="shared" si="1"/>
        <v>910000</v>
      </c>
      <c r="J8" s="367">
        <f t="shared" si="1"/>
        <v>586</v>
      </c>
      <c r="K8" s="367">
        <f t="shared" si="1"/>
        <v>49147</v>
      </c>
      <c r="L8" s="367">
        <f t="shared" si="1"/>
        <v>144796</v>
      </c>
      <c r="M8" s="365"/>
    </row>
    <row r="9" ht="26" customHeight="true" spans="1:13">
      <c r="A9" s="365"/>
      <c r="B9" s="369" t="s">
        <v>22</v>
      </c>
      <c r="C9" s="367">
        <v>273</v>
      </c>
      <c r="D9" s="368">
        <v>34620.59</v>
      </c>
      <c r="E9" s="368">
        <v>30079.74</v>
      </c>
      <c r="F9" s="368">
        <v>4540.85</v>
      </c>
      <c r="G9" s="367">
        <v>1014</v>
      </c>
      <c r="H9" s="367">
        <v>157849</v>
      </c>
      <c r="I9" s="367">
        <v>490433</v>
      </c>
      <c r="J9" s="367">
        <v>257</v>
      </c>
      <c r="K9" s="367">
        <v>31817</v>
      </c>
      <c r="L9" s="367">
        <v>90645</v>
      </c>
      <c r="M9" s="365"/>
    </row>
    <row r="10" ht="26" customHeight="true" spans="1:13">
      <c r="A10" s="365"/>
      <c r="B10" s="369" t="s">
        <v>23</v>
      </c>
      <c r="C10" s="367">
        <v>35</v>
      </c>
      <c r="D10" s="368">
        <v>7614.2</v>
      </c>
      <c r="E10" s="368">
        <v>7176</v>
      </c>
      <c r="F10" s="368">
        <v>438.2</v>
      </c>
      <c r="G10" s="367">
        <v>65</v>
      </c>
      <c r="H10" s="367">
        <v>12376</v>
      </c>
      <c r="I10" s="367">
        <v>40916</v>
      </c>
      <c r="J10" s="367">
        <v>20</v>
      </c>
      <c r="K10" s="367">
        <v>1644</v>
      </c>
      <c r="L10" s="367">
        <v>4744</v>
      </c>
      <c r="M10" s="365"/>
    </row>
    <row r="11" ht="26" customHeight="true" spans="1:13">
      <c r="A11" s="365"/>
      <c r="B11" s="369" t="s">
        <v>24</v>
      </c>
      <c r="C11" s="367">
        <v>509</v>
      </c>
      <c r="D11" s="368">
        <v>34412.6025</v>
      </c>
      <c r="E11" s="368">
        <v>33325.45</v>
      </c>
      <c r="F11" s="368">
        <v>1087.1525</v>
      </c>
      <c r="G11" s="367">
        <v>771</v>
      </c>
      <c r="H11" s="367">
        <v>133940</v>
      </c>
      <c r="I11" s="367">
        <v>367399</v>
      </c>
      <c r="J11" s="367">
        <v>185</v>
      </c>
      <c r="K11" s="367">
        <v>14114</v>
      </c>
      <c r="L11" s="367">
        <v>46740</v>
      </c>
      <c r="M11" s="365"/>
    </row>
    <row r="12" ht="26" customHeight="true" spans="1:13">
      <c r="A12" s="365"/>
      <c r="B12" s="369" t="s">
        <v>25</v>
      </c>
      <c r="C12" s="367">
        <v>3</v>
      </c>
      <c r="D12" s="368">
        <v>54.2</v>
      </c>
      <c r="E12" s="368">
        <v>54.2</v>
      </c>
      <c r="F12" s="368">
        <v>0</v>
      </c>
      <c r="G12" s="367">
        <v>8</v>
      </c>
      <c r="H12" s="367">
        <v>1740</v>
      </c>
      <c r="I12" s="367">
        <v>5299</v>
      </c>
      <c r="J12" s="367">
        <v>2</v>
      </c>
      <c r="K12" s="367">
        <v>214</v>
      </c>
      <c r="L12" s="367">
        <v>626</v>
      </c>
      <c r="M12" s="365"/>
    </row>
    <row r="13" ht="26" customHeight="true" spans="1:13">
      <c r="A13" s="365"/>
      <c r="B13" s="369" t="s">
        <v>26</v>
      </c>
      <c r="C13" s="367">
        <v>2</v>
      </c>
      <c r="D13" s="368">
        <v>800</v>
      </c>
      <c r="E13" s="368">
        <v>800</v>
      </c>
      <c r="F13" s="368">
        <v>0</v>
      </c>
      <c r="G13" s="367">
        <v>377</v>
      </c>
      <c r="H13" s="367">
        <v>1330</v>
      </c>
      <c r="I13" s="367">
        <v>1750</v>
      </c>
      <c r="J13" s="367">
        <v>120</v>
      </c>
      <c r="K13" s="367">
        <v>1059</v>
      </c>
      <c r="L13" s="367">
        <v>1155</v>
      </c>
      <c r="M13" s="365"/>
    </row>
    <row r="14" ht="26" customHeight="true" spans="1:13">
      <c r="A14" s="365"/>
      <c r="B14" s="369" t="s">
        <v>27</v>
      </c>
      <c r="C14" s="367">
        <v>3</v>
      </c>
      <c r="D14" s="368">
        <v>80</v>
      </c>
      <c r="E14" s="368">
        <v>80</v>
      </c>
      <c r="F14" s="368">
        <v>0</v>
      </c>
      <c r="G14" s="367">
        <v>3</v>
      </c>
      <c r="H14" s="367">
        <v>1282</v>
      </c>
      <c r="I14" s="367">
        <v>4203</v>
      </c>
      <c r="J14" s="367">
        <v>2</v>
      </c>
      <c r="K14" s="367">
        <v>299</v>
      </c>
      <c r="L14" s="367">
        <v>886</v>
      </c>
      <c r="M14" s="365"/>
    </row>
    <row r="15" ht="26" customHeight="true" spans="1:13">
      <c r="A15" s="365"/>
      <c r="B15" s="366" t="s">
        <v>28</v>
      </c>
      <c r="C15" s="367">
        <f>SUM(C16:C20)</f>
        <v>3</v>
      </c>
      <c r="D15" s="368">
        <f t="shared" ref="D15:L15" si="2">SUM(D16:D20)</f>
        <v>3330</v>
      </c>
      <c r="E15" s="368">
        <f t="shared" si="2"/>
        <v>3330</v>
      </c>
      <c r="F15" s="368">
        <f t="shared" si="2"/>
        <v>0</v>
      </c>
      <c r="G15" s="367">
        <f t="shared" si="2"/>
        <v>824</v>
      </c>
      <c r="H15" s="367">
        <f t="shared" si="2"/>
        <v>21272</v>
      </c>
      <c r="I15" s="367">
        <f t="shared" si="2"/>
        <v>21783</v>
      </c>
      <c r="J15" s="367">
        <f t="shared" si="2"/>
        <v>143</v>
      </c>
      <c r="K15" s="367">
        <f t="shared" si="2"/>
        <v>20805</v>
      </c>
      <c r="L15" s="367">
        <f t="shared" si="2"/>
        <v>21265</v>
      </c>
      <c r="M15" s="365"/>
    </row>
    <row r="16" ht="26" customHeight="true" spans="1:13">
      <c r="A16" s="365"/>
      <c r="B16" s="369" t="s">
        <v>29</v>
      </c>
      <c r="C16" s="367">
        <v>1</v>
      </c>
      <c r="D16" s="368">
        <v>630</v>
      </c>
      <c r="E16" s="368">
        <v>630</v>
      </c>
      <c r="F16" s="368">
        <v>0</v>
      </c>
      <c r="G16" s="367">
        <v>397</v>
      </c>
      <c r="H16" s="367">
        <v>17000</v>
      </c>
      <c r="I16" s="367">
        <v>17400</v>
      </c>
      <c r="J16" s="367">
        <v>69</v>
      </c>
      <c r="K16" s="367">
        <v>17000</v>
      </c>
      <c r="L16" s="367">
        <v>17400</v>
      </c>
      <c r="M16" s="365"/>
    </row>
    <row r="17" ht="26" customHeight="true" spans="1:13">
      <c r="A17" s="365"/>
      <c r="B17" s="369" t="s">
        <v>30</v>
      </c>
      <c r="C17" s="367">
        <v>1</v>
      </c>
      <c r="D17" s="368">
        <v>100</v>
      </c>
      <c r="E17" s="368">
        <v>100</v>
      </c>
      <c r="F17" s="368">
        <v>0</v>
      </c>
      <c r="G17" s="367">
        <v>30</v>
      </c>
      <c r="H17" s="367">
        <v>712</v>
      </c>
      <c r="I17" s="367">
        <v>783</v>
      </c>
      <c r="J17" s="367">
        <v>5</v>
      </c>
      <c r="K17" s="367">
        <v>245</v>
      </c>
      <c r="L17" s="367">
        <v>265</v>
      </c>
      <c r="M17" s="365"/>
    </row>
    <row r="18" ht="26" customHeight="true" spans="1:13">
      <c r="A18" s="365"/>
      <c r="B18" s="369" t="s">
        <v>31</v>
      </c>
      <c r="C18" s="365"/>
      <c r="D18" s="370"/>
      <c r="E18" s="370"/>
      <c r="F18" s="370"/>
      <c r="G18" s="365"/>
      <c r="H18" s="365"/>
      <c r="I18" s="365"/>
      <c r="J18" s="365"/>
      <c r="K18" s="365"/>
      <c r="L18" s="367"/>
      <c r="M18" s="365"/>
    </row>
    <row r="19" ht="26" customHeight="true" spans="1:13">
      <c r="A19" s="365"/>
      <c r="B19" s="369" t="s">
        <v>32</v>
      </c>
      <c r="C19" s="365"/>
      <c r="D19" s="370"/>
      <c r="E19" s="370"/>
      <c r="F19" s="370"/>
      <c r="G19" s="365"/>
      <c r="H19" s="365"/>
      <c r="I19" s="365"/>
      <c r="J19" s="365"/>
      <c r="K19" s="365"/>
      <c r="L19" s="367"/>
      <c r="M19" s="365"/>
    </row>
    <row r="20" ht="26" customHeight="true" spans="1:13">
      <c r="A20" s="365"/>
      <c r="B20" s="369" t="s">
        <v>33</v>
      </c>
      <c r="C20" s="367">
        <v>1</v>
      </c>
      <c r="D20" s="368">
        <v>2600</v>
      </c>
      <c r="E20" s="368">
        <v>2600</v>
      </c>
      <c r="F20" s="368">
        <v>0</v>
      </c>
      <c r="G20" s="367">
        <v>397</v>
      </c>
      <c r="H20" s="367">
        <v>3560</v>
      </c>
      <c r="I20" s="367">
        <v>3600</v>
      </c>
      <c r="J20" s="367">
        <v>69</v>
      </c>
      <c r="K20" s="367">
        <v>3560</v>
      </c>
      <c r="L20" s="367">
        <v>3600</v>
      </c>
      <c r="M20" s="365"/>
    </row>
    <row r="21" ht="26" customHeight="true" spans="1:13">
      <c r="A21" s="365"/>
      <c r="B21" s="366" t="s">
        <v>34</v>
      </c>
      <c r="C21" s="367">
        <f>SUM(C22:C24)</f>
        <v>823</v>
      </c>
      <c r="D21" s="368">
        <f t="shared" ref="D21:L21" si="3">SUM(D22:D24)</f>
        <v>43559.54</v>
      </c>
      <c r="E21" s="368">
        <f t="shared" si="3"/>
        <v>42747.64</v>
      </c>
      <c r="F21" s="368">
        <f t="shared" si="3"/>
        <v>811.9</v>
      </c>
      <c r="G21" s="367">
        <f t="shared" si="3"/>
        <v>1082</v>
      </c>
      <c r="H21" s="367">
        <f t="shared" si="3"/>
        <v>188723</v>
      </c>
      <c r="I21" s="367">
        <f t="shared" si="3"/>
        <v>636785</v>
      </c>
      <c r="J21" s="367">
        <f t="shared" si="3"/>
        <v>541</v>
      </c>
      <c r="K21" s="367">
        <f t="shared" si="3"/>
        <v>27037</v>
      </c>
      <c r="L21" s="367">
        <f t="shared" si="3"/>
        <v>85216</v>
      </c>
      <c r="M21" s="365"/>
    </row>
    <row r="22" ht="26" customHeight="true" spans="1:13">
      <c r="A22" s="365"/>
      <c r="B22" s="369" t="s">
        <v>35</v>
      </c>
      <c r="C22" s="367">
        <v>771</v>
      </c>
      <c r="D22" s="368">
        <v>42180.34</v>
      </c>
      <c r="E22" s="368">
        <v>41370.44</v>
      </c>
      <c r="F22" s="368">
        <v>809.9</v>
      </c>
      <c r="G22" s="367">
        <v>1018</v>
      </c>
      <c r="H22" s="367">
        <v>159790</v>
      </c>
      <c r="I22" s="367">
        <v>548352</v>
      </c>
      <c r="J22" s="367">
        <v>520</v>
      </c>
      <c r="K22" s="367">
        <v>24589</v>
      </c>
      <c r="L22" s="367">
        <v>77679</v>
      </c>
      <c r="M22" s="365"/>
    </row>
    <row r="23" ht="26" customHeight="true" spans="1:13">
      <c r="A23" s="365"/>
      <c r="B23" s="369" t="s">
        <v>36</v>
      </c>
      <c r="C23" s="367">
        <v>4</v>
      </c>
      <c r="D23" s="368">
        <v>40</v>
      </c>
      <c r="E23" s="368">
        <v>40</v>
      </c>
      <c r="F23" s="368">
        <v>0</v>
      </c>
      <c r="G23" s="367">
        <v>4</v>
      </c>
      <c r="H23" s="367">
        <v>712</v>
      </c>
      <c r="I23" s="367">
        <v>2237</v>
      </c>
      <c r="J23" s="367">
        <v>1</v>
      </c>
      <c r="K23" s="367">
        <v>153</v>
      </c>
      <c r="L23" s="367">
        <v>408</v>
      </c>
      <c r="M23" s="365"/>
    </row>
    <row r="24" ht="26" customHeight="true" spans="1:13">
      <c r="A24" s="365"/>
      <c r="B24" s="369" t="s">
        <v>37</v>
      </c>
      <c r="C24" s="367">
        <v>48</v>
      </c>
      <c r="D24" s="368">
        <v>1339.2</v>
      </c>
      <c r="E24" s="368">
        <v>1337.2</v>
      </c>
      <c r="F24" s="368">
        <v>2</v>
      </c>
      <c r="G24" s="367">
        <v>60</v>
      </c>
      <c r="H24" s="367">
        <v>28221</v>
      </c>
      <c r="I24" s="367">
        <v>86196</v>
      </c>
      <c r="J24" s="367">
        <v>20</v>
      </c>
      <c r="K24" s="367">
        <v>2295</v>
      </c>
      <c r="L24" s="367">
        <v>7129</v>
      </c>
      <c r="M24" s="365"/>
    </row>
    <row r="25" ht="26" customHeight="true" spans="1:13">
      <c r="A25" s="365"/>
      <c r="B25" s="366" t="s">
        <v>38</v>
      </c>
      <c r="C25" s="365"/>
      <c r="D25" s="370"/>
      <c r="E25" s="370"/>
      <c r="F25" s="370"/>
      <c r="G25" s="365"/>
      <c r="H25" s="365"/>
      <c r="I25" s="365"/>
      <c r="J25" s="365"/>
      <c r="K25" s="365"/>
      <c r="L25" s="367"/>
      <c r="M25" s="365"/>
    </row>
    <row r="26" ht="26" customHeight="true" spans="1:13">
      <c r="A26" s="365"/>
      <c r="B26" s="366" t="s">
        <v>39</v>
      </c>
      <c r="C26" s="367">
        <f>SUM(C27:C30)</f>
        <v>1</v>
      </c>
      <c r="D26" s="368">
        <f t="shared" ref="D26:L26" si="4">SUM(D27:D30)</f>
        <v>580</v>
      </c>
      <c r="E26" s="368">
        <f t="shared" si="4"/>
        <v>580</v>
      </c>
      <c r="F26" s="368">
        <f t="shared" si="4"/>
        <v>0</v>
      </c>
      <c r="G26" s="367">
        <f t="shared" si="4"/>
        <v>397</v>
      </c>
      <c r="H26" s="367">
        <f t="shared" si="4"/>
        <v>1700</v>
      </c>
      <c r="I26" s="367">
        <f t="shared" si="4"/>
        <v>1720</v>
      </c>
      <c r="J26" s="367">
        <f t="shared" si="4"/>
        <v>69</v>
      </c>
      <c r="K26" s="367">
        <f t="shared" si="4"/>
        <v>1700</v>
      </c>
      <c r="L26" s="367">
        <f t="shared" si="4"/>
        <v>1720</v>
      </c>
      <c r="M26" s="365"/>
    </row>
    <row r="27" ht="26" customHeight="true" spans="1:13">
      <c r="A27" s="365"/>
      <c r="B27" s="369" t="s">
        <v>40</v>
      </c>
      <c r="C27" s="365"/>
      <c r="D27" s="370"/>
      <c r="E27" s="370"/>
      <c r="F27" s="370"/>
      <c r="G27" s="365"/>
      <c r="H27" s="365"/>
      <c r="I27" s="365"/>
      <c r="J27" s="365"/>
      <c r="K27" s="365"/>
      <c r="L27" s="367"/>
      <c r="M27" s="365"/>
    </row>
    <row r="28" ht="26" customHeight="true" spans="1:13">
      <c r="A28" s="365"/>
      <c r="B28" s="369" t="s">
        <v>41</v>
      </c>
      <c r="C28" s="367">
        <v>1</v>
      </c>
      <c r="D28" s="368">
        <v>580</v>
      </c>
      <c r="E28" s="368">
        <v>580</v>
      </c>
      <c r="F28" s="368">
        <v>0</v>
      </c>
      <c r="G28" s="367">
        <v>397</v>
      </c>
      <c r="H28" s="367">
        <v>1700</v>
      </c>
      <c r="I28" s="367">
        <v>1720</v>
      </c>
      <c r="J28" s="367">
        <v>69</v>
      </c>
      <c r="K28" s="367">
        <v>1700</v>
      </c>
      <c r="L28" s="367">
        <v>1720</v>
      </c>
      <c r="M28" s="367"/>
    </row>
    <row r="29" ht="26" customHeight="true" spans="1:13">
      <c r="A29" s="365"/>
      <c r="B29" s="369" t="s">
        <v>42</v>
      </c>
      <c r="C29" s="365"/>
      <c r="D29" s="370"/>
      <c r="E29" s="370"/>
      <c r="F29" s="370"/>
      <c r="G29" s="365"/>
      <c r="H29" s="365"/>
      <c r="I29" s="365"/>
      <c r="J29" s="365"/>
      <c r="K29" s="365"/>
      <c r="L29" s="367"/>
      <c r="M29" s="365"/>
    </row>
    <row r="30" ht="26" customHeight="true" spans="1:13">
      <c r="A30" s="365"/>
      <c r="B30" s="369" t="s">
        <v>43</v>
      </c>
      <c r="C30" s="365"/>
      <c r="D30" s="370"/>
      <c r="E30" s="370"/>
      <c r="F30" s="370"/>
      <c r="G30" s="365"/>
      <c r="H30" s="365"/>
      <c r="I30" s="365"/>
      <c r="J30" s="365"/>
      <c r="K30" s="365"/>
      <c r="L30" s="367"/>
      <c r="M30" s="365"/>
    </row>
    <row r="31" ht="26" customHeight="true" spans="1:13">
      <c r="A31" s="365"/>
      <c r="B31" s="366" t="s">
        <v>44</v>
      </c>
      <c r="C31" s="365"/>
      <c r="D31" s="370"/>
      <c r="E31" s="370"/>
      <c r="F31" s="370"/>
      <c r="G31" s="365"/>
      <c r="H31" s="365"/>
      <c r="I31" s="365"/>
      <c r="J31" s="365"/>
      <c r="K31" s="365"/>
      <c r="L31" s="367"/>
      <c r="M31" s="365"/>
    </row>
    <row r="32" ht="26" customHeight="true" spans="1:13">
      <c r="A32" s="365"/>
      <c r="B32" s="369" t="s">
        <v>45</v>
      </c>
      <c r="C32" s="365"/>
      <c r="D32" s="370"/>
      <c r="E32" s="370"/>
      <c r="F32" s="370"/>
      <c r="G32" s="365"/>
      <c r="H32" s="365"/>
      <c r="I32" s="365"/>
      <c r="J32" s="365"/>
      <c r="K32" s="365"/>
      <c r="L32" s="367"/>
      <c r="M32" s="365"/>
    </row>
    <row r="33" ht="26" customHeight="true" spans="1:13">
      <c r="A33" s="365"/>
      <c r="B33" s="369" t="s">
        <v>46</v>
      </c>
      <c r="C33" s="365"/>
      <c r="D33" s="370"/>
      <c r="E33" s="370"/>
      <c r="F33" s="370"/>
      <c r="G33" s="365"/>
      <c r="H33" s="365"/>
      <c r="I33" s="365"/>
      <c r="J33" s="365"/>
      <c r="K33" s="365"/>
      <c r="L33" s="367"/>
      <c r="M33" s="365"/>
    </row>
    <row r="34" ht="26" customHeight="true" spans="1:13">
      <c r="A34" s="365"/>
      <c r="B34" s="366" t="s">
        <v>47</v>
      </c>
      <c r="C34" s="365"/>
      <c r="D34" s="370"/>
      <c r="E34" s="370"/>
      <c r="F34" s="370"/>
      <c r="G34" s="365"/>
      <c r="H34" s="365"/>
      <c r="I34" s="365"/>
      <c r="J34" s="365"/>
      <c r="K34" s="365"/>
      <c r="L34" s="367"/>
      <c r="M34" s="365"/>
    </row>
    <row r="35" ht="26" customHeight="true" spans="1:13">
      <c r="A35" s="365"/>
      <c r="B35" s="366" t="s">
        <v>48</v>
      </c>
      <c r="C35" s="365"/>
      <c r="D35" s="370"/>
      <c r="E35" s="370"/>
      <c r="F35" s="370"/>
      <c r="G35" s="365"/>
      <c r="H35" s="365"/>
      <c r="I35" s="365"/>
      <c r="J35" s="365"/>
      <c r="K35" s="365"/>
      <c r="L35" s="367"/>
      <c r="M35" s="365"/>
    </row>
    <row r="36" ht="26" customHeight="true" spans="1:13">
      <c r="A36" s="365"/>
      <c r="B36" s="369" t="s">
        <v>49</v>
      </c>
      <c r="C36" s="365"/>
      <c r="D36" s="370"/>
      <c r="E36" s="370"/>
      <c r="F36" s="370"/>
      <c r="G36" s="365"/>
      <c r="H36" s="365"/>
      <c r="I36" s="365"/>
      <c r="J36" s="365"/>
      <c r="K36" s="365"/>
      <c r="L36" s="367"/>
      <c r="M36" s="365"/>
    </row>
    <row r="37" ht="26" customHeight="true" spans="1:13">
      <c r="A37" s="365"/>
      <c r="B37" s="371" t="s">
        <v>50</v>
      </c>
      <c r="C37" s="365"/>
      <c r="D37" s="370"/>
      <c r="E37" s="370"/>
      <c r="F37" s="370"/>
      <c r="G37" s="365"/>
      <c r="H37" s="365"/>
      <c r="I37" s="365"/>
      <c r="J37" s="365"/>
      <c r="K37" s="365"/>
      <c r="L37" s="367"/>
      <c r="M37" s="365"/>
    </row>
    <row r="38" ht="26" customHeight="true" spans="1:13">
      <c r="A38" s="365"/>
      <c r="B38" s="369" t="s">
        <v>51</v>
      </c>
      <c r="C38" s="365"/>
      <c r="D38" s="370"/>
      <c r="E38" s="370"/>
      <c r="F38" s="370"/>
      <c r="G38" s="365"/>
      <c r="H38" s="365"/>
      <c r="I38" s="365"/>
      <c r="J38" s="365"/>
      <c r="K38" s="365"/>
      <c r="L38" s="367"/>
      <c r="M38" s="365"/>
    </row>
  </sheetData>
  <mergeCells count="14">
    <mergeCell ref="A1:D1"/>
    <mergeCell ref="A2:M2"/>
    <mergeCell ref="D4:F4"/>
    <mergeCell ref="G4:L4"/>
    <mergeCell ref="E5:F5"/>
    <mergeCell ref="J5:L5"/>
    <mergeCell ref="A4:A6"/>
    <mergeCell ref="B4:B6"/>
    <mergeCell ref="C4:C6"/>
    <mergeCell ref="D5:D6"/>
    <mergeCell ref="G5:G6"/>
    <mergeCell ref="H5:H6"/>
    <mergeCell ref="I5:I6"/>
    <mergeCell ref="M4:M6"/>
  </mergeCells>
  <printOptions horizontalCentered="true"/>
  <pageMargins left="0.236111111111111" right="0.314583333333333" top="0.314583333333333" bottom="0.314583333333333" header="0.196527777777778" footer="0.27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60"/>
  <sheetViews>
    <sheetView tabSelected="1" workbookViewId="0">
      <pane ySplit="6" topLeftCell="A1641" activePane="bottomLeft" state="frozen"/>
      <selection/>
      <selection pane="bottomLeft" activeCell="U1643" sqref="U1643"/>
    </sheetView>
  </sheetViews>
  <sheetFormatPr defaultColWidth="9" defaultRowHeight="13.5"/>
  <cols>
    <col min="1" max="4" width="5.875" style="48" customWidth="true"/>
    <col min="5" max="5" width="6.5" style="48" customWidth="true"/>
    <col min="6" max="6" width="5.75" style="48" customWidth="true"/>
    <col min="7" max="7" width="16" style="48" customWidth="true"/>
    <col min="8" max="9" width="4.75" style="48" customWidth="true"/>
    <col min="10" max="10" width="7.75" style="48" customWidth="true"/>
    <col min="11" max="11" width="8" style="48" customWidth="true"/>
    <col min="12" max="12" width="7.375" style="48" customWidth="true"/>
    <col min="13" max="13" width="20.25" style="48" customWidth="true"/>
    <col min="14" max="14" width="20.75" style="49" customWidth="true"/>
    <col min="15" max="15" width="12" style="48" customWidth="true"/>
    <col min="16" max="16" width="10.125" style="48" customWidth="true"/>
    <col min="17" max="17" width="9.125" style="48" customWidth="true"/>
    <col min="18" max="18" width="11.625" style="50" customWidth="true"/>
    <col min="19" max="19" width="9.375" style="48" customWidth="true"/>
    <col min="20" max="20" width="8.25" style="48" customWidth="true"/>
    <col min="21" max="21" width="9" style="48" customWidth="true"/>
    <col min="22" max="22" width="11" style="48" customWidth="true"/>
    <col min="23" max="23" width="13.125" style="48" customWidth="true"/>
    <col min="24" max="24" width="20.125" style="48" customWidth="true"/>
    <col min="25" max="25" width="7.125" style="48" customWidth="true"/>
    <col min="26" max="26" width="9.625" style="48"/>
    <col min="27" max="16384" width="9" style="48"/>
  </cols>
  <sheetData>
    <row r="1" ht="21" customHeight="true" spans="1:25">
      <c r="A1" s="51" t="s">
        <v>52</v>
      </c>
      <c r="B1" s="52"/>
      <c r="C1" s="52"/>
      <c r="D1" s="52"/>
      <c r="E1" s="47"/>
      <c r="F1" s="47"/>
      <c r="G1" s="47"/>
      <c r="H1" s="47"/>
      <c r="I1" s="47"/>
      <c r="J1" s="47"/>
      <c r="K1" s="47"/>
      <c r="L1" s="47"/>
      <c r="M1" s="47"/>
      <c r="N1" s="72"/>
      <c r="O1" s="47"/>
      <c r="P1" s="47"/>
      <c r="Q1" s="47"/>
      <c r="R1" s="95"/>
      <c r="S1" s="47"/>
      <c r="T1" s="47"/>
      <c r="U1" s="47"/>
      <c r="V1" s="47"/>
      <c r="W1" s="47"/>
      <c r="X1" s="47"/>
      <c r="Y1" s="47"/>
    </row>
    <row r="2" ht="42" customHeight="true" spans="1:25">
      <c r="A2" s="53" t="s">
        <v>53</v>
      </c>
      <c r="B2" s="54"/>
      <c r="C2" s="54"/>
      <c r="D2" s="54"/>
      <c r="E2" s="54"/>
      <c r="F2" s="54"/>
      <c r="G2" s="54"/>
      <c r="H2" s="54"/>
      <c r="I2" s="54"/>
      <c r="J2" s="54"/>
      <c r="K2" s="54"/>
      <c r="L2" s="54"/>
      <c r="M2" s="54"/>
      <c r="N2" s="73"/>
      <c r="O2" s="54"/>
      <c r="P2" s="54"/>
      <c r="Q2" s="54"/>
      <c r="R2" s="54"/>
      <c r="S2" s="54"/>
      <c r="T2" s="54"/>
      <c r="U2" s="54"/>
      <c r="V2" s="54"/>
      <c r="W2" s="54"/>
      <c r="X2" s="54"/>
      <c r="Y2" s="54"/>
    </row>
    <row r="3" ht="18" customHeight="true" spans="1:25">
      <c r="A3" s="55" t="s">
        <v>54</v>
      </c>
      <c r="B3" s="55"/>
      <c r="C3" s="55"/>
      <c r="D3" s="55"/>
      <c r="E3" s="55"/>
      <c r="F3" s="55"/>
      <c r="G3" s="55"/>
      <c r="H3" s="55"/>
      <c r="I3" s="55"/>
      <c r="J3" s="55"/>
      <c r="K3" s="55"/>
      <c r="L3" s="55"/>
      <c r="M3" s="55"/>
      <c r="N3" s="74"/>
      <c r="O3" s="75"/>
      <c r="P3" s="76"/>
      <c r="Q3" s="76"/>
      <c r="R3" s="96"/>
      <c r="S3" s="76"/>
      <c r="T3" s="76"/>
      <c r="U3" s="76"/>
      <c r="V3" s="76"/>
      <c r="W3" s="55" t="s">
        <v>55</v>
      </c>
      <c r="X3" s="55"/>
      <c r="Y3" s="55"/>
    </row>
    <row r="4" ht="27" customHeight="true" spans="1:25">
      <c r="A4" s="56" t="s">
        <v>4</v>
      </c>
      <c r="B4" s="57" t="s">
        <v>56</v>
      </c>
      <c r="C4" s="57"/>
      <c r="D4" s="57"/>
      <c r="E4" s="56" t="s">
        <v>57</v>
      </c>
      <c r="F4" s="63" t="s">
        <v>58</v>
      </c>
      <c r="G4" s="56" t="s">
        <v>59</v>
      </c>
      <c r="H4" s="56" t="s">
        <v>60</v>
      </c>
      <c r="I4" s="56" t="s">
        <v>61</v>
      </c>
      <c r="J4" s="69" t="s">
        <v>62</v>
      </c>
      <c r="K4" s="70"/>
      <c r="L4" s="56" t="s">
        <v>63</v>
      </c>
      <c r="M4" s="56" t="s">
        <v>64</v>
      </c>
      <c r="N4" s="77" t="s">
        <v>65</v>
      </c>
      <c r="O4" s="78"/>
      <c r="P4" s="79"/>
      <c r="Q4" s="97" t="s">
        <v>8</v>
      </c>
      <c r="R4" s="98"/>
      <c r="S4" s="78"/>
      <c r="T4" s="78"/>
      <c r="U4" s="78"/>
      <c r="V4" s="79"/>
      <c r="W4" s="56" t="s">
        <v>66</v>
      </c>
      <c r="X4" s="56" t="s">
        <v>67</v>
      </c>
      <c r="Y4" s="56" t="s">
        <v>9</v>
      </c>
    </row>
    <row r="5" ht="27" customHeight="true" spans="1:25">
      <c r="A5" s="58"/>
      <c r="B5" s="56" t="s">
        <v>68</v>
      </c>
      <c r="C5" s="56" t="s">
        <v>69</v>
      </c>
      <c r="D5" s="56" t="s">
        <v>70</v>
      </c>
      <c r="E5" s="58"/>
      <c r="F5" s="64"/>
      <c r="G5" s="58"/>
      <c r="H5" s="58"/>
      <c r="I5" s="58"/>
      <c r="J5" s="56" t="s">
        <v>71</v>
      </c>
      <c r="K5" s="56" t="s">
        <v>72</v>
      </c>
      <c r="L5" s="58"/>
      <c r="M5" s="58"/>
      <c r="N5" s="80" t="s">
        <v>73</v>
      </c>
      <c r="O5" s="78"/>
      <c r="P5" s="79"/>
      <c r="Q5" s="99" t="s">
        <v>74</v>
      </c>
      <c r="R5" s="56" t="s">
        <v>75</v>
      </c>
      <c r="S5" s="99" t="s">
        <v>14</v>
      </c>
      <c r="T5" s="97" t="s">
        <v>11</v>
      </c>
      <c r="U5" s="78"/>
      <c r="V5" s="79"/>
      <c r="W5" s="58"/>
      <c r="X5" s="58"/>
      <c r="Y5" s="58"/>
    </row>
    <row r="6" s="19" customFormat="true" ht="42" spans="1:25">
      <c r="A6" s="59"/>
      <c r="B6" s="59"/>
      <c r="C6" s="59"/>
      <c r="D6" s="59"/>
      <c r="E6" s="59"/>
      <c r="F6" s="65"/>
      <c r="G6" s="59"/>
      <c r="H6" s="59"/>
      <c r="I6" s="59"/>
      <c r="J6" s="59"/>
      <c r="K6" s="59"/>
      <c r="L6" s="59"/>
      <c r="M6" s="59"/>
      <c r="N6" s="81"/>
      <c r="O6" s="82" t="s">
        <v>76</v>
      </c>
      <c r="P6" s="83" t="s">
        <v>77</v>
      </c>
      <c r="Q6" s="100"/>
      <c r="R6" s="59"/>
      <c r="S6" s="100"/>
      <c r="T6" s="101" t="s">
        <v>78</v>
      </c>
      <c r="U6" s="101" t="s">
        <v>79</v>
      </c>
      <c r="V6" s="101" t="s">
        <v>19</v>
      </c>
      <c r="W6" s="59"/>
      <c r="X6" s="59"/>
      <c r="Y6" s="59"/>
    </row>
    <row r="7" s="20" customFormat="true" ht="52.5" spans="1:25">
      <c r="A7" s="60">
        <v>1</v>
      </c>
      <c r="B7" s="60" t="s">
        <v>80</v>
      </c>
      <c r="C7" s="60" t="s">
        <v>81</v>
      </c>
      <c r="D7" s="61" t="s">
        <v>82</v>
      </c>
      <c r="E7" s="60" t="s">
        <v>83</v>
      </c>
      <c r="F7" s="60" t="s">
        <v>84</v>
      </c>
      <c r="G7" s="60" t="s">
        <v>85</v>
      </c>
      <c r="H7" s="60" t="s">
        <v>86</v>
      </c>
      <c r="I7" s="60" t="s">
        <v>84</v>
      </c>
      <c r="J7" s="60">
        <v>2026.01</v>
      </c>
      <c r="K7" s="60">
        <v>2026.12</v>
      </c>
      <c r="L7" s="60" t="s">
        <v>87</v>
      </c>
      <c r="M7" s="84" t="s">
        <v>88</v>
      </c>
      <c r="N7" s="85">
        <v>20</v>
      </c>
      <c r="O7" s="86">
        <v>20</v>
      </c>
      <c r="P7" s="86">
        <v>0</v>
      </c>
      <c r="Q7" s="60">
        <v>1</v>
      </c>
      <c r="R7" s="102">
        <v>300</v>
      </c>
      <c r="S7" s="60">
        <v>1200</v>
      </c>
      <c r="T7" s="60">
        <v>1</v>
      </c>
      <c r="U7" s="60">
        <v>80</v>
      </c>
      <c r="V7" s="60">
        <v>290</v>
      </c>
      <c r="W7" s="60" t="s">
        <v>89</v>
      </c>
      <c r="X7" s="60" t="s">
        <v>90</v>
      </c>
      <c r="Y7" s="60"/>
    </row>
    <row r="8" s="20" customFormat="true" ht="42" spans="1:25">
      <c r="A8" s="60">
        <v>2</v>
      </c>
      <c r="B8" s="60" t="s">
        <v>91</v>
      </c>
      <c r="C8" s="60" t="s">
        <v>92</v>
      </c>
      <c r="D8" s="62" t="s">
        <v>93</v>
      </c>
      <c r="E8" s="60" t="s">
        <v>83</v>
      </c>
      <c r="F8" s="60" t="s">
        <v>84</v>
      </c>
      <c r="G8" s="60" t="s">
        <v>94</v>
      </c>
      <c r="H8" s="60" t="s">
        <v>86</v>
      </c>
      <c r="I8" s="60" t="s">
        <v>84</v>
      </c>
      <c r="J8" s="60">
        <v>2026.01</v>
      </c>
      <c r="K8" s="71">
        <v>2026.12</v>
      </c>
      <c r="L8" s="60" t="s">
        <v>87</v>
      </c>
      <c r="M8" s="84" t="s">
        <v>95</v>
      </c>
      <c r="N8" s="87">
        <v>40</v>
      </c>
      <c r="O8" s="71">
        <v>40</v>
      </c>
      <c r="P8" s="71">
        <v>0</v>
      </c>
      <c r="Q8" s="60">
        <v>1</v>
      </c>
      <c r="R8" s="102">
        <v>697</v>
      </c>
      <c r="S8" s="60">
        <v>2050</v>
      </c>
      <c r="T8" s="60">
        <v>1</v>
      </c>
      <c r="U8" s="60">
        <v>172</v>
      </c>
      <c r="V8" s="60">
        <v>528</v>
      </c>
      <c r="W8" s="60" t="s">
        <v>96</v>
      </c>
      <c r="X8" s="60" t="s">
        <v>97</v>
      </c>
      <c r="Y8" s="60"/>
    </row>
    <row r="9" s="20" customFormat="true" ht="52.5" spans="1:25">
      <c r="A9" s="60">
        <v>3</v>
      </c>
      <c r="B9" s="60" t="s">
        <v>80</v>
      </c>
      <c r="C9" s="60" t="s">
        <v>98</v>
      </c>
      <c r="D9" s="60" t="s">
        <v>99</v>
      </c>
      <c r="E9" s="60" t="s">
        <v>83</v>
      </c>
      <c r="F9" s="60" t="s">
        <v>100</v>
      </c>
      <c r="G9" s="60" t="s">
        <v>101</v>
      </c>
      <c r="H9" s="60" t="s">
        <v>86</v>
      </c>
      <c r="I9" s="60" t="s">
        <v>100</v>
      </c>
      <c r="J9" s="60">
        <v>2026.01</v>
      </c>
      <c r="K9" s="60">
        <v>2026.12</v>
      </c>
      <c r="L9" s="60" t="s">
        <v>87</v>
      </c>
      <c r="M9" s="84" t="s">
        <v>102</v>
      </c>
      <c r="N9" s="88">
        <v>47</v>
      </c>
      <c r="O9" s="89">
        <v>47</v>
      </c>
      <c r="P9" s="71">
        <v>0</v>
      </c>
      <c r="Q9" s="61">
        <v>1</v>
      </c>
      <c r="R9" s="61">
        <v>43</v>
      </c>
      <c r="S9" s="61">
        <v>137</v>
      </c>
      <c r="T9" s="61">
        <v>0</v>
      </c>
      <c r="U9" s="61">
        <v>7</v>
      </c>
      <c r="V9" s="61">
        <v>27</v>
      </c>
      <c r="W9" s="60" t="s">
        <v>103</v>
      </c>
      <c r="X9" s="60" t="s">
        <v>104</v>
      </c>
      <c r="Y9" s="60"/>
    </row>
    <row r="10" s="20" customFormat="true" ht="52.5" spans="1:25">
      <c r="A10" s="60">
        <v>4</v>
      </c>
      <c r="B10" s="60" t="s">
        <v>80</v>
      </c>
      <c r="C10" s="60" t="s">
        <v>98</v>
      </c>
      <c r="D10" s="60" t="s">
        <v>99</v>
      </c>
      <c r="E10" s="60" t="s">
        <v>83</v>
      </c>
      <c r="F10" s="60" t="s">
        <v>100</v>
      </c>
      <c r="G10" s="60" t="s">
        <v>105</v>
      </c>
      <c r="H10" s="60" t="s">
        <v>86</v>
      </c>
      <c r="I10" s="60" t="s">
        <v>100</v>
      </c>
      <c r="J10" s="60">
        <v>2026.01</v>
      </c>
      <c r="K10" s="71">
        <v>2026.12</v>
      </c>
      <c r="L10" s="60" t="s">
        <v>87</v>
      </c>
      <c r="M10" s="84" t="s">
        <v>106</v>
      </c>
      <c r="N10" s="87">
        <v>65</v>
      </c>
      <c r="O10" s="71">
        <v>65</v>
      </c>
      <c r="P10" s="71">
        <v>0</v>
      </c>
      <c r="Q10" s="60">
        <v>1</v>
      </c>
      <c r="R10" s="102">
        <v>27</v>
      </c>
      <c r="S10" s="60">
        <v>81</v>
      </c>
      <c r="T10" s="60">
        <v>0</v>
      </c>
      <c r="U10" s="60">
        <v>10</v>
      </c>
      <c r="V10" s="60">
        <v>33</v>
      </c>
      <c r="W10" s="60" t="s">
        <v>107</v>
      </c>
      <c r="X10" s="60" t="s">
        <v>104</v>
      </c>
      <c r="Y10" s="60"/>
    </row>
    <row r="11" s="20" customFormat="true" ht="52.5" spans="1:25">
      <c r="A11" s="60">
        <v>5</v>
      </c>
      <c r="B11" s="60" t="s">
        <v>80</v>
      </c>
      <c r="C11" s="60" t="s">
        <v>98</v>
      </c>
      <c r="D11" s="60" t="s">
        <v>99</v>
      </c>
      <c r="E11" s="60" t="s">
        <v>83</v>
      </c>
      <c r="F11" s="60" t="s">
        <v>100</v>
      </c>
      <c r="G11" s="60" t="s">
        <v>108</v>
      </c>
      <c r="H11" s="60" t="s">
        <v>86</v>
      </c>
      <c r="I11" s="60" t="s">
        <v>100</v>
      </c>
      <c r="J11" s="60">
        <v>2026.01</v>
      </c>
      <c r="K11" s="60">
        <v>2026.12</v>
      </c>
      <c r="L11" s="60" t="s">
        <v>87</v>
      </c>
      <c r="M11" s="84" t="s">
        <v>109</v>
      </c>
      <c r="N11" s="87">
        <v>31</v>
      </c>
      <c r="O11" s="71">
        <v>31</v>
      </c>
      <c r="P11" s="71">
        <v>0</v>
      </c>
      <c r="Q11" s="60">
        <v>1</v>
      </c>
      <c r="R11" s="102">
        <v>8</v>
      </c>
      <c r="S11" s="60">
        <v>24</v>
      </c>
      <c r="T11" s="60">
        <v>0</v>
      </c>
      <c r="U11" s="60">
        <v>3</v>
      </c>
      <c r="V11" s="60">
        <v>5</v>
      </c>
      <c r="W11" s="60" t="s">
        <v>110</v>
      </c>
      <c r="X11" s="60" t="s">
        <v>104</v>
      </c>
      <c r="Y11" s="60"/>
    </row>
    <row r="12" s="20" customFormat="true" ht="63" spans="1:25">
      <c r="A12" s="60">
        <v>6</v>
      </c>
      <c r="B12" s="60" t="s">
        <v>80</v>
      </c>
      <c r="C12" s="60" t="s">
        <v>98</v>
      </c>
      <c r="D12" s="60" t="s">
        <v>99</v>
      </c>
      <c r="E12" s="60" t="s">
        <v>83</v>
      </c>
      <c r="F12" s="60" t="s">
        <v>111</v>
      </c>
      <c r="G12" s="60" t="s">
        <v>112</v>
      </c>
      <c r="H12" s="60" t="s">
        <v>86</v>
      </c>
      <c r="I12" s="60" t="s">
        <v>111</v>
      </c>
      <c r="J12" s="60">
        <v>2026.01</v>
      </c>
      <c r="K12" s="71">
        <v>2026.12</v>
      </c>
      <c r="L12" s="60" t="s">
        <v>87</v>
      </c>
      <c r="M12" s="84" t="s">
        <v>113</v>
      </c>
      <c r="N12" s="87">
        <v>45</v>
      </c>
      <c r="O12" s="71">
        <v>45</v>
      </c>
      <c r="P12" s="71">
        <v>0</v>
      </c>
      <c r="Q12" s="60">
        <v>1</v>
      </c>
      <c r="R12" s="60">
        <v>60</v>
      </c>
      <c r="S12" s="60">
        <v>190</v>
      </c>
      <c r="T12" s="60">
        <v>0</v>
      </c>
      <c r="U12" s="60">
        <v>10</v>
      </c>
      <c r="V12" s="60">
        <v>35</v>
      </c>
      <c r="W12" s="60" t="s">
        <v>114</v>
      </c>
      <c r="X12" s="60" t="s">
        <v>115</v>
      </c>
      <c r="Y12" s="66"/>
    </row>
    <row r="13" s="20" customFormat="true" ht="63" spans="1:25">
      <c r="A13" s="60">
        <v>7</v>
      </c>
      <c r="B13" s="60" t="s">
        <v>80</v>
      </c>
      <c r="C13" s="60" t="s">
        <v>98</v>
      </c>
      <c r="D13" s="60" t="s">
        <v>99</v>
      </c>
      <c r="E13" s="60" t="s">
        <v>83</v>
      </c>
      <c r="F13" s="60" t="s">
        <v>111</v>
      </c>
      <c r="G13" s="60" t="s">
        <v>116</v>
      </c>
      <c r="H13" s="60" t="s">
        <v>86</v>
      </c>
      <c r="I13" s="60" t="s">
        <v>111</v>
      </c>
      <c r="J13" s="60">
        <v>2026.01</v>
      </c>
      <c r="K13" s="60">
        <v>2026.12</v>
      </c>
      <c r="L13" s="60" t="s">
        <v>87</v>
      </c>
      <c r="M13" s="84" t="s">
        <v>117</v>
      </c>
      <c r="N13" s="87">
        <v>25</v>
      </c>
      <c r="O13" s="71">
        <v>25</v>
      </c>
      <c r="P13" s="71">
        <v>0</v>
      </c>
      <c r="Q13" s="60">
        <v>1</v>
      </c>
      <c r="R13" s="60">
        <v>40</v>
      </c>
      <c r="S13" s="60">
        <v>130</v>
      </c>
      <c r="T13" s="60">
        <v>0</v>
      </c>
      <c r="U13" s="60">
        <v>12</v>
      </c>
      <c r="V13" s="60">
        <v>45</v>
      </c>
      <c r="W13" s="60" t="s">
        <v>118</v>
      </c>
      <c r="X13" s="60" t="s">
        <v>115</v>
      </c>
      <c r="Y13" s="66"/>
    </row>
    <row r="14" s="20" customFormat="true" ht="63" spans="1:25">
      <c r="A14" s="60">
        <v>8</v>
      </c>
      <c r="B14" s="60" t="s">
        <v>91</v>
      </c>
      <c r="C14" s="60" t="s">
        <v>119</v>
      </c>
      <c r="D14" s="60" t="s">
        <v>120</v>
      </c>
      <c r="E14" s="60" t="s">
        <v>83</v>
      </c>
      <c r="F14" s="60" t="s">
        <v>111</v>
      </c>
      <c r="G14" s="60" t="s">
        <v>121</v>
      </c>
      <c r="H14" s="60" t="s">
        <v>86</v>
      </c>
      <c r="I14" s="60" t="s">
        <v>111</v>
      </c>
      <c r="J14" s="60">
        <v>2026.01</v>
      </c>
      <c r="K14" s="71">
        <v>2026.12</v>
      </c>
      <c r="L14" s="60" t="s">
        <v>87</v>
      </c>
      <c r="M14" s="84" t="s">
        <v>122</v>
      </c>
      <c r="N14" s="87">
        <v>100</v>
      </c>
      <c r="O14" s="71">
        <v>100</v>
      </c>
      <c r="P14" s="71">
        <v>0</v>
      </c>
      <c r="Q14" s="60">
        <v>1</v>
      </c>
      <c r="R14" s="60">
        <v>163</v>
      </c>
      <c r="S14" s="60">
        <v>297</v>
      </c>
      <c r="T14" s="60">
        <v>0</v>
      </c>
      <c r="U14" s="60">
        <v>33</v>
      </c>
      <c r="V14" s="60">
        <v>96</v>
      </c>
      <c r="W14" s="60" t="s">
        <v>123</v>
      </c>
      <c r="X14" s="60" t="s">
        <v>115</v>
      </c>
      <c r="Y14" s="66"/>
    </row>
    <row r="15" s="20" customFormat="true" ht="63" spans="1:25">
      <c r="A15" s="60">
        <v>9</v>
      </c>
      <c r="B15" s="60" t="s">
        <v>80</v>
      </c>
      <c r="C15" s="60" t="s">
        <v>98</v>
      </c>
      <c r="D15" s="60" t="s">
        <v>99</v>
      </c>
      <c r="E15" s="60" t="s">
        <v>83</v>
      </c>
      <c r="F15" s="60" t="s">
        <v>111</v>
      </c>
      <c r="G15" s="60" t="s">
        <v>124</v>
      </c>
      <c r="H15" s="60" t="s">
        <v>86</v>
      </c>
      <c r="I15" s="60" t="s">
        <v>111</v>
      </c>
      <c r="J15" s="60">
        <v>2026.01</v>
      </c>
      <c r="K15" s="60">
        <v>2026.12</v>
      </c>
      <c r="L15" s="60" t="s">
        <v>87</v>
      </c>
      <c r="M15" s="84" t="s">
        <v>125</v>
      </c>
      <c r="N15" s="87">
        <v>35</v>
      </c>
      <c r="O15" s="71">
        <v>35</v>
      </c>
      <c r="P15" s="71">
        <v>0</v>
      </c>
      <c r="Q15" s="60">
        <v>1</v>
      </c>
      <c r="R15" s="60">
        <v>140</v>
      </c>
      <c r="S15" s="60">
        <v>288</v>
      </c>
      <c r="T15" s="60">
        <v>0</v>
      </c>
      <c r="U15" s="60">
        <v>25</v>
      </c>
      <c r="V15" s="60">
        <v>80</v>
      </c>
      <c r="W15" s="60" t="s">
        <v>126</v>
      </c>
      <c r="X15" s="60" t="s">
        <v>115</v>
      </c>
      <c r="Y15" s="66"/>
    </row>
    <row r="16" s="20" customFormat="true" ht="52.5" spans="1:25">
      <c r="A16" s="60">
        <v>10</v>
      </c>
      <c r="B16" s="60" t="s">
        <v>80</v>
      </c>
      <c r="C16" s="60" t="s">
        <v>98</v>
      </c>
      <c r="D16" s="60" t="s">
        <v>99</v>
      </c>
      <c r="E16" s="60" t="s">
        <v>83</v>
      </c>
      <c r="F16" s="60" t="s">
        <v>127</v>
      </c>
      <c r="G16" s="60" t="s">
        <v>128</v>
      </c>
      <c r="H16" s="60" t="s">
        <v>129</v>
      </c>
      <c r="I16" s="60" t="s">
        <v>127</v>
      </c>
      <c r="J16" s="60">
        <v>2026.01</v>
      </c>
      <c r="K16" s="71">
        <v>2026.12</v>
      </c>
      <c r="L16" s="60" t="s">
        <v>87</v>
      </c>
      <c r="M16" s="90" t="s">
        <v>130</v>
      </c>
      <c r="N16" s="87">
        <v>5</v>
      </c>
      <c r="O16" s="71">
        <v>5</v>
      </c>
      <c r="P16" s="71">
        <v>0</v>
      </c>
      <c r="Q16" s="60">
        <v>1</v>
      </c>
      <c r="R16" s="60">
        <v>83</v>
      </c>
      <c r="S16" s="60">
        <v>210</v>
      </c>
      <c r="T16" s="60">
        <v>0</v>
      </c>
      <c r="U16" s="60">
        <v>35</v>
      </c>
      <c r="V16" s="60">
        <v>88</v>
      </c>
      <c r="W16" s="60" t="s">
        <v>131</v>
      </c>
      <c r="X16" s="60" t="s">
        <v>132</v>
      </c>
      <c r="Y16" s="60"/>
    </row>
    <row r="17" s="20" customFormat="true" ht="63" spans="1:25">
      <c r="A17" s="60">
        <v>11</v>
      </c>
      <c r="B17" s="60" t="s">
        <v>80</v>
      </c>
      <c r="C17" s="60" t="s">
        <v>98</v>
      </c>
      <c r="D17" s="60" t="s">
        <v>99</v>
      </c>
      <c r="E17" s="60" t="s">
        <v>83</v>
      </c>
      <c r="F17" s="60" t="s">
        <v>127</v>
      </c>
      <c r="G17" s="60" t="s">
        <v>133</v>
      </c>
      <c r="H17" s="60" t="s">
        <v>86</v>
      </c>
      <c r="I17" s="60" t="s">
        <v>127</v>
      </c>
      <c r="J17" s="60">
        <v>2026.01</v>
      </c>
      <c r="K17" s="60">
        <v>2026.12</v>
      </c>
      <c r="L17" s="60" t="s">
        <v>87</v>
      </c>
      <c r="M17" s="90" t="s">
        <v>134</v>
      </c>
      <c r="N17" s="87">
        <v>10</v>
      </c>
      <c r="O17" s="71">
        <v>10</v>
      </c>
      <c r="P17" s="71">
        <v>0</v>
      </c>
      <c r="Q17" s="60">
        <v>1</v>
      </c>
      <c r="R17" s="102">
        <v>250</v>
      </c>
      <c r="S17" s="60">
        <v>862</v>
      </c>
      <c r="T17" s="60">
        <v>0</v>
      </c>
      <c r="U17" s="60">
        <v>50</v>
      </c>
      <c r="V17" s="60">
        <v>143</v>
      </c>
      <c r="W17" s="60" t="s">
        <v>135</v>
      </c>
      <c r="X17" s="60" t="s">
        <v>115</v>
      </c>
      <c r="Y17" s="60"/>
    </row>
    <row r="18" s="20" customFormat="true" ht="52.5" spans="1:25">
      <c r="A18" s="60">
        <v>12</v>
      </c>
      <c r="B18" s="60" t="s">
        <v>80</v>
      </c>
      <c r="C18" s="60" t="s">
        <v>98</v>
      </c>
      <c r="D18" s="60" t="s">
        <v>99</v>
      </c>
      <c r="E18" s="60" t="s">
        <v>83</v>
      </c>
      <c r="F18" s="66" t="s">
        <v>136</v>
      </c>
      <c r="G18" s="66" t="s">
        <v>137</v>
      </c>
      <c r="H18" s="60" t="s">
        <v>86</v>
      </c>
      <c r="I18" s="66" t="s">
        <v>138</v>
      </c>
      <c r="J18" s="60">
        <v>2026.01</v>
      </c>
      <c r="K18" s="71">
        <v>2026.12</v>
      </c>
      <c r="L18" s="60" t="s">
        <v>87</v>
      </c>
      <c r="M18" s="91" t="s">
        <v>139</v>
      </c>
      <c r="N18" s="87">
        <v>25</v>
      </c>
      <c r="O18" s="71">
        <v>25</v>
      </c>
      <c r="P18" s="71">
        <v>0</v>
      </c>
      <c r="Q18" s="60">
        <v>1</v>
      </c>
      <c r="R18" s="60">
        <v>48</v>
      </c>
      <c r="S18" s="60">
        <v>183</v>
      </c>
      <c r="T18" s="60">
        <v>0</v>
      </c>
      <c r="U18" s="60">
        <v>6</v>
      </c>
      <c r="V18" s="60">
        <v>21</v>
      </c>
      <c r="W18" s="60" t="s">
        <v>140</v>
      </c>
      <c r="X18" s="60" t="s">
        <v>141</v>
      </c>
      <c r="Y18" s="66"/>
    </row>
    <row r="19" s="20" customFormat="true" ht="52.5" spans="1:25">
      <c r="A19" s="60">
        <v>13</v>
      </c>
      <c r="B19" s="60" t="s">
        <v>80</v>
      </c>
      <c r="C19" s="60" t="s">
        <v>98</v>
      </c>
      <c r="D19" s="60" t="s">
        <v>99</v>
      </c>
      <c r="E19" s="60" t="s">
        <v>83</v>
      </c>
      <c r="F19" s="60" t="s">
        <v>142</v>
      </c>
      <c r="G19" s="60" t="s">
        <v>143</v>
      </c>
      <c r="H19" s="60" t="s">
        <v>86</v>
      </c>
      <c r="I19" s="60" t="s">
        <v>142</v>
      </c>
      <c r="J19" s="60">
        <v>2026.01</v>
      </c>
      <c r="K19" s="60">
        <v>2026.12</v>
      </c>
      <c r="L19" s="60" t="s">
        <v>87</v>
      </c>
      <c r="M19" s="84" t="s">
        <v>144</v>
      </c>
      <c r="N19" s="87">
        <v>10</v>
      </c>
      <c r="O19" s="71">
        <v>10</v>
      </c>
      <c r="P19" s="71">
        <v>0</v>
      </c>
      <c r="Q19" s="60">
        <v>1</v>
      </c>
      <c r="R19" s="102">
        <v>20</v>
      </c>
      <c r="S19" s="60">
        <v>82</v>
      </c>
      <c r="T19" s="60">
        <v>1</v>
      </c>
      <c r="U19" s="60">
        <v>10</v>
      </c>
      <c r="V19" s="60">
        <v>31</v>
      </c>
      <c r="W19" s="60" t="s">
        <v>145</v>
      </c>
      <c r="X19" s="60" t="s">
        <v>90</v>
      </c>
      <c r="Y19" s="60"/>
    </row>
    <row r="20" s="20" customFormat="true" ht="52.5" spans="1:25">
      <c r="A20" s="60">
        <v>14</v>
      </c>
      <c r="B20" s="60" t="s">
        <v>80</v>
      </c>
      <c r="C20" s="60" t="s">
        <v>98</v>
      </c>
      <c r="D20" s="60" t="s">
        <v>99</v>
      </c>
      <c r="E20" s="60" t="s">
        <v>83</v>
      </c>
      <c r="F20" s="60" t="s">
        <v>142</v>
      </c>
      <c r="G20" s="60" t="s">
        <v>146</v>
      </c>
      <c r="H20" s="60" t="s">
        <v>86</v>
      </c>
      <c r="I20" s="60" t="s">
        <v>142</v>
      </c>
      <c r="J20" s="60">
        <v>2026.01</v>
      </c>
      <c r="K20" s="71">
        <v>2026.12</v>
      </c>
      <c r="L20" s="60" t="s">
        <v>87</v>
      </c>
      <c r="M20" s="84" t="s">
        <v>147</v>
      </c>
      <c r="N20" s="87">
        <v>40</v>
      </c>
      <c r="O20" s="71">
        <v>40</v>
      </c>
      <c r="P20" s="71">
        <v>0</v>
      </c>
      <c r="Q20" s="60">
        <v>1</v>
      </c>
      <c r="R20" s="102">
        <v>20</v>
      </c>
      <c r="S20" s="60">
        <v>110</v>
      </c>
      <c r="T20" s="60">
        <v>1</v>
      </c>
      <c r="U20" s="60">
        <v>8</v>
      </c>
      <c r="V20" s="60">
        <v>22</v>
      </c>
      <c r="W20" s="60" t="s">
        <v>148</v>
      </c>
      <c r="X20" s="60" t="s">
        <v>90</v>
      </c>
      <c r="Y20" s="60"/>
    </row>
    <row r="21" s="20" customFormat="true" ht="52.5" spans="1:25">
      <c r="A21" s="60">
        <v>15</v>
      </c>
      <c r="B21" s="60" t="s">
        <v>80</v>
      </c>
      <c r="C21" s="60" t="s">
        <v>98</v>
      </c>
      <c r="D21" s="60" t="s">
        <v>99</v>
      </c>
      <c r="E21" s="60" t="s">
        <v>83</v>
      </c>
      <c r="F21" s="60" t="s">
        <v>142</v>
      </c>
      <c r="G21" s="60" t="s">
        <v>149</v>
      </c>
      <c r="H21" s="60" t="s">
        <v>86</v>
      </c>
      <c r="I21" s="60" t="s">
        <v>142</v>
      </c>
      <c r="J21" s="60">
        <v>2026.01</v>
      </c>
      <c r="K21" s="60">
        <v>2026.12</v>
      </c>
      <c r="L21" s="60" t="s">
        <v>87</v>
      </c>
      <c r="M21" s="84" t="s">
        <v>150</v>
      </c>
      <c r="N21" s="87">
        <v>40</v>
      </c>
      <c r="O21" s="71">
        <v>40</v>
      </c>
      <c r="P21" s="71">
        <v>0</v>
      </c>
      <c r="Q21" s="60">
        <v>1</v>
      </c>
      <c r="R21" s="102">
        <v>15</v>
      </c>
      <c r="S21" s="60">
        <v>55</v>
      </c>
      <c r="T21" s="60">
        <v>1</v>
      </c>
      <c r="U21" s="60">
        <v>3</v>
      </c>
      <c r="V21" s="60">
        <v>13</v>
      </c>
      <c r="W21" s="60" t="s">
        <v>148</v>
      </c>
      <c r="X21" s="60" t="s">
        <v>90</v>
      </c>
      <c r="Y21" s="60"/>
    </row>
    <row r="22" s="20" customFormat="true" ht="52.5" spans="1:25">
      <c r="A22" s="60">
        <v>16</v>
      </c>
      <c r="B22" s="60" t="s">
        <v>80</v>
      </c>
      <c r="C22" s="60" t="s">
        <v>98</v>
      </c>
      <c r="D22" s="60" t="s">
        <v>99</v>
      </c>
      <c r="E22" s="60" t="s">
        <v>83</v>
      </c>
      <c r="F22" s="60" t="s">
        <v>142</v>
      </c>
      <c r="G22" s="60" t="s">
        <v>151</v>
      </c>
      <c r="H22" s="60" t="s">
        <v>86</v>
      </c>
      <c r="I22" s="60" t="s">
        <v>142</v>
      </c>
      <c r="J22" s="60">
        <v>2026.01</v>
      </c>
      <c r="K22" s="71">
        <v>2026.12</v>
      </c>
      <c r="L22" s="60" t="s">
        <v>87</v>
      </c>
      <c r="M22" s="84" t="s">
        <v>152</v>
      </c>
      <c r="N22" s="87">
        <v>60</v>
      </c>
      <c r="O22" s="71">
        <v>60</v>
      </c>
      <c r="P22" s="71">
        <v>0</v>
      </c>
      <c r="Q22" s="60">
        <v>1</v>
      </c>
      <c r="R22" s="102">
        <v>7</v>
      </c>
      <c r="S22" s="60">
        <v>20</v>
      </c>
      <c r="T22" s="60">
        <v>1</v>
      </c>
      <c r="U22" s="60">
        <v>2</v>
      </c>
      <c r="V22" s="60">
        <v>3</v>
      </c>
      <c r="W22" s="60" t="s">
        <v>153</v>
      </c>
      <c r="X22" s="60" t="s">
        <v>90</v>
      </c>
      <c r="Y22" s="60"/>
    </row>
    <row r="23" s="20" customFormat="true" ht="52.5" spans="1:25">
      <c r="A23" s="60">
        <v>17</v>
      </c>
      <c r="B23" s="60" t="s">
        <v>80</v>
      </c>
      <c r="C23" s="60" t="s">
        <v>98</v>
      </c>
      <c r="D23" s="60" t="s">
        <v>99</v>
      </c>
      <c r="E23" s="60" t="s">
        <v>83</v>
      </c>
      <c r="F23" s="60" t="s">
        <v>142</v>
      </c>
      <c r="G23" s="60" t="s">
        <v>154</v>
      </c>
      <c r="H23" s="60" t="s">
        <v>86</v>
      </c>
      <c r="I23" s="60" t="s">
        <v>142</v>
      </c>
      <c r="J23" s="60">
        <v>2026.01</v>
      </c>
      <c r="K23" s="60">
        <v>2026.12</v>
      </c>
      <c r="L23" s="60" t="s">
        <v>87</v>
      </c>
      <c r="M23" s="84" t="s">
        <v>155</v>
      </c>
      <c r="N23" s="87">
        <v>40</v>
      </c>
      <c r="O23" s="71">
        <v>40</v>
      </c>
      <c r="P23" s="71">
        <v>0</v>
      </c>
      <c r="Q23" s="60">
        <v>1</v>
      </c>
      <c r="R23" s="102">
        <v>10</v>
      </c>
      <c r="S23" s="60">
        <v>35</v>
      </c>
      <c r="T23" s="60">
        <v>1</v>
      </c>
      <c r="U23" s="60">
        <v>5</v>
      </c>
      <c r="V23" s="60">
        <v>15</v>
      </c>
      <c r="W23" s="60" t="s">
        <v>148</v>
      </c>
      <c r="X23" s="60" t="s">
        <v>90</v>
      </c>
      <c r="Y23" s="60"/>
    </row>
    <row r="24" s="20" customFormat="true" ht="42" spans="1:25">
      <c r="A24" s="60">
        <v>18</v>
      </c>
      <c r="B24" s="60" t="s">
        <v>91</v>
      </c>
      <c r="C24" s="60" t="s">
        <v>119</v>
      </c>
      <c r="D24" s="60" t="s">
        <v>120</v>
      </c>
      <c r="E24" s="60" t="s">
        <v>83</v>
      </c>
      <c r="F24" s="60" t="s">
        <v>142</v>
      </c>
      <c r="G24" s="60" t="s">
        <v>156</v>
      </c>
      <c r="H24" s="60" t="s">
        <v>86</v>
      </c>
      <c r="I24" s="60" t="s">
        <v>142</v>
      </c>
      <c r="J24" s="60">
        <v>2026.01</v>
      </c>
      <c r="K24" s="71">
        <v>2026.12</v>
      </c>
      <c r="L24" s="60" t="s">
        <v>87</v>
      </c>
      <c r="M24" s="84" t="s">
        <v>157</v>
      </c>
      <c r="N24" s="87">
        <v>65</v>
      </c>
      <c r="O24" s="71">
        <v>65</v>
      </c>
      <c r="P24" s="71">
        <v>0</v>
      </c>
      <c r="Q24" s="60">
        <v>1</v>
      </c>
      <c r="R24" s="102">
        <v>80</v>
      </c>
      <c r="S24" s="60">
        <v>200</v>
      </c>
      <c r="T24" s="60">
        <v>1</v>
      </c>
      <c r="U24" s="60">
        <v>50</v>
      </c>
      <c r="V24" s="60">
        <v>180</v>
      </c>
      <c r="W24" s="60" t="s">
        <v>158</v>
      </c>
      <c r="X24" s="60" t="s">
        <v>90</v>
      </c>
      <c r="Y24" s="66"/>
    </row>
    <row r="25" s="20" customFormat="true" ht="52.5" spans="1:25">
      <c r="A25" s="60">
        <v>19</v>
      </c>
      <c r="B25" s="60" t="s">
        <v>80</v>
      </c>
      <c r="C25" s="60" t="s">
        <v>98</v>
      </c>
      <c r="D25" s="60" t="s">
        <v>99</v>
      </c>
      <c r="E25" s="60" t="s">
        <v>83</v>
      </c>
      <c r="F25" s="60" t="s">
        <v>159</v>
      </c>
      <c r="G25" s="60" t="s">
        <v>160</v>
      </c>
      <c r="H25" s="60" t="s">
        <v>86</v>
      </c>
      <c r="I25" s="60" t="s">
        <v>159</v>
      </c>
      <c r="J25" s="60">
        <v>2026.01</v>
      </c>
      <c r="K25" s="60">
        <v>2026.12</v>
      </c>
      <c r="L25" s="60" t="s">
        <v>87</v>
      </c>
      <c r="M25" s="84" t="s">
        <v>161</v>
      </c>
      <c r="N25" s="87">
        <v>40</v>
      </c>
      <c r="O25" s="71">
        <v>40</v>
      </c>
      <c r="P25" s="71">
        <v>0</v>
      </c>
      <c r="Q25" s="60">
        <v>1</v>
      </c>
      <c r="R25" s="102">
        <v>65</v>
      </c>
      <c r="S25" s="60">
        <v>209</v>
      </c>
      <c r="T25" s="60">
        <v>1</v>
      </c>
      <c r="U25" s="60">
        <v>31</v>
      </c>
      <c r="V25" s="60">
        <v>92</v>
      </c>
      <c r="W25" s="60" t="s">
        <v>162</v>
      </c>
      <c r="X25" s="60" t="s">
        <v>163</v>
      </c>
      <c r="Y25" s="60"/>
    </row>
    <row r="26" s="20" customFormat="true" ht="52.5" spans="1:25">
      <c r="A26" s="60">
        <v>20</v>
      </c>
      <c r="B26" s="60" t="s">
        <v>80</v>
      </c>
      <c r="C26" s="60" t="s">
        <v>98</v>
      </c>
      <c r="D26" s="60" t="s">
        <v>99</v>
      </c>
      <c r="E26" s="60" t="s">
        <v>83</v>
      </c>
      <c r="F26" s="60" t="s">
        <v>159</v>
      </c>
      <c r="G26" s="60" t="s">
        <v>164</v>
      </c>
      <c r="H26" s="60" t="s">
        <v>86</v>
      </c>
      <c r="I26" s="60" t="s">
        <v>159</v>
      </c>
      <c r="J26" s="60">
        <v>2026.01</v>
      </c>
      <c r="K26" s="71">
        <v>2026.12</v>
      </c>
      <c r="L26" s="60" t="s">
        <v>87</v>
      </c>
      <c r="M26" s="84" t="s">
        <v>165</v>
      </c>
      <c r="N26" s="87">
        <v>40</v>
      </c>
      <c r="O26" s="71">
        <v>40</v>
      </c>
      <c r="P26" s="71">
        <v>0</v>
      </c>
      <c r="Q26" s="60">
        <v>1</v>
      </c>
      <c r="R26" s="102">
        <v>33</v>
      </c>
      <c r="S26" s="60">
        <v>120</v>
      </c>
      <c r="T26" s="60">
        <v>1</v>
      </c>
      <c r="U26" s="60">
        <v>13</v>
      </c>
      <c r="V26" s="60">
        <v>41</v>
      </c>
      <c r="W26" s="60" t="s">
        <v>162</v>
      </c>
      <c r="X26" s="60" t="s">
        <v>163</v>
      </c>
      <c r="Y26" s="60"/>
    </row>
    <row r="27" s="20" customFormat="true" ht="52.5" spans="1:25">
      <c r="A27" s="60">
        <v>21</v>
      </c>
      <c r="B27" s="60" t="s">
        <v>80</v>
      </c>
      <c r="C27" s="60" t="s">
        <v>81</v>
      </c>
      <c r="D27" s="61" t="s">
        <v>82</v>
      </c>
      <c r="E27" s="60" t="s">
        <v>83</v>
      </c>
      <c r="F27" s="60" t="s">
        <v>159</v>
      </c>
      <c r="G27" s="60" t="s">
        <v>166</v>
      </c>
      <c r="H27" s="60" t="s">
        <v>86</v>
      </c>
      <c r="I27" s="60" t="s">
        <v>159</v>
      </c>
      <c r="J27" s="60">
        <v>2026.01</v>
      </c>
      <c r="K27" s="60">
        <v>2026.12</v>
      </c>
      <c r="L27" s="60" t="s">
        <v>87</v>
      </c>
      <c r="M27" s="84" t="s">
        <v>167</v>
      </c>
      <c r="N27" s="87">
        <v>42</v>
      </c>
      <c r="O27" s="71">
        <v>42</v>
      </c>
      <c r="P27" s="71">
        <v>0</v>
      </c>
      <c r="Q27" s="60">
        <v>1</v>
      </c>
      <c r="R27" s="102">
        <v>222</v>
      </c>
      <c r="S27" s="60">
        <v>661</v>
      </c>
      <c r="T27" s="60">
        <v>1</v>
      </c>
      <c r="U27" s="60">
        <v>95</v>
      </c>
      <c r="V27" s="60">
        <v>297</v>
      </c>
      <c r="W27" s="60" t="s">
        <v>168</v>
      </c>
      <c r="X27" s="60" t="s">
        <v>163</v>
      </c>
      <c r="Y27" s="60"/>
    </row>
    <row r="28" s="20" customFormat="true" ht="42" spans="1:25">
      <c r="A28" s="60">
        <v>22</v>
      </c>
      <c r="B28" s="60" t="s">
        <v>91</v>
      </c>
      <c r="C28" s="60" t="s">
        <v>119</v>
      </c>
      <c r="D28" s="60" t="s">
        <v>120</v>
      </c>
      <c r="E28" s="60" t="s">
        <v>83</v>
      </c>
      <c r="F28" s="60" t="s">
        <v>159</v>
      </c>
      <c r="G28" s="60" t="s">
        <v>169</v>
      </c>
      <c r="H28" s="60" t="s">
        <v>86</v>
      </c>
      <c r="I28" s="60" t="s">
        <v>159</v>
      </c>
      <c r="J28" s="60">
        <v>2026.01</v>
      </c>
      <c r="K28" s="71">
        <v>2026.12</v>
      </c>
      <c r="L28" s="60" t="s">
        <v>87</v>
      </c>
      <c r="M28" s="84" t="s">
        <v>170</v>
      </c>
      <c r="N28" s="87">
        <v>55</v>
      </c>
      <c r="O28" s="71">
        <v>55</v>
      </c>
      <c r="P28" s="71">
        <v>0</v>
      </c>
      <c r="Q28" s="60">
        <v>1</v>
      </c>
      <c r="R28" s="102">
        <v>64</v>
      </c>
      <c r="S28" s="60">
        <v>205</v>
      </c>
      <c r="T28" s="60">
        <v>1</v>
      </c>
      <c r="U28" s="60">
        <v>27</v>
      </c>
      <c r="V28" s="60">
        <v>84</v>
      </c>
      <c r="W28" s="60" t="s">
        <v>171</v>
      </c>
      <c r="X28" s="60" t="s">
        <v>172</v>
      </c>
      <c r="Y28" s="66"/>
    </row>
    <row r="29" s="20" customFormat="true" ht="52.5" spans="1:25">
      <c r="A29" s="60">
        <v>23</v>
      </c>
      <c r="B29" s="60" t="s">
        <v>80</v>
      </c>
      <c r="C29" s="60" t="s">
        <v>98</v>
      </c>
      <c r="D29" s="60" t="s">
        <v>99</v>
      </c>
      <c r="E29" s="60" t="s">
        <v>83</v>
      </c>
      <c r="F29" s="60" t="s">
        <v>159</v>
      </c>
      <c r="G29" s="67" t="s">
        <v>173</v>
      </c>
      <c r="H29" s="60" t="s">
        <v>129</v>
      </c>
      <c r="I29" s="67" t="s">
        <v>159</v>
      </c>
      <c r="J29" s="60">
        <v>2026.01</v>
      </c>
      <c r="K29" s="60">
        <v>2026.12</v>
      </c>
      <c r="L29" s="60" t="s">
        <v>87</v>
      </c>
      <c r="M29" s="92" t="s">
        <v>174</v>
      </c>
      <c r="N29" s="87">
        <v>11</v>
      </c>
      <c r="O29" s="71">
        <v>11</v>
      </c>
      <c r="P29" s="71">
        <v>0</v>
      </c>
      <c r="Q29" s="60">
        <v>1</v>
      </c>
      <c r="R29" s="102">
        <v>234</v>
      </c>
      <c r="S29" s="60">
        <v>716</v>
      </c>
      <c r="T29" s="60">
        <v>1</v>
      </c>
      <c r="U29" s="60">
        <v>104</v>
      </c>
      <c r="V29" s="60">
        <v>328</v>
      </c>
      <c r="W29" s="60" t="s">
        <v>175</v>
      </c>
      <c r="X29" s="60" t="s">
        <v>163</v>
      </c>
      <c r="Y29" s="66"/>
    </row>
    <row r="30" s="20" customFormat="true" ht="42" spans="1:25">
      <c r="A30" s="60">
        <v>24</v>
      </c>
      <c r="B30" s="60" t="s">
        <v>91</v>
      </c>
      <c r="C30" s="60" t="s">
        <v>119</v>
      </c>
      <c r="D30" s="60" t="s">
        <v>120</v>
      </c>
      <c r="E30" s="60" t="s">
        <v>83</v>
      </c>
      <c r="F30" s="60" t="s">
        <v>159</v>
      </c>
      <c r="G30" s="60" t="s">
        <v>176</v>
      </c>
      <c r="H30" s="60" t="s">
        <v>129</v>
      </c>
      <c r="I30" s="60" t="s">
        <v>159</v>
      </c>
      <c r="J30" s="60">
        <v>2026.01</v>
      </c>
      <c r="K30" s="71">
        <v>2026.12</v>
      </c>
      <c r="L30" s="60" t="s">
        <v>87</v>
      </c>
      <c r="M30" s="84" t="s">
        <v>177</v>
      </c>
      <c r="N30" s="87">
        <v>40</v>
      </c>
      <c r="O30" s="71">
        <v>40</v>
      </c>
      <c r="P30" s="71">
        <v>0</v>
      </c>
      <c r="Q30" s="60">
        <v>1</v>
      </c>
      <c r="R30" s="102">
        <v>65</v>
      </c>
      <c r="S30" s="60">
        <v>209</v>
      </c>
      <c r="T30" s="60">
        <v>1</v>
      </c>
      <c r="U30" s="60">
        <v>31</v>
      </c>
      <c r="V30" s="60">
        <v>92</v>
      </c>
      <c r="W30" s="60" t="s">
        <v>178</v>
      </c>
      <c r="X30" s="60" t="s">
        <v>172</v>
      </c>
      <c r="Y30" s="66"/>
    </row>
    <row r="31" s="20" customFormat="true" ht="63" spans="1:25">
      <c r="A31" s="60">
        <v>25</v>
      </c>
      <c r="B31" s="60" t="s">
        <v>80</v>
      </c>
      <c r="C31" s="60" t="s">
        <v>98</v>
      </c>
      <c r="D31" s="60" t="s">
        <v>99</v>
      </c>
      <c r="E31" s="60" t="s">
        <v>83</v>
      </c>
      <c r="F31" s="60" t="s">
        <v>179</v>
      </c>
      <c r="G31" s="60" t="s">
        <v>180</v>
      </c>
      <c r="H31" s="60" t="s">
        <v>86</v>
      </c>
      <c r="I31" s="60" t="s">
        <v>179</v>
      </c>
      <c r="J31" s="60">
        <v>2026.01</v>
      </c>
      <c r="K31" s="60">
        <v>2026.12</v>
      </c>
      <c r="L31" s="60" t="s">
        <v>87</v>
      </c>
      <c r="M31" s="93" t="s">
        <v>181</v>
      </c>
      <c r="N31" s="87">
        <v>50</v>
      </c>
      <c r="O31" s="71">
        <v>50</v>
      </c>
      <c r="P31" s="71">
        <v>0</v>
      </c>
      <c r="Q31" s="60">
        <v>1</v>
      </c>
      <c r="R31" s="102">
        <v>210</v>
      </c>
      <c r="S31" s="60">
        <v>639</v>
      </c>
      <c r="T31" s="60">
        <v>1</v>
      </c>
      <c r="U31" s="60">
        <v>77</v>
      </c>
      <c r="V31" s="60">
        <v>268</v>
      </c>
      <c r="W31" s="60" t="s">
        <v>182</v>
      </c>
      <c r="X31" s="60" t="s">
        <v>163</v>
      </c>
      <c r="Y31" s="60"/>
    </row>
    <row r="32" s="20" customFormat="true" ht="52.5" spans="1:25">
      <c r="A32" s="60">
        <v>26</v>
      </c>
      <c r="B32" s="60" t="s">
        <v>80</v>
      </c>
      <c r="C32" s="60" t="s">
        <v>98</v>
      </c>
      <c r="D32" s="60" t="s">
        <v>99</v>
      </c>
      <c r="E32" s="60" t="s">
        <v>83</v>
      </c>
      <c r="F32" s="60" t="s">
        <v>179</v>
      </c>
      <c r="G32" s="60" t="s">
        <v>183</v>
      </c>
      <c r="H32" s="60" t="s">
        <v>86</v>
      </c>
      <c r="I32" s="60" t="s">
        <v>179</v>
      </c>
      <c r="J32" s="60">
        <v>2026.01</v>
      </c>
      <c r="K32" s="71">
        <v>2026.12</v>
      </c>
      <c r="L32" s="60" t="s">
        <v>87</v>
      </c>
      <c r="M32" s="84" t="s">
        <v>184</v>
      </c>
      <c r="N32" s="87">
        <v>35</v>
      </c>
      <c r="O32" s="71">
        <v>35</v>
      </c>
      <c r="P32" s="71">
        <v>0</v>
      </c>
      <c r="Q32" s="60">
        <v>1</v>
      </c>
      <c r="R32" s="102">
        <v>8</v>
      </c>
      <c r="S32" s="60">
        <v>20</v>
      </c>
      <c r="T32" s="60">
        <v>1</v>
      </c>
      <c r="U32" s="60">
        <v>3</v>
      </c>
      <c r="V32" s="60">
        <v>8</v>
      </c>
      <c r="W32" s="60" t="s">
        <v>185</v>
      </c>
      <c r="X32" s="60" t="s">
        <v>163</v>
      </c>
      <c r="Y32" s="60"/>
    </row>
    <row r="33" s="20" customFormat="true" ht="52.5" spans="1:25">
      <c r="A33" s="60">
        <v>27</v>
      </c>
      <c r="B33" s="60" t="s">
        <v>80</v>
      </c>
      <c r="C33" s="60" t="s">
        <v>98</v>
      </c>
      <c r="D33" s="60" t="s">
        <v>99</v>
      </c>
      <c r="E33" s="60" t="s">
        <v>83</v>
      </c>
      <c r="F33" s="60" t="s">
        <v>179</v>
      </c>
      <c r="G33" s="68" t="s">
        <v>186</v>
      </c>
      <c r="H33" s="60" t="s">
        <v>86</v>
      </c>
      <c r="I33" s="60" t="s">
        <v>179</v>
      </c>
      <c r="J33" s="60">
        <v>2026.01</v>
      </c>
      <c r="K33" s="60">
        <v>2026.12</v>
      </c>
      <c r="L33" s="60" t="s">
        <v>87</v>
      </c>
      <c r="M33" s="84" t="s">
        <v>187</v>
      </c>
      <c r="N33" s="87">
        <v>50</v>
      </c>
      <c r="O33" s="71">
        <v>50</v>
      </c>
      <c r="P33" s="71">
        <v>0</v>
      </c>
      <c r="Q33" s="60">
        <v>1</v>
      </c>
      <c r="R33" s="102">
        <v>210</v>
      </c>
      <c r="S33" s="60">
        <v>639</v>
      </c>
      <c r="T33" s="60">
        <v>1</v>
      </c>
      <c r="U33" s="60">
        <v>77</v>
      </c>
      <c r="V33" s="60">
        <v>268</v>
      </c>
      <c r="W33" s="60" t="s">
        <v>188</v>
      </c>
      <c r="X33" s="60" t="s">
        <v>163</v>
      </c>
      <c r="Y33" s="60"/>
    </row>
    <row r="34" s="20" customFormat="true" ht="52.5" spans="1:25">
      <c r="A34" s="60">
        <v>28</v>
      </c>
      <c r="B34" s="60" t="s">
        <v>80</v>
      </c>
      <c r="C34" s="60" t="s">
        <v>98</v>
      </c>
      <c r="D34" s="60" t="s">
        <v>99</v>
      </c>
      <c r="E34" s="60" t="s">
        <v>83</v>
      </c>
      <c r="F34" s="60" t="s">
        <v>179</v>
      </c>
      <c r="G34" s="60" t="s">
        <v>189</v>
      </c>
      <c r="H34" s="60" t="s">
        <v>86</v>
      </c>
      <c r="I34" s="60" t="s">
        <v>179</v>
      </c>
      <c r="J34" s="60">
        <v>2026.01</v>
      </c>
      <c r="K34" s="71">
        <v>2026.12</v>
      </c>
      <c r="L34" s="60" t="s">
        <v>87</v>
      </c>
      <c r="M34" s="84" t="s">
        <v>190</v>
      </c>
      <c r="N34" s="87">
        <v>25</v>
      </c>
      <c r="O34" s="71">
        <v>25</v>
      </c>
      <c r="P34" s="71">
        <v>0</v>
      </c>
      <c r="Q34" s="60">
        <v>1</v>
      </c>
      <c r="R34" s="102">
        <v>2</v>
      </c>
      <c r="S34" s="60">
        <v>20</v>
      </c>
      <c r="T34" s="60">
        <v>1</v>
      </c>
      <c r="U34" s="60">
        <v>4</v>
      </c>
      <c r="V34" s="60">
        <v>19</v>
      </c>
      <c r="W34" s="60" t="s">
        <v>191</v>
      </c>
      <c r="X34" s="60" t="s">
        <v>163</v>
      </c>
      <c r="Y34" s="60"/>
    </row>
    <row r="35" s="20" customFormat="true" ht="52.5" spans="1:25">
      <c r="A35" s="60">
        <v>29</v>
      </c>
      <c r="B35" s="60" t="s">
        <v>80</v>
      </c>
      <c r="C35" s="60" t="s">
        <v>98</v>
      </c>
      <c r="D35" s="60" t="s">
        <v>99</v>
      </c>
      <c r="E35" s="60" t="s">
        <v>83</v>
      </c>
      <c r="F35" s="66" t="s">
        <v>192</v>
      </c>
      <c r="G35" s="66" t="s">
        <v>193</v>
      </c>
      <c r="H35" s="60" t="s">
        <v>86</v>
      </c>
      <c r="I35" s="66" t="s">
        <v>192</v>
      </c>
      <c r="J35" s="60">
        <v>2026.01</v>
      </c>
      <c r="K35" s="60">
        <v>2026.12</v>
      </c>
      <c r="L35" s="60" t="s">
        <v>87</v>
      </c>
      <c r="M35" s="91" t="s">
        <v>194</v>
      </c>
      <c r="N35" s="87">
        <v>100</v>
      </c>
      <c r="O35" s="71">
        <v>100</v>
      </c>
      <c r="P35" s="71">
        <v>0</v>
      </c>
      <c r="Q35" s="60">
        <v>1</v>
      </c>
      <c r="R35" s="102">
        <v>83</v>
      </c>
      <c r="S35" s="60">
        <v>260</v>
      </c>
      <c r="T35" s="60">
        <v>0</v>
      </c>
      <c r="U35" s="60">
        <v>13</v>
      </c>
      <c r="V35" s="60">
        <v>37</v>
      </c>
      <c r="W35" s="60" t="s">
        <v>195</v>
      </c>
      <c r="X35" s="60" t="s">
        <v>196</v>
      </c>
      <c r="Y35" s="66"/>
    </row>
    <row r="36" s="20" customFormat="true" ht="52.5" spans="1:25">
      <c r="A36" s="60">
        <v>30</v>
      </c>
      <c r="B36" s="60" t="s">
        <v>91</v>
      </c>
      <c r="C36" s="60" t="s">
        <v>119</v>
      </c>
      <c r="D36" s="60" t="s">
        <v>120</v>
      </c>
      <c r="E36" s="60" t="s">
        <v>83</v>
      </c>
      <c r="F36" s="66" t="s">
        <v>192</v>
      </c>
      <c r="G36" s="66" t="s">
        <v>197</v>
      </c>
      <c r="H36" s="60" t="s">
        <v>129</v>
      </c>
      <c r="I36" s="66" t="s">
        <v>192</v>
      </c>
      <c r="J36" s="60">
        <v>2026.01</v>
      </c>
      <c r="K36" s="71">
        <v>2026.12</v>
      </c>
      <c r="L36" s="60" t="s">
        <v>87</v>
      </c>
      <c r="M36" s="91" t="s">
        <v>198</v>
      </c>
      <c r="N36" s="87">
        <v>13</v>
      </c>
      <c r="O36" s="71">
        <v>13</v>
      </c>
      <c r="P36" s="71">
        <v>0</v>
      </c>
      <c r="Q36" s="60">
        <v>1</v>
      </c>
      <c r="R36" s="102">
        <v>43</v>
      </c>
      <c r="S36" s="60">
        <v>167</v>
      </c>
      <c r="T36" s="60">
        <v>0</v>
      </c>
      <c r="U36" s="60">
        <v>8</v>
      </c>
      <c r="V36" s="60">
        <v>19</v>
      </c>
      <c r="W36" s="60" t="s">
        <v>199</v>
      </c>
      <c r="X36" s="60" t="s">
        <v>200</v>
      </c>
      <c r="Y36" s="66"/>
    </row>
    <row r="37" s="20" customFormat="true" ht="52.5" spans="1:25">
      <c r="A37" s="60">
        <v>31</v>
      </c>
      <c r="B37" s="60" t="s">
        <v>80</v>
      </c>
      <c r="C37" s="60" t="s">
        <v>98</v>
      </c>
      <c r="D37" s="60" t="s">
        <v>99</v>
      </c>
      <c r="E37" s="60" t="s">
        <v>83</v>
      </c>
      <c r="F37" s="66" t="s">
        <v>192</v>
      </c>
      <c r="G37" s="66" t="s">
        <v>201</v>
      </c>
      <c r="H37" s="60" t="s">
        <v>86</v>
      </c>
      <c r="I37" s="66" t="s">
        <v>192</v>
      </c>
      <c r="J37" s="60">
        <v>2026.01</v>
      </c>
      <c r="K37" s="60">
        <v>2026.12</v>
      </c>
      <c r="L37" s="60" t="s">
        <v>87</v>
      </c>
      <c r="M37" s="91" t="s">
        <v>202</v>
      </c>
      <c r="N37" s="87">
        <v>40</v>
      </c>
      <c r="O37" s="71">
        <v>40</v>
      </c>
      <c r="P37" s="71">
        <v>0</v>
      </c>
      <c r="Q37" s="60">
        <v>1</v>
      </c>
      <c r="R37" s="102">
        <v>19</v>
      </c>
      <c r="S37" s="60">
        <v>56</v>
      </c>
      <c r="T37" s="60">
        <v>0</v>
      </c>
      <c r="U37" s="60">
        <v>1</v>
      </c>
      <c r="V37" s="60">
        <v>3</v>
      </c>
      <c r="W37" s="60" t="s">
        <v>203</v>
      </c>
      <c r="X37" s="60" t="s">
        <v>196</v>
      </c>
      <c r="Y37" s="66"/>
    </row>
    <row r="38" s="20" customFormat="true" ht="52.5" spans="1:25">
      <c r="A38" s="60">
        <v>32</v>
      </c>
      <c r="B38" s="60" t="s">
        <v>80</v>
      </c>
      <c r="C38" s="60" t="s">
        <v>98</v>
      </c>
      <c r="D38" s="60" t="s">
        <v>99</v>
      </c>
      <c r="E38" s="60" t="s">
        <v>83</v>
      </c>
      <c r="F38" s="66" t="s">
        <v>192</v>
      </c>
      <c r="G38" s="66" t="s">
        <v>204</v>
      </c>
      <c r="H38" s="60" t="s">
        <v>86</v>
      </c>
      <c r="I38" s="66" t="s">
        <v>192</v>
      </c>
      <c r="J38" s="60">
        <v>2026.01</v>
      </c>
      <c r="K38" s="71">
        <v>2026.12</v>
      </c>
      <c r="L38" s="60" t="s">
        <v>87</v>
      </c>
      <c r="M38" s="91" t="s">
        <v>205</v>
      </c>
      <c r="N38" s="87">
        <v>19</v>
      </c>
      <c r="O38" s="71">
        <v>19</v>
      </c>
      <c r="P38" s="71">
        <v>0</v>
      </c>
      <c r="Q38" s="60">
        <v>1</v>
      </c>
      <c r="R38" s="102">
        <v>17</v>
      </c>
      <c r="S38" s="60">
        <v>56</v>
      </c>
      <c r="T38" s="60">
        <v>0</v>
      </c>
      <c r="U38" s="60">
        <v>3</v>
      </c>
      <c r="V38" s="60">
        <v>7</v>
      </c>
      <c r="W38" s="60" t="s">
        <v>206</v>
      </c>
      <c r="X38" s="60" t="s">
        <v>196</v>
      </c>
      <c r="Y38" s="66"/>
    </row>
    <row r="39" s="20" customFormat="true" ht="52.5" spans="1:25">
      <c r="A39" s="60">
        <v>33</v>
      </c>
      <c r="B39" s="60" t="s">
        <v>80</v>
      </c>
      <c r="C39" s="60" t="s">
        <v>98</v>
      </c>
      <c r="D39" s="60" t="s">
        <v>99</v>
      </c>
      <c r="E39" s="60" t="s">
        <v>83</v>
      </c>
      <c r="F39" s="66" t="s">
        <v>192</v>
      </c>
      <c r="G39" s="66" t="s">
        <v>207</v>
      </c>
      <c r="H39" s="60" t="s">
        <v>86</v>
      </c>
      <c r="I39" s="66" t="s">
        <v>192</v>
      </c>
      <c r="J39" s="60">
        <v>2026.01</v>
      </c>
      <c r="K39" s="60">
        <v>2026.12</v>
      </c>
      <c r="L39" s="60" t="s">
        <v>87</v>
      </c>
      <c r="M39" s="91" t="s">
        <v>208</v>
      </c>
      <c r="N39" s="87">
        <v>19</v>
      </c>
      <c r="O39" s="71">
        <v>19</v>
      </c>
      <c r="P39" s="71">
        <v>0</v>
      </c>
      <c r="Q39" s="60">
        <v>1</v>
      </c>
      <c r="R39" s="102">
        <v>21</v>
      </c>
      <c r="S39" s="60">
        <v>69</v>
      </c>
      <c r="T39" s="60">
        <v>0</v>
      </c>
      <c r="U39" s="60">
        <v>2</v>
      </c>
      <c r="V39" s="60">
        <v>2</v>
      </c>
      <c r="W39" s="60" t="s">
        <v>209</v>
      </c>
      <c r="X39" s="60" t="s">
        <v>196</v>
      </c>
      <c r="Y39" s="66"/>
    </row>
    <row r="40" s="20" customFormat="true" ht="52.5" spans="1:25">
      <c r="A40" s="60">
        <v>34</v>
      </c>
      <c r="B40" s="60" t="s">
        <v>91</v>
      </c>
      <c r="C40" s="60" t="s">
        <v>119</v>
      </c>
      <c r="D40" s="60" t="s">
        <v>120</v>
      </c>
      <c r="E40" s="60" t="s">
        <v>83</v>
      </c>
      <c r="F40" s="66" t="s">
        <v>192</v>
      </c>
      <c r="G40" s="66" t="s">
        <v>210</v>
      </c>
      <c r="H40" s="60" t="s">
        <v>86</v>
      </c>
      <c r="I40" s="66" t="s">
        <v>192</v>
      </c>
      <c r="J40" s="60">
        <v>2026.01</v>
      </c>
      <c r="K40" s="71">
        <v>2026.12</v>
      </c>
      <c r="L40" s="60" t="s">
        <v>87</v>
      </c>
      <c r="M40" s="84" t="s">
        <v>211</v>
      </c>
      <c r="N40" s="87">
        <v>7.7</v>
      </c>
      <c r="O40" s="71">
        <v>7.7</v>
      </c>
      <c r="P40" s="71">
        <v>0</v>
      </c>
      <c r="Q40" s="60">
        <v>1</v>
      </c>
      <c r="R40" s="102">
        <v>83</v>
      </c>
      <c r="S40" s="60">
        <v>260</v>
      </c>
      <c r="T40" s="60">
        <v>0</v>
      </c>
      <c r="U40" s="60">
        <v>13</v>
      </c>
      <c r="V40" s="60">
        <v>37</v>
      </c>
      <c r="W40" s="60" t="s">
        <v>212</v>
      </c>
      <c r="X40" s="60" t="s">
        <v>196</v>
      </c>
      <c r="Y40" s="66"/>
    </row>
    <row r="41" s="20" customFormat="true" ht="52.5" spans="1:25">
      <c r="A41" s="60">
        <v>35</v>
      </c>
      <c r="B41" s="60" t="s">
        <v>91</v>
      </c>
      <c r="C41" s="60" t="s">
        <v>119</v>
      </c>
      <c r="D41" s="60" t="s">
        <v>120</v>
      </c>
      <c r="E41" s="60" t="s">
        <v>83</v>
      </c>
      <c r="F41" s="66" t="s">
        <v>192</v>
      </c>
      <c r="G41" s="66" t="s">
        <v>213</v>
      </c>
      <c r="H41" s="60" t="s">
        <v>86</v>
      </c>
      <c r="I41" s="66" t="s">
        <v>192</v>
      </c>
      <c r="J41" s="60">
        <v>2026.01</v>
      </c>
      <c r="K41" s="60">
        <v>2026.12</v>
      </c>
      <c r="L41" s="60" t="s">
        <v>87</v>
      </c>
      <c r="M41" s="84" t="s">
        <v>214</v>
      </c>
      <c r="N41" s="87">
        <v>12</v>
      </c>
      <c r="O41" s="71">
        <v>12</v>
      </c>
      <c r="P41" s="71">
        <v>0</v>
      </c>
      <c r="Q41" s="60">
        <v>1</v>
      </c>
      <c r="R41" s="102">
        <v>30</v>
      </c>
      <c r="S41" s="60">
        <v>86</v>
      </c>
      <c r="T41" s="60">
        <v>0</v>
      </c>
      <c r="U41" s="60">
        <v>2</v>
      </c>
      <c r="V41" s="60">
        <v>2</v>
      </c>
      <c r="W41" s="60" t="s">
        <v>215</v>
      </c>
      <c r="X41" s="60" t="s">
        <v>196</v>
      </c>
      <c r="Y41" s="66"/>
    </row>
    <row r="42" s="20" customFormat="true" ht="52.5" spans="1:25">
      <c r="A42" s="60">
        <v>36</v>
      </c>
      <c r="B42" s="60" t="s">
        <v>91</v>
      </c>
      <c r="C42" s="60" t="s">
        <v>119</v>
      </c>
      <c r="D42" s="60" t="s">
        <v>120</v>
      </c>
      <c r="E42" s="60" t="s">
        <v>83</v>
      </c>
      <c r="F42" s="66" t="s">
        <v>192</v>
      </c>
      <c r="G42" s="66" t="s">
        <v>216</v>
      </c>
      <c r="H42" s="60" t="s">
        <v>86</v>
      </c>
      <c r="I42" s="66" t="s">
        <v>192</v>
      </c>
      <c r="J42" s="60">
        <v>2026.01</v>
      </c>
      <c r="K42" s="71">
        <v>2026.12</v>
      </c>
      <c r="L42" s="60" t="s">
        <v>87</v>
      </c>
      <c r="M42" s="84" t="s">
        <v>217</v>
      </c>
      <c r="N42" s="87">
        <v>4.2</v>
      </c>
      <c r="O42" s="71">
        <v>4.2</v>
      </c>
      <c r="P42" s="71">
        <v>0</v>
      </c>
      <c r="Q42" s="60">
        <v>1</v>
      </c>
      <c r="R42" s="102">
        <v>24</v>
      </c>
      <c r="S42" s="60">
        <v>86</v>
      </c>
      <c r="T42" s="60">
        <v>0</v>
      </c>
      <c r="U42" s="60">
        <v>5</v>
      </c>
      <c r="V42" s="60">
        <v>15</v>
      </c>
      <c r="W42" s="60" t="s">
        <v>218</v>
      </c>
      <c r="X42" s="60" t="s">
        <v>196</v>
      </c>
      <c r="Y42" s="66"/>
    </row>
    <row r="43" s="20" customFormat="true" ht="52.5" spans="1:25">
      <c r="A43" s="60">
        <v>37</v>
      </c>
      <c r="B43" s="60" t="s">
        <v>91</v>
      </c>
      <c r="C43" s="60" t="s">
        <v>119</v>
      </c>
      <c r="D43" s="60" t="s">
        <v>120</v>
      </c>
      <c r="E43" s="60" t="s">
        <v>83</v>
      </c>
      <c r="F43" s="66" t="s">
        <v>192</v>
      </c>
      <c r="G43" s="66" t="s">
        <v>219</v>
      </c>
      <c r="H43" s="60" t="s">
        <v>86</v>
      </c>
      <c r="I43" s="66" t="s">
        <v>192</v>
      </c>
      <c r="J43" s="60">
        <v>2026.01</v>
      </c>
      <c r="K43" s="60">
        <v>2026.12</v>
      </c>
      <c r="L43" s="60" t="s">
        <v>87</v>
      </c>
      <c r="M43" s="84" t="s">
        <v>220</v>
      </c>
      <c r="N43" s="87">
        <v>5.5</v>
      </c>
      <c r="O43" s="71">
        <v>5.5</v>
      </c>
      <c r="P43" s="71">
        <v>0</v>
      </c>
      <c r="Q43" s="60">
        <v>1</v>
      </c>
      <c r="R43" s="102">
        <v>19</v>
      </c>
      <c r="S43" s="60">
        <v>68</v>
      </c>
      <c r="T43" s="60">
        <v>0</v>
      </c>
      <c r="U43" s="60">
        <v>2</v>
      </c>
      <c r="V43" s="60">
        <v>2</v>
      </c>
      <c r="W43" s="60" t="s">
        <v>221</v>
      </c>
      <c r="X43" s="60" t="s">
        <v>196</v>
      </c>
      <c r="Y43" s="66"/>
    </row>
    <row r="44" s="20" customFormat="true" ht="52.5" spans="1:25">
      <c r="A44" s="60">
        <v>38</v>
      </c>
      <c r="B44" s="60" t="s">
        <v>91</v>
      </c>
      <c r="C44" s="60" t="s">
        <v>119</v>
      </c>
      <c r="D44" s="60" t="s">
        <v>120</v>
      </c>
      <c r="E44" s="60" t="s">
        <v>83</v>
      </c>
      <c r="F44" s="66" t="s">
        <v>192</v>
      </c>
      <c r="G44" s="66" t="s">
        <v>222</v>
      </c>
      <c r="H44" s="60" t="s">
        <v>129</v>
      </c>
      <c r="I44" s="66" t="s">
        <v>192</v>
      </c>
      <c r="J44" s="60">
        <v>2026.01</v>
      </c>
      <c r="K44" s="71">
        <v>2026.12</v>
      </c>
      <c r="L44" s="60" t="s">
        <v>87</v>
      </c>
      <c r="M44" s="84" t="s">
        <v>223</v>
      </c>
      <c r="N44" s="87">
        <v>15</v>
      </c>
      <c r="O44" s="71">
        <v>15</v>
      </c>
      <c r="P44" s="71">
        <v>0</v>
      </c>
      <c r="Q44" s="60">
        <v>1</v>
      </c>
      <c r="R44" s="102">
        <v>25</v>
      </c>
      <c r="S44" s="60">
        <v>72</v>
      </c>
      <c r="T44" s="60">
        <v>0</v>
      </c>
      <c r="U44" s="60">
        <v>4</v>
      </c>
      <c r="V44" s="60">
        <v>9</v>
      </c>
      <c r="W44" s="60" t="s">
        <v>224</v>
      </c>
      <c r="X44" s="60" t="s">
        <v>196</v>
      </c>
      <c r="Y44" s="66"/>
    </row>
    <row r="45" s="20" customFormat="true" ht="52.5" spans="1:25">
      <c r="A45" s="60">
        <v>39</v>
      </c>
      <c r="B45" s="60" t="s">
        <v>91</v>
      </c>
      <c r="C45" s="60" t="s">
        <v>119</v>
      </c>
      <c r="D45" s="60" t="s">
        <v>120</v>
      </c>
      <c r="E45" s="60" t="s">
        <v>83</v>
      </c>
      <c r="F45" s="66" t="s">
        <v>192</v>
      </c>
      <c r="G45" s="66" t="s">
        <v>225</v>
      </c>
      <c r="H45" s="60" t="s">
        <v>86</v>
      </c>
      <c r="I45" s="66" t="s">
        <v>192</v>
      </c>
      <c r="J45" s="60">
        <v>2026.01</v>
      </c>
      <c r="K45" s="60">
        <v>2026.12</v>
      </c>
      <c r="L45" s="60" t="s">
        <v>87</v>
      </c>
      <c r="M45" s="84" t="s">
        <v>226</v>
      </c>
      <c r="N45" s="87">
        <v>116.55</v>
      </c>
      <c r="O45" s="71">
        <v>116.55</v>
      </c>
      <c r="P45" s="71">
        <v>0</v>
      </c>
      <c r="Q45" s="60">
        <v>1</v>
      </c>
      <c r="R45" s="102">
        <v>42</v>
      </c>
      <c r="S45" s="60">
        <v>139</v>
      </c>
      <c r="T45" s="60">
        <v>0</v>
      </c>
      <c r="U45" s="60">
        <v>7</v>
      </c>
      <c r="V45" s="60">
        <v>12</v>
      </c>
      <c r="W45" s="60" t="s">
        <v>227</v>
      </c>
      <c r="X45" s="60" t="s">
        <v>196</v>
      </c>
      <c r="Y45" s="66"/>
    </row>
    <row r="46" s="20" customFormat="true" ht="52.5" spans="1:25">
      <c r="A46" s="60">
        <v>40</v>
      </c>
      <c r="B46" s="60" t="s">
        <v>80</v>
      </c>
      <c r="C46" s="60" t="s">
        <v>98</v>
      </c>
      <c r="D46" s="60" t="s">
        <v>99</v>
      </c>
      <c r="E46" s="60" t="s">
        <v>83</v>
      </c>
      <c r="F46" s="60" t="s">
        <v>228</v>
      </c>
      <c r="G46" s="60" t="s">
        <v>229</v>
      </c>
      <c r="H46" s="60" t="s">
        <v>129</v>
      </c>
      <c r="I46" s="60" t="s">
        <v>228</v>
      </c>
      <c r="J46" s="60">
        <v>2026.01</v>
      </c>
      <c r="K46" s="71">
        <v>2026.12</v>
      </c>
      <c r="L46" s="60" t="s">
        <v>87</v>
      </c>
      <c r="M46" s="84" t="s">
        <v>230</v>
      </c>
      <c r="N46" s="87">
        <v>5</v>
      </c>
      <c r="O46" s="71">
        <v>5</v>
      </c>
      <c r="P46" s="71">
        <v>0</v>
      </c>
      <c r="Q46" s="60">
        <v>1</v>
      </c>
      <c r="R46" s="102">
        <v>18</v>
      </c>
      <c r="S46" s="60">
        <v>87</v>
      </c>
      <c r="T46" s="60">
        <v>1</v>
      </c>
      <c r="U46" s="60">
        <v>3</v>
      </c>
      <c r="V46" s="60">
        <v>13</v>
      </c>
      <c r="W46" s="60" t="s">
        <v>231</v>
      </c>
      <c r="X46" s="60" t="s">
        <v>232</v>
      </c>
      <c r="Y46" s="60"/>
    </row>
    <row r="47" s="20" customFormat="true" ht="52.5" spans="1:25">
      <c r="A47" s="60">
        <v>41</v>
      </c>
      <c r="B47" s="60" t="s">
        <v>80</v>
      </c>
      <c r="C47" s="60" t="s">
        <v>98</v>
      </c>
      <c r="D47" s="60" t="s">
        <v>99</v>
      </c>
      <c r="E47" s="60" t="s">
        <v>83</v>
      </c>
      <c r="F47" s="60" t="s">
        <v>228</v>
      </c>
      <c r="G47" s="60" t="s">
        <v>233</v>
      </c>
      <c r="H47" s="60" t="s">
        <v>86</v>
      </c>
      <c r="I47" s="60" t="s">
        <v>228</v>
      </c>
      <c r="J47" s="60">
        <v>2026.01</v>
      </c>
      <c r="K47" s="60">
        <v>2026.12</v>
      </c>
      <c r="L47" s="60" t="s">
        <v>87</v>
      </c>
      <c r="M47" s="84" t="s">
        <v>234</v>
      </c>
      <c r="N47" s="87">
        <v>20</v>
      </c>
      <c r="O47" s="71">
        <v>20</v>
      </c>
      <c r="P47" s="71">
        <v>0</v>
      </c>
      <c r="Q47" s="60">
        <v>1</v>
      </c>
      <c r="R47" s="102">
        <v>2</v>
      </c>
      <c r="S47" s="60">
        <v>6</v>
      </c>
      <c r="T47" s="60">
        <v>1</v>
      </c>
      <c r="U47" s="60">
        <v>1</v>
      </c>
      <c r="V47" s="60">
        <v>2</v>
      </c>
      <c r="W47" s="60" t="s">
        <v>235</v>
      </c>
      <c r="X47" s="60" t="s">
        <v>236</v>
      </c>
      <c r="Y47" s="60"/>
    </row>
    <row r="48" s="20" customFormat="true" ht="52.5" spans="1:25">
      <c r="A48" s="60">
        <v>42</v>
      </c>
      <c r="B48" s="60" t="s">
        <v>80</v>
      </c>
      <c r="C48" s="60" t="s">
        <v>98</v>
      </c>
      <c r="D48" s="60" t="s">
        <v>237</v>
      </c>
      <c r="E48" s="60" t="s">
        <v>83</v>
      </c>
      <c r="F48" s="60" t="s">
        <v>228</v>
      </c>
      <c r="G48" s="60" t="s">
        <v>238</v>
      </c>
      <c r="H48" s="60" t="s">
        <v>86</v>
      </c>
      <c r="I48" s="60" t="s">
        <v>228</v>
      </c>
      <c r="J48" s="60">
        <v>2026.01</v>
      </c>
      <c r="K48" s="71">
        <v>2026.12</v>
      </c>
      <c r="L48" s="60" t="s">
        <v>87</v>
      </c>
      <c r="M48" s="84" t="s">
        <v>239</v>
      </c>
      <c r="N48" s="87">
        <v>20</v>
      </c>
      <c r="O48" s="71">
        <v>20</v>
      </c>
      <c r="P48" s="71">
        <v>0</v>
      </c>
      <c r="Q48" s="60">
        <v>1</v>
      </c>
      <c r="R48" s="102">
        <v>18</v>
      </c>
      <c r="S48" s="60">
        <v>87</v>
      </c>
      <c r="T48" s="60">
        <v>1</v>
      </c>
      <c r="U48" s="60">
        <v>3</v>
      </c>
      <c r="V48" s="60">
        <v>13</v>
      </c>
      <c r="W48" s="60" t="s">
        <v>240</v>
      </c>
      <c r="X48" s="60" t="s">
        <v>241</v>
      </c>
      <c r="Y48" s="60"/>
    </row>
    <row r="49" s="20" customFormat="true" ht="42" spans="1:25">
      <c r="A49" s="60">
        <v>43</v>
      </c>
      <c r="B49" s="60" t="s">
        <v>80</v>
      </c>
      <c r="C49" s="60" t="s">
        <v>81</v>
      </c>
      <c r="D49" s="61" t="s">
        <v>82</v>
      </c>
      <c r="E49" s="60" t="s">
        <v>83</v>
      </c>
      <c r="F49" s="60" t="s">
        <v>228</v>
      </c>
      <c r="G49" s="60" t="s">
        <v>242</v>
      </c>
      <c r="H49" s="60" t="s">
        <v>86</v>
      </c>
      <c r="I49" s="60" t="s">
        <v>228</v>
      </c>
      <c r="J49" s="60">
        <v>2026.01</v>
      </c>
      <c r="K49" s="60">
        <v>2026.12</v>
      </c>
      <c r="L49" s="60" t="s">
        <v>87</v>
      </c>
      <c r="M49" s="84" t="s">
        <v>243</v>
      </c>
      <c r="N49" s="87">
        <v>11</v>
      </c>
      <c r="O49" s="71">
        <v>11</v>
      </c>
      <c r="P49" s="71">
        <v>0</v>
      </c>
      <c r="Q49" s="60">
        <v>1</v>
      </c>
      <c r="R49" s="102">
        <v>172</v>
      </c>
      <c r="S49" s="60">
        <v>523</v>
      </c>
      <c r="T49" s="60">
        <v>1</v>
      </c>
      <c r="U49" s="60">
        <v>38</v>
      </c>
      <c r="V49" s="60">
        <v>107</v>
      </c>
      <c r="W49" s="60" t="s">
        <v>244</v>
      </c>
      <c r="X49" s="60" t="s">
        <v>236</v>
      </c>
      <c r="Y49" s="60"/>
    </row>
    <row r="50" s="20" customFormat="true" ht="52.5" spans="1:25">
      <c r="A50" s="60">
        <v>44</v>
      </c>
      <c r="B50" s="60" t="s">
        <v>80</v>
      </c>
      <c r="C50" s="60" t="s">
        <v>81</v>
      </c>
      <c r="D50" s="61" t="s">
        <v>82</v>
      </c>
      <c r="E50" s="60" t="s">
        <v>83</v>
      </c>
      <c r="F50" s="60" t="s">
        <v>245</v>
      </c>
      <c r="G50" s="60" t="s">
        <v>242</v>
      </c>
      <c r="H50" s="60" t="s">
        <v>86</v>
      </c>
      <c r="I50" s="60" t="s">
        <v>245</v>
      </c>
      <c r="J50" s="60">
        <v>2026.01</v>
      </c>
      <c r="K50" s="71">
        <v>2026.12</v>
      </c>
      <c r="L50" s="60" t="s">
        <v>87</v>
      </c>
      <c r="M50" s="84" t="s">
        <v>246</v>
      </c>
      <c r="N50" s="87">
        <v>20</v>
      </c>
      <c r="O50" s="71">
        <v>20</v>
      </c>
      <c r="P50" s="71">
        <v>0</v>
      </c>
      <c r="Q50" s="60">
        <v>1</v>
      </c>
      <c r="R50" s="102">
        <v>423</v>
      </c>
      <c r="S50" s="60">
        <v>1243</v>
      </c>
      <c r="T50" s="60">
        <v>0</v>
      </c>
      <c r="U50" s="60">
        <v>62</v>
      </c>
      <c r="V50" s="60">
        <v>212</v>
      </c>
      <c r="W50" s="60" t="s">
        <v>247</v>
      </c>
      <c r="X50" s="60" t="s">
        <v>248</v>
      </c>
      <c r="Y50" s="60"/>
    </row>
    <row r="51" s="20" customFormat="true" ht="63" spans="1:25">
      <c r="A51" s="60">
        <v>45</v>
      </c>
      <c r="B51" s="60" t="s">
        <v>91</v>
      </c>
      <c r="C51" s="60" t="s">
        <v>249</v>
      </c>
      <c r="D51" s="60" t="s">
        <v>250</v>
      </c>
      <c r="E51" s="60" t="s">
        <v>83</v>
      </c>
      <c r="F51" s="60" t="s">
        <v>251</v>
      </c>
      <c r="G51" s="60" t="s">
        <v>252</v>
      </c>
      <c r="H51" s="60" t="s">
        <v>86</v>
      </c>
      <c r="I51" s="60" t="s">
        <v>251</v>
      </c>
      <c r="J51" s="60">
        <v>2026.01</v>
      </c>
      <c r="K51" s="60">
        <v>2026.12</v>
      </c>
      <c r="L51" s="60" t="s">
        <v>87</v>
      </c>
      <c r="M51" s="84" t="s">
        <v>253</v>
      </c>
      <c r="N51" s="87">
        <v>40</v>
      </c>
      <c r="O51" s="71">
        <v>40</v>
      </c>
      <c r="P51" s="71">
        <v>0</v>
      </c>
      <c r="Q51" s="60">
        <v>1</v>
      </c>
      <c r="R51" s="66">
        <v>401</v>
      </c>
      <c r="S51" s="60">
        <v>1173</v>
      </c>
      <c r="T51" s="60">
        <v>0</v>
      </c>
      <c r="U51" s="60">
        <v>32</v>
      </c>
      <c r="V51" s="60">
        <v>78</v>
      </c>
      <c r="W51" s="60" t="s">
        <v>254</v>
      </c>
      <c r="X51" s="60" t="s">
        <v>255</v>
      </c>
      <c r="Y51" s="60"/>
    </row>
    <row r="52" s="20" customFormat="true" ht="42" spans="1:25">
      <c r="A52" s="60">
        <v>46</v>
      </c>
      <c r="B52" s="60" t="s">
        <v>91</v>
      </c>
      <c r="C52" s="60" t="s">
        <v>249</v>
      </c>
      <c r="D52" s="60" t="s">
        <v>250</v>
      </c>
      <c r="E52" s="60" t="s">
        <v>83</v>
      </c>
      <c r="F52" s="60" t="s">
        <v>251</v>
      </c>
      <c r="G52" s="60" t="s">
        <v>256</v>
      </c>
      <c r="H52" s="60" t="s">
        <v>86</v>
      </c>
      <c r="I52" s="60" t="s">
        <v>251</v>
      </c>
      <c r="J52" s="60">
        <v>2026.01</v>
      </c>
      <c r="K52" s="71">
        <v>2026.12</v>
      </c>
      <c r="L52" s="60" t="s">
        <v>87</v>
      </c>
      <c r="M52" s="84" t="s">
        <v>257</v>
      </c>
      <c r="N52" s="87">
        <v>15</v>
      </c>
      <c r="O52" s="71">
        <v>15</v>
      </c>
      <c r="P52" s="71">
        <v>0</v>
      </c>
      <c r="Q52" s="60">
        <v>1</v>
      </c>
      <c r="R52" s="66">
        <v>401</v>
      </c>
      <c r="S52" s="60">
        <v>1173</v>
      </c>
      <c r="T52" s="60">
        <v>0</v>
      </c>
      <c r="U52" s="60">
        <v>32</v>
      </c>
      <c r="V52" s="60">
        <v>78</v>
      </c>
      <c r="W52" s="60" t="s">
        <v>258</v>
      </c>
      <c r="X52" s="60" t="s">
        <v>255</v>
      </c>
      <c r="Y52" s="60"/>
    </row>
    <row r="53" s="20" customFormat="true" ht="52.5" spans="1:25">
      <c r="A53" s="60">
        <v>47</v>
      </c>
      <c r="B53" s="60" t="s">
        <v>80</v>
      </c>
      <c r="C53" s="60" t="s">
        <v>98</v>
      </c>
      <c r="D53" s="60" t="s">
        <v>99</v>
      </c>
      <c r="E53" s="60" t="s">
        <v>83</v>
      </c>
      <c r="F53" s="60" t="s">
        <v>251</v>
      </c>
      <c r="G53" s="60" t="s">
        <v>259</v>
      </c>
      <c r="H53" s="60" t="s">
        <v>86</v>
      </c>
      <c r="I53" s="60" t="s">
        <v>251</v>
      </c>
      <c r="J53" s="60">
        <v>2026.01</v>
      </c>
      <c r="K53" s="60">
        <v>2026.12</v>
      </c>
      <c r="L53" s="60" t="s">
        <v>87</v>
      </c>
      <c r="M53" s="84" t="s">
        <v>260</v>
      </c>
      <c r="N53" s="87">
        <v>20</v>
      </c>
      <c r="O53" s="71">
        <v>20</v>
      </c>
      <c r="P53" s="71">
        <v>0</v>
      </c>
      <c r="Q53" s="60">
        <v>1</v>
      </c>
      <c r="R53" s="102">
        <v>401</v>
      </c>
      <c r="S53" s="60">
        <v>1173</v>
      </c>
      <c r="T53" s="60">
        <v>0</v>
      </c>
      <c r="U53" s="60">
        <v>32</v>
      </c>
      <c r="V53" s="60">
        <v>78</v>
      </c>
      <c r="W53" s="60" t="s">
        <v>261</v>
      </c>
      <c r="X53" s="60" t="s">
        <v>262</v>
      </c>
      <c r="Y53" s="60"/>
    </row>
    <row r="54" s="20" customFormat="true" ht="52.5" spans="1:25">
      <c r="A54" s="60">
        <v>48</v>
      </c>
      <c r="B54" s="60" t="s">
        <v>80</v>
      </c>
      <c r="C54" s="60" t="s">
        <v>98</v>
      </c>
      <c r="D54" s="60" t="s">
        <v>99</v>
      </c>
      <c r="E54" s="60" t="s">
        <v>83</v>
      </c>
      <c r="F54" s="60" t="s">
        <v>251</v>
      </c>
      <c r="G54" s="60" t="s">
        <v>263</v>
      </c>
      <c r="H54" s="60" t="s">
        <v>86</v>
      </c>
      <c r="I54" s="60" t="s">
        <v>251</v>
      </c>
      <c r="J54" s="60">
        <v>2026.01</v>
      </c>
      <c r="K54" s="71">
        <v>2026.12</v>
      </c>
      <c r="L54" s="60" t="s">
        <v>87</v>
      </c>
      <c r="M54" s="84" t="s">
        <v>264</v>
      </c>
      <c r="N54" s="87">
        <v>50</v>
      </c>
      <c r="O54" s="71">
        <v>50</v>
      </c>
      <c r="P54" s="71">
        <v>0</v>
      </c>
      <c r="Q54" s="60">
        <v>1</v>
      </c>
      <c r="R54" s="102">
        <v>401</v>
      </c>
      <c r="S54" s="60">
        <v>1173</v>
      </c>
      <c r="T54" s="60">
        <v>0</v>
      </c>
      <c r="U54" s="60">
        <v>32</v>
      </c>
      <c r="V54" s="60">
        <v>78</v>
      </c>
      <c r="W54" s="60" t="s">
        <v>265</v>
      </c>
      <c r="X54" s="60" t="s">
        <v>262</v>
      </c>
      <c r="Y54" s="60"/>
    </row>
    <row r="55" s="20" customFormat="true" ht="63" spans="1:25">
      <c r="A55" s="60">
        <v>49</v>
      </c>
      <c r="B55" s="60" t="s">
        <v>80</v>
      </c>
      <c r="C55" s="60" t="s">
        <v>98</v>
      </c>
      <c r="D55" s="60" t="s">
        <v>99</v>
      </c>
      <c r="E55" s="60" t="s">
        <v>83</v>
      </c>
      <c r="F55" s="60" t="s">
        <v>266</v>
      </c>
      <c r="G55" s="60" t="s">
        <v>267</v>
      </c>
      <c r="H55" s="60" t="s">
        <v>86</v>
      </c>
      <c r="I55" s="60" t="s">
        <v>268</v>
      </c>
      <c r="J55" s="60">
        <v>2026.01</v>
      </c>
      <c r="K55" s="60">
        <v>2026.12</v>
      </c>
      <c r="L55" s="60" t="s">
        <v>87</v>
      </c>
      <c r="M55" s="90" t="s">
        <v>269</v>
      </c>
      <c r="N55" s="87">
        <v>70</v>
      </c>
      <c r="O55" s="71">
        <v>70</v>
      </c>
      <c r="P55" s="71">
        <v>0</v>
      </c>
      <c r="Q55" s="60">
        <v>1</v>
      </c>
      <c r="R55" s="102">
        <v>256</v>
      </c>
      <c r="S55" s="60">
        <v>805</v>
      </c>
      <c r="T55" s="60">
        <v>0</v>
      </c>
      <c r="U55" s="60">
        <v>30</v>
      </c>
      <c r="V55" s="60">
        <v>100</v>
      </c>
      <c r="W55" s="103" t="s">
        <v>270</v>
      </c>
      <c r="X55" s="60" t="s">
        <v>271</v>
      </c>
      <c r="Y55" s="60"/>
    </row>
    <row r="56" s="20" customFormat="true" ht="63" spans="1:25">
      <c r="A56" s="60">
        <v>50</v>
      </c>
      <c r="B56" s="60" t="s">
        <v>80</v>
      </c>
      <c r="C56" s="60" t="s">
        <v>98</v>
      </c>
      <c r="D56" s="60" t="s">
        <v>99</v>
      </c>
      <c r="E56" s="60" t="s">
        <v>83</v>
      </c>
      <c r="F56" s="60" t="s">
        <v>266</v>
      </c>
      <c r="G56" s="60" t="s">
        <v>272</v>
      </c>
      <c r="H56" s="60" t="s">
        <v>86</v>
      </c>
      <c r="I56" s="60" t="s">
        <v>273</v>
      </c>
      <c r="J56" s="60">
        <v>2026.01</v>
      </c>
      <c r="K56" s="71">
        <v>2026.12</v>
      </c>
      <c r="L56" s="60" t="s">
        <v>87</v>
      </c>
      <c r="M56" s="90" t="s">
        <v>274</v>
      </c>
      <c r="N56" s="87">
        <v>70</v>
      </c>
      <c r="O56" s="71">
        <v>70</v>
      </c>
      <c r="P56" s="71">
        <v>0</v>
      </c>
      <c r="Q56" s="60">
        <v>1</v>
      </c>
      <c r="R56" s="102">
        <v>190</v>
      </c>
      <c r="S56" s="60">
        <v>600</v>
      </c>
      <c r="T56" s="60">
        <v>0</v>
      </c>
      <c r="U56" s="60">
        <v>40</v>
      </c>
      <c r="V56" s="60">
        <v>130</v>
      </c>
      <c r="W56" s="103" t="s">
        <v>275</v>
      </c>
      <c r="X56" s="60" t="s">
        <v>271</v>
      </c>
      <c r="Y56" s="60"/>
    </row>
    <row r="57" s="20" customFormat="true" ht="63" spans="1:25">
      <c r="A57" s="60">
        <v>51</v>
      </c>
      <c r="B57" s="60" t="s">
        <v>80</v>
      </c>
      <c r="C57" s="60" t="s">
        <v>98</v>
      </c>
      <c r="D57" s="60" t="s">
        <v>99</v>
      </c>
      <c r="E57" s="60" t="s">
        <v>83</v>
      </c>
      <c r="F57" s="60" t="s">
        <v>266</v>
      </c>
      <c r="G57" s="60" t="s">
        <v>276</v>
      </c>
      <c r="H57" s="60" t="s">
        <v>86</v>
      </c>
      <c r="I57" s="60" t="s">
        <v>277</v>
      </c>
      <c r="J57" s="60">
        <v>2026.01</v>
      </c>
      <c r="K57" s="60">
        <v>2026.12</v>
      </c>
      <c r="L57" s="60" t="s">
        <v>87</v>
      </c>
      <c r="M57" s="90" t="s">
        <v>278</v>
      </c>
      <c r="N57" s="87">
        <v>70</v>
      </c>
      <c r="O57" s="71">
        <v>70</v>
      </c>
      <c r="P57" s="71">
        <v>0</v>
      </c>
      <c r="Q57" s="60">
        <v>1</v>
      </c>
      <c r="R57" s="102">
        <v>206</v>
      </c>
      <c r="S57" s="60">
        <v>790</v>
      </c>
      <c r="T57" s="60">
        <v>0</v>
      </c>
      <c r="U57" s="60">
        <v>45</v>
      </c>
      <c r="V57" s="60">
        <v>135</v>
      </c>
      <c r="W57" s="103" t="s">
        <v>279</v>
      </c>
      <c r="X57" s="60" t="s">
        <v>271</v>
      </c>
      <c r="Y57" s="60"/>
    </row>
    <row r="58" s="20" customFormat="true" ht="63" spans="1:25">
      <c r="A58" s="60">
        <v>52</v>
      </c>
      <c r="B58" s="60" t="s">
        <v>80</v>
      </c>
      <c r="C58" s="60" t="s">
        <v>98</v>
      </c>
      <c r="D58" s="60" t="s">
        <v>99</v>
      </c>
      <c r="E58" s="60" t="s">
        <v>83</v>
      </c>
      <c r="F58" s="60" t="s">
        <v>266</v>
      </c>
      <c r="G58" s="60" t="s">
        <v>280</v>
      </c>
      <c r="H58" s="60" t="s">
        <v>86</v>
      </c>
      <c r="I58" s="60" t="s">
        <v>281</v>
      </c>
      <c r="J58" s="60">
        <v>2026.01</v>
      </c>
      <c r="K58" s="71">
        <v>2026.12</v>
      </c>
      <c r="L58" s="60" t="s">
        <v>87</v>
      </c>
      <c r="M58" s="90" t="s">
        <v>282</v>
      </c>
      <c r="N58" s="87">
        <v>10</v>
      </c>
      <c r="O58" s="71">
        <v>10</v>
      </c>
      <c r="P58" s="71">
        <v>0</v>
      </c>
      <c r="Q58" s="60">
        <v>1</v>
      </c>
      <c r="R58" s="102">
        <v>45</v>
      </c>
      <c r="S58" s="60">
        <v>146</v>
      </c>
      <c r="T58" s="60">
        <v>0</v>
      </c>
      <c r="U58" s="60">
        <v>15</v>
      </c>
      <c r="V58" s="60">
        <v>65</v>
      </c>
      <c r="W58" s="103" t="s">
        <v>283</v>
      </c>
      <c r="X58" s="60" t="s">
        <v>163</v>
      </c>
      <c r="Y58" s="60"/>
    </row>
    <row r="59" s="20" customFormat="true" ht="63" spans="1:25">
      <c r="A59" s="60">
        <v>53</v>
      </c>
      <c r="B59" s="60" t="s">
        <v>80</v>
      </c>
      <c r="C59" s="60" t="s">
        <v>98</v>
      </c>
      <c r="D59" s="60" t="s">
        <v>99</v>
      </c>
      <c r="E59" s="60" t="s">
        <v>83</v>
      </c>
      <c r="F59" s="60" t="s">
        <v>266</v>
      </c>
      <c r="G59" s="67" t="s">
        <v>284</v>
      </c>
      <c r="H59" s="60" t="s">
        <v>86</v>
      </c>
      <c r="I59" s="67" t="s">
        <v>285</v>
      </c>
      <c r="J59" s="60">
        <v>2026.01</v>
      </c>
      <c r="K59" s="60">
        <v>2026.12</v>
      </c>
      <c r="L59" s="60" t="s">
        <v>87</v>
      </c>
      <c r="M59" s="94" t="s">
        <v>286</v>
      </c>
      <c r="N59" s="87">
        <v>130</v>
      </c>
      <c r="O59" s="71">
        <v>130</v>
      </c>
      <c r="P59" s="71">
        <v>0</v>
      </c>
      <c r="Q59" s="60">
        <v>1</v>
      </c>
      <c r="R59" s="102">
        <v>50</v>
      </c>
      <c r="S59" s="60">
        <v>170</v>
      </c>
      <c r="T59" s="60">
        <v>0</v>
      </c>
      <c r="U59" s="60">
        <v>13</v>
      </c>
      <c r="V59" s="60">
        <v>45</v>
      </c>
      <c r="W59" s="103" t="s">
        <v>287</v>
      </c>
      <c r="X59" s="66" t="s">
        <v>163</v>
      </c>
      <c r="Y59" s="66"/>
    </row>
    <row r="60" s="20" customFormat="true" ht="73.5" spans="1:25">
      <c r="A60" s="60">
        <v>54</v>
      </c>
      <c r="B60" s="60" t="s">
        <v>80</v>
      </c>
      <c r="C60" s="60" t="s">
        <v>98</v>
      </c>
      <c r="D60" s="60" t="s">
        <v>99</v>
      </c>
      <c r="E60" s="60" t="s">
        <v>83</v>
      </c>
      <c r="F60" s="60" t="s">
        <v>266</v>
      </c>
      <c r="G60" s="67" t="s">
        <v>288</v>
      </c>
      <c r="H60" s="60" t="s">
        <v>86</v>
      </c>
      <c r="I60" s="67" t="s">
        <v>289</v>
      </c>
      <c r="J60" s="60">
        <v>2026.01</v>
      </c>
      <c r="K60" s="71">
        <v>2026.12</v>
      </c>
      <c r="L60" s="60" t="s">
        <v>87</v>
      </c>
      <c r="M60" s="94" t="s">
        <v>290</v>
      </c>
      <c r="N60" s="87">
        <v>30</v>
      </c>
      <c r="O60" s="71">
        <v>30</v>
      </c>
      <c r="P60" s="71">
        <v>0</v>
      </c>
      <c r="Q60" s="60">
        <v>1</v>
      </c>
      <c r="R60" s="102" t="s">
        <v>291</v>
      </c>
      <c r="S60" s="60" t="s">
        <v>292</v>
      </c>
      <c r="T60" s="60">
        <v>0</v>
      </c>
      <c r="U60" s="60">
        <v>27</v>
      </c>
      <c r="V60" s="60">
        <v>98</v>
      </c>
      <c r="W60" s="104" t="s">
        <v>293</v>
      </c>
      <c r="X60" s="66" t="s">
        <v>163</v>
      </c>
      <c r="Y60" s="66"/>
    </row>
    <row r="61" s="20" customFormat="true" ht="52.5" spans="1:25">
      <c r="A61" s="60">
        <v>55</v>
      </c>
      <c r="B61" s="60" t="s">
        <v>80</v>
      </c>
      <c r="C61" s="60" t="s">
        <v>98</v>
      </c>
      <c r="D61" s="60" t="s">
        <v>99</v>
      </c>
      <c r="E61" s="60" t="s">
        <v>83</v>
      </c>
      <c r="F61" s="60" t="s">
        <v>294</v>
      </c>
      <c r="G61" s="60" t="s">
        <v>295</v>
      </c>
      <c r="H61" s="60" t="s">
        <v>86</v>
      </c>
      <c r="I61" s="60" t="s">
        <v>294</v>
      </c>
      <c r="J61" s="60">
        <v>2026.01</v>
      </c>
      <c r="K61" s="60">
        <v>2026.12</v>
      </c>
      <c r="L61" s="60" t="s">
        <v>87</v>
      </c>
      <c r="M61" s="84" t="s">
        <v>296</v>
      </c>
      <c r="N61" s="87">
        <v>20</v>
      </c>
      <c r="O61" s="71">
        <v>20</v>
      </c>
      <c r="P61" s="71">
        <v>0</v>
      </c>
      <c r="Q61" s="60">
        <v>1</v>
      </c>
      <c r="R61" s="102">
        <v>262</v>
      </c>
      <c r="S61" s="60">
        <v>787</v>
      </c>
      <c r="T61" s="60">
        <v>0</v>
      </c>
      <c r="U61" s="60">
        <v>24</v>
      </c>
      <c r="V61" s="60">
        <v>80</v>
      </c>
      <c r="W61" s="60" t="s">
        <v>297</v>
      </c>
      <c r="X61" s="60" t="s">
        <v>298</v>
      </c>
      <c r="Y61" s="60"/>
    </row>
    <row r="62" s="20" customFormat="true" ht="52.5" spans="1:25">
      <c r="A62" s="60">
        <v>56</v>
      </c>
      <c r="B62" s="60" t="s">
        <v>80</v>
      </c>
      <c r="C62" s="60" t="s">
        <v>98</v>
      </c>
      <c r="D62" s="60" t="s">
        <v>99</v>
      </c>
      <c r="E62" s="60" t="s">
        <v>83</v>
      </c>
      <c r="F62" s="60" t="s">
        <v>294</v>
      </c>
      <c r="G62" s="60" t="s">
        <v>299</v>
      </c>
      <c r="H62" s="60" t="s">
        <v>86</v>
      </c>
      <c r="I62" s="60" t="s">
        <v>294</v>
      </c>
      <c r="J62" s="60">
        <v>2026.01</v>
      </c>
      <c r="K62" s="71">
        <v>2026.12</v>
      </c>
      <c r="L62" s="60" t="s">
        <v>87</v>
      </c>
      <c r="M62" s="84" t="s">
        <v>300</v>
      </c>
      <c r="N62" s="87">
        <v>15</v>
      </c>
      <c r="O62" s="71">
        <v>15</v>
      </c>
      <c r="P62" s="71">
        <v>0</v>
      </c>
      <c r="Q62" s="60">
        <v>1</v>
      </c>
      <c r="R62" s="102">
        <v>73</v>
      </c>
      <c r="S62" s="60">
        <v>226</v>
      </c>
      <c r="T62" s="60">
        <v>0</v>
      </c>
      <c r="U62" s="60">
        <v>25</v>
      </c>
      <c r="V62" s="60">
        <v>84</v>
      </c>
      <c r="W62" s="60" t="s">
        <v>301</v>
      </c>
      <c r="X62" s="60" t="s">
        <v>302</v>
      </c>
      <c r="Y62" s="60"/>
    </row>
    <row r="63" s="20" customFormat="true" ht="52.5" spans="1:25">
      <c r="A63" s="60">
        <v>57</v>
      </c>
      <c r="B63" s="60" t="s">
        <v>91</v>
      </c>
      <c r="C63" s="60" t="s">
        <v>119</v>
      </c>
      <c r="D63" s="60" t="s">
        <v>120</v>
      </c>
      <c r="E63" s="60" t="s">
        <v>83</v>
      </c>
      <c r="F63" s="60" t="s">
        <v>294</v>
      </c>
      <c r="G63" s="60" t="s">
        <v>303</v>
      </c>
      <c r="H63" s="60" t="s">
        <v>129</v>
      </c>
      <c r="I63" s="60" t="s">
        <v>294</v>
      </c>
      <c r="J63" s="60">
        <v>2026.01</v>
      </c>
      <c r="K63" s="60">
        <v>2026.12</v>
      </c>
      <c r="L63" s="60" t="s">
        <v>87</v>
      </c>
      <c r="M63" s="84" t="s">
        <v>304</v>
      </c>
      <c r="N63" s="87">
        <v>10</v>
      </c>
      <c r="O63" s="71">
        <v>10</v>
      </c>
      <c r="P63" s="71">
        <v>0</v>
      </c>
      <c r="Q63" s="60">
        <v>1</v>
      </c>
      <c r="R63" s="102">
        <v>108</v>
      </c>
      <c r="S63" s="60">
        <v>306</v>
      </c>
      <c r="T63" s="60">
        <v>0</v>
      </c>
      <c r="U63" s="60">
        <v>8</v>
      </c>
      <c r="V63" s="60">
        <v>71</v>
      </c>
      <c r="W63" s="60" t="s">
        <v>305</v>
      </c>
      <c r="X63" s="60" t="s">
        <v>306</v>
      </c>
      <c r="Y63" s="60"/>
    </row>
    <row r="64" s="20" customFormat="true" ht="52.5" spans="1:25">
      <c r="A64" s="60">
        <v>58</v>
      </c>
      <c r="B64" s="60" t="s">
        <v>80</v>
      </c>
      <c r="C64" s="60" t="s">
        <v>81</v>
      </c>
      <c r="D64" s="61" t="s">
        <v>82</v>
      </c>
      <c r="E64" s="60" t="s">
        <v>83</v>
      </c>
      <c r="F64" s="60" t="s">
        <v>294</v>
      </c>
      <c r="G64" s="60" t="s">
        <v>307</v>
      </c>
      <c r="H64" s="60" t="s">
        <v>86</v>
      </c>
      <c r="I64" s="60" t="s">
        <v>294</v>
      </c>
      <c r="J64" s="60">
        <v>2026.01</v>
      </c>
      <c r="K64" s="71">
        <v>2026.12</v>
      </c>
      <c r="L64" s="60" t="s">
        <v>87</v>
      </c>
      <c r="M64" s="84" t="s">
        <v>308</v>
      </c>
      <c r="N64" s="87">
        <v>40</v>
      </c>
      <c r="O64" s="71">
        <v>40</v>
      </c>
      <c r="P64" s="71">
        <v>0</v>
      </c>
      <c r="Q64" s="60">
        <v>1</v>
      </c>
      <c r="R64" s="102">
        <v>359</v>
      </c>
      <c r="S64" s="60">
        <v>1118</v>
      </c>
      <c r="T64" s="60">
        <v>0</v>
      </c>
      <c r="U64" s="60">
        <v>73</v>
      </c>
      <c r="V64" s="60">
        <v>242</v>
      </c>
      <c r="W64" s="60" t="s">
        <v>309</v>
      </c>
      <c r="X64" s="60" t="s">
        <v>248</v>
      </c>
      <c r="Y64" s="60"/>
    </row>
    <row r="65" s="20" customFormat="true" ht="63" spans="1:25">
      <c r="A65" s="60">
        <v>59</v>
      </c>
      <c r="B65" s="60" t="s">
        <v>80</v>
      </c>
      <c r="C65" s="60" t="s">
        <v>81</v>
      </c>
      <c r="D65" s="61" t="s">
        <v>82</v>
      </c>
      <c r="E65" s="60" t="s">
        <v>83</v>
      </c>
      <c r="F65" s="60" t="s">
        <v>310</v>
      </c>
      <c r="G65" s="60" t="s">
        <v>311</v>
      </c>
      <c r="H65" s="60" t="s">
        <v>86</v>
      </c>
      <c r="I65" s="60" t="s">
        <v>310</v>
      </c>
      <c r="J65" s="60">
        <v>2026.01</v>
      </c>
      <c r="K65" s="60">
        <v>2026.12</v>
      </c>
      <c r="L65" s="60" t="s">
        <v>87</v>
      </c>
      <c r="M65" s="84" t="s">
        <v>312</v>
      </c>
      <c r="N65" s="87">
        <v>60</v>
      </c>
      <c r="O65" s="71">
        <v>60</v>
      </c>
      <c r="P65" s="71">
        <v>0</v>
      </c>
      <c r="Q65" s="60">
        <v>1</v>
      </c>
      <c r="R65" s="102">
        <v>464</v>
      </c>
      <c r="S65" s="60">
        <v>1422</v>
      </c>
      <c r="T65" s="60">
        <v>0</v>
      </c>
      <c r="U65" s="60">
        <v>98</v>
      </c>
      <c r="V65" s="60">
        <v>295</v>
      </c>
      <c r="W65" s="60" t="s">
        <v>313</v>
      </c>
      <c r="X65" s="60" t="s">
        <v>248</v>
      </c>
      <c r="Y65" s="60"/>
    </row>
    <row r="66" s="20" customFormat="true" ht="52.5" spans="1:25">
      <c r="A66" s="60">
        <v>60</v>
      </c>
      <c r="B66" s="60" t="s">
        <v>80</v>
      </c>
      <c r="C66" s="60" t="s">
        <v>98</v>
      </c>
      <c r="D66" s="60" t="s">
        <v>99</v>
      </c>
      <c r="E66" s="60" t="s">
        <v>83</v>
      </c>
      <c r="F66" s="60" t="s">
        <v>310</v>
      </c>
      <c r="G66" s="60" t="s">
        <v>314</v>
      </c>
      <c r="H66" s="60" t="s">
        <v>86</v>
      </c>
      <c r="I66" s="60" t="s">
        <v>310</v>
      </c>
      <c r="J66" s="60">
        <v>2026.01</v>
      </c>
      <c r="K66" s="71">
        <v>2026.12</v>
      </c>
      <c r="L66" s="60" t="s">
        <v>87</v>
      </c>
      <c r="M66" s="84" t="s">
        <v>315</v>
      </c>
      <c r="N66" s="87">
        <v>42</v>
      </c>
      <c r="O66" s="71">
        <v>42</v>
      </c>
      <c r="P66" s="71">
        <v>0</v>
      </c>
      <c r="Q66" s="60">
        <v>1</v>
      </c>
      <c r="R66" s="102">
        <v>128</v>
      </c>
      <c r="S66" s="60">
        <v>417</v>
      </c>
      <c r="T66" s="60">
        <v>0</v>
      </c>
      <c r="U66" s="60">
        <v>25</v>
      </c>
      <c r="V66" s="60">
        <v>70</v>
      </c>
      <c r="W66" s="60" t="s">
        <v>316</v>
      </c>
      <c r="X66" s="60" t="s">
        <v>317</v>
      </c>
      <c r="Y66" s="60"/>
    </row>
    <row r="67" s="20" customFormat="true" ht="42" spans="1:25">
      <c r="A67" s="60">
        <v>61</v>
      </c>
      <c r="B67" s="60" t="s">
        <v>91</v>
      </c>
      <c r="C67" s="60" t="s">
        <v>249</v>
      </c>
      <c r="D67" s="60" t="s">
        <v>250</v>
      </c>
      <c r="E67" s="60" t="s">
        <v>83</v>
      </c>
      <c r="F67" s="60" t="s">
        <v>310</v>
      </c>
      <c r="G67" s="60" t="s">
        <v>318</v>
      </c>
      <c r="H67" s="60" t="s">
        <v>86</v>
      </c>
      <c r="I67" s="60" t="s">
        <v>310</v>
      </c>
      <c r="J67" s="60">
        <v>2026.01</v>
      </c>
      <c r="K67" s="60">
        <v>2026.12</v>
      </c>
      <c r="L67" s="60" t="s">
        <v>87</v>
      </c>
      <c r="M67" s="84" t="s">
        <v>319</v>
      </c>
      <c r="N67" s="87">
        <v>50</v>
      </c>
      <c r="O67" s="71">
        <v>50</v>
      </c>
      <c r="P67" s="71">
        <v>0</v>
      </c>
      <c r="Q67" s="60">
        <v>1</v>
      </c>
      <c r="R67" s="66">
        <v>634</v>
      </c>
      <c r="S67" s="60">
        <v>1891</v>
      </c>
      <c r="T67" s="60">
        <v>0</v>
      </c>
      <c r="U67" s="60">
        <v>120</v>
      </c>
      <c r="V67" s="60">
        <v>365</v>
      </c>
      <c r="W67" s="60" t="s">
        <v>320</v>
      </c>
      <c r="X67" s="60" t="s">
        <v>321</v>
      </c>
      <c r="Y67" s="60"/>
    </row>
    <row r="68" s="20" customFormat="true" ht="42" spans="1:25">
      <c r="A68" s="60">
        <v>62</v>
      </c>
      <c r="B68" s="60" t="s">
        <v>91</v>
      </c>
      <c r="C68" s="60" t="s">
        <v>119</v>
      </c>
      <c r="D68" s="60" t="s">
        <v>120</v>
      </c>
      <c r="E68" s="60" t="s">
        <v>83</v>
      </c>
      <c r="F68" s="60" t="s">
        <v>310</v>
      </c>
      <c r="G68" s="60" t="s">
        <v>322</v>
      </c>
      <c r="H68" s="60" t="s">
        <v>86</v>
      </c>
      <c r="I68" s="60" t="s">
        <v>310</v>
      </c>
      <c r="J68" s="60">
        <v>2026.01</v>
      </c>
      <c r="K68" s="71">
        <v>2026.12</v>
      </c>
      <c r="L68" s="60" t="s">
        <v>87</v>
      </c>
      <c r="M68" s="84" t="s">
        <v>323</v>
      </c>
      <c r="N68" s="87">
        <v>30</v>
      </c>
      <c r="O68" s="71">
        <v>30</v>
      </c>
      <c r="P68" s="71">
        <v>0</v>
      </c>
      <c r="Q68" s="60">
        <v>1</v>
      </c>
      <c r="R68" s="102">
        <v>300</v>
      </c>
      <c r="S68" s="60">
        <v>1432</v>
      </c>
      <c r="T68" s="60">
        <v>0</v>
      </c>
      <c r="U68" s="60">
        <v>10</v>
      </c>
      <c r="V68" s="60">
        <v>46</v>
      </c>
      <c r="W68" s="60" t="s">
        <v>324</v>
      </c>
      <c r="X68" s="60" t="s">
        <v>325</v>
      </c>
      <c r="Y68" s="66"/>
    </row>
    <row r="69" s="20" customFormat="true" ht="42" spans="1:25">
      <c r="A69" s="60">
        <v>63</v>
      </c>
      <c r="B69" s="60" t="s">
        <v>91</v>
      </c>
      <c r="C69" s="60" t="s">
        <v>119</v>
      </c>
      <c r="D69" s="60" t="s">
        <v>120</v>
      </c>
      <c r="E69" s="60" t="s">
        <v>83</v>
      </c>
      <c r="F69" s="60" t="s">
        <v>310</v>
      </c>
      <c r="G69" s="60" t="s">
        <v>326</v>
      </c>
      <c r="H69" s="60" t="s">
        <v>129</v>
      </c>
      <c r="I69" s="60" t="s">
        <v>310</v>
      </c>
      <c r="J69" s="60">
        <v>2026.01</v>
      </c>
      <c r="K69" s="60">
        <v>2026.12</v>
      </c>
      <c r="L69" s="60" t="s">
        <v>87</v>
      </c>
      <c r="M69" s="84" t="s">
        <v>327</v>
      </c>
      <c r="N69" s="87">
        <v>10</v>
      </c>
      <c r="O69" s="71">
        <v>10</v>
      </c>
      <c r="P69" s="71">
        <v>0</v>
      </c>
      <c r="Q69" s="60">
        <v>1</v>
      </c>
      <c r="R69" s="102">
        <v>205</v>
      </c>
      <c r="S69" s="60">
        <v>595</v>
      </c>
      <c r="T69" s="60">
        <v>0</v>
      </c>
      <c r="U69" s="60">
        <v>30</v>
      </c>
      <c r="V69" s="60">
        <v>101</v>
      </c>
      <c r="W69" s="60" t="s">
        <v>328</v>
      </c>
      <c r="X69" s="60" t="s">
        <v>325</v>
      </c>
      <c r="Y69" s="66"/>
    </row>
    <row r="70" s="20" customFormat="true" ht="52.5" spans="1:25">
      <c r="A70" s="60">
        <v>64</v>
      </c>
      <c r="B70" s="60" t="s">
        <v>80</v>
      </c>
      <c r="C70" s="60" t="s">
        <v>98</v>
      </c>
      <c r="D70" s="60" t="s">
        <v>99</v>
      </c>
      <c r="E70" s="60" t="s">
        <v>83</v>
      </c>
      <c r="F70" s="60" t="s">
        <v>310</v>
      </c>
      <c r="G70" s="60" t="s">
        <v>329</v>
      </c>
      <c r="H70" s="60" t="s">
        <v>86</v>
      </c>
      <c r="I70" s="60" t="s">
        <v>310</v>
      </c>
      <c r="J70" s="60">
        <v>2026.01</v>
      </c>
      <c r="K70" s="71">
        <v>2026.12</v>
      </c>
      <c r="L70" s="60" t="s">
        <v>87</v>
      </c>
      <c r="M70" s="84" t="s">
        <v>330</v>
      </c>
      <c r="N70" s="87">
        <v>20</v>
      </c>
      <c r="O70" s="71">
        <v>20</v>
      </c>
      <c r="P70" s="71">
        <v>0</v>
      </c>
      <c r="Q70" s="60">
        <v>1</v>
      </c>
      <c r="R70" s="102">
        <v>31</v>
      </c>
      <c r="S70" s="60">
        <v>112</v>
      </c>
      <c r="T70" s="60">
        <v>0</v>
      </c>
      <c r="U70" s="60">
        <v>5</v>
      </c>
      <c r="V70" s="60">
        <v>27</v>
      </c>
      <c r="W70" s="60" t="s">
        <v>331</v>
      </c>
      <c r="X70" s="60" t="s">
        <v>325</v>
      </c>
      <c r="Y70" s="66"/>
    </row>
    <row r="71" s="20" customFormat="true" ht="52.5" spans="1:25">
      <c r="A71" s="60">
        <v>65</v>
      </c>
      <c r="B71" s="60" t="s">
        <v>80</v>
      </c>
      <c r="C71" s="60" t="s">
        <v>98</v>
      </c>
      <c r="D71" s="60" t="s">
        <v>99</v>
      </c>
      <c r="E71" s="60" t="s">
        <v>83</v>
      </c>
      <c r="F71" s="60" t="s">
        <v>332</v>
      </c>
      <c r="G71" s="60" t="s">
        <v>333</v>
      </c>
      <c r="H71" s="60" t="s">
        <v>86</v>
      </c>
      <c r="I71" s="60" t="s">
        <v>332</v>
      </c>
      <c r="J71" s="60">
        <v>2026.01</v>
      </c>
      <c r="K71" s="60">
        <v>2026.12</v>
      </c>
      <c r="L71" s="60" t="s">
        <v>87</v>
      </c>
      <c r="M71" s="84" t="s">
        <v>334</v>
      </c>
      <c r="N71" s="87">
        <v>15</v>
      </c>
      <c r="O71" s="71">
        <v>15</v>
      </c>
      <c r="P71" s="71">
        <v>0</v>
      </c>
      <c r="Q71" s="60">
        <v>1</v>
      </c>
      <c r="R71" s="102">
        <v>341</v>
      </c>
      <c r="S71" s="60">
        <v>1025</v>
      </c>
      <c r="T71" s="60">
        <v>1</v>
      </c>
      <c r="U71" s="60">
        <v>106</v>
      </c>
      <c r="V71" s="60">
        <v>324</v>
      </c>
      <c r="W71" s="60" t="s">
        <v>335</v>
      </c>
      <c r="X71" s="60" t="s">
        <v>196</v>
      </c>
      <c r="Y71" s="60"/>
    </row>
    <row r="72" s="20" customFormat="true" ht="52.5" spans="1:25">
      <c r="A72" s="60">
        <v>66</v>
      </c>
      <c r="B72" s="60" t="s">
        <v>80</v>
      </c>
      <c r="C72" s="60" t="s">
        <v>98</v>
      </c>
      <c r="D72" s="60" t="s">
        <v>99</v>
      </c>
      <c r="E72" s="60" t="s">
        <v>83</v>
      </c>
      <c r="F72" s="60" t="s">
        <v>332</v>
      </c>
      <c r="G72" s="60" t="s">
        <v>336</v>
      </c>
      <c r="H72" s="60" t="s">
        <v>86</v>
      </c>
      <c r="I72" s="60" t="s">
        <v>332</v>
      </c>
      <c r="J72" s="60">
        <v>2026.01</v>
      </c>
      <c r="K72" s="71">
        <v>2026.12</v>
      </c>
      <c r="L72" s="60" t="s">
        <v>87</v>
      </c>
      <c r="M72" s="84" t="s">
        <v>337</v>
      </c>
      <c r="N72" s="87">
        <v>70</v>
      </c>
      <c r="O72" s="71">
        <v>70</v>
      </c>
      <c r="P72" s="71">
        <v>0</v>
      </c>
      <c r="Q72" s="60">
        <v>1</v>
      </c>
      <c r="R72" s="102">
        <v>341</v>
      </c>
      <c r="S72" s="60">
        <v>1025</v>
      </c>
      <c r="T72" s="60">
        <v>1</v>
      </c>
      <c r="U72" s="60">
        <v>106</v>
      </c>
      <c r="V72" s="60">
        <v>324</v>
      </c>
      <c r="W72" s="60" t="s">
        <v>338</v>
      </c>
      <c r="X72" s="60" t="s">
        <v>196</v>
      </c>
      <c r="Y72" s="60"/>
    </row>
    <row r="73" s="20" customFormat="true" ht="52.5" spans="1:25">
      <c r="A73" s="60">
        <v>67</v>
      </c>
      <c r="B73" s="60" t="s">
        <v>80</v>
      </c>
      <c r="C73" s="60" t="s">
        <v>98</v>
      </c>
      <c r="D73" s="60" t="s">
        <v>99</v>
      </c>
      <c r="E73" s="60" t="s">
        <v>83</v>
      </c>
      <c r="F73" s="60" t="s">
        <v>332</v>
      </c>
      <c r="G73" s="60" t="s">
        <v>339</v>
      </c>
      <c r="H73" s="60" t="s">
        <v>86</v>
      </c>
      <c r="I73" s="60" t="s">
        <v>332</v>
      </c>
      <c r="J73" s="60">
        <v>2026.01</v>
      </c>
      <c r="K73" s="60">
        <v>2026.12</v>
      </c>
      <c r="L73" s="60" t="s">
        <v>87</v>
      </c>
      <c r="M73" s="84" t="s">
        <v>340</v>
      </c>
      <c r="N73" s="87">
        <v>40</v>
      </c>
      <c r="O73" s="71">
        <v>40</v>
      </c>
      <c r="P73" s="71">
        <v>0</v>
      </c>
      <c r="Q73" s="60">
        <v>1</v>
      </c>
      <c r="R73" s="102">
        <v>341</v>
      </c>
      <c r="S73" s="60">
        <v>1025</v>
      </c>
      <c r="T73" s="60">
        <v>1</v>
      </c>
      <c r="U73" s="60">
        <v>106</v>
      </c>
      <c r="V73" s="60">
        <v>324</v>
      </c>
      <c r="W73" s="60" t="s">
        <v>341</v>
      </c>
      <c r="X73" s="60" t="s">
        <v>196</v>
      </c>
      <c r="Y73" s="60"/>
    </row>
    <row r="74" s="20" customFormat="true" ht="52.5" spans="1:25">
      <c r="A74" s="60">
        <v>68</v>
      </c>
      <c r="B74" s="60" t="s">
        <v>80</v>
      </c>
      <c r="C74" s="60" t="s">
        <v>98</v>
      </c>
      <c r="D74" s="60" t="s">
        <v>99</v>
      </c>
      <c r="E74" s="60" t="s">
        <v>83</v>
      </c>
      <c r="F74" s="60" t="s">
        <v>332</v>
      </c>
      <c r="G74" s="60" t="s">
        <v>342</v>
      </c>
      <c r="H74" s="60" t="s">
        <v>86</v>
      </c>
      <c r="I74" s="60" t="s">
        <v>332</v>
      </c>
      <c r="J74" s="60">
        <v>2026.01</v>
      </c>
      <c r="K74" s="71">
        <v>2026.12</v>
      </c>
      <c r="L74" s="60" t="s">
        <v>87</v>
      </c>
      <c r="M74" s="84" t="s">
        <v>343</v>
      </c>
      <c r="N74" s="87">
        <v>40</v>
      </c>
      <c r="O74" s="71">
        <v>40</v>
      </c>
      <c r="P74" s="71">
        <v>0</v>
      </c>
      <c r="Q74" s="60">
        <v>1</v>
      </c>
      <c r="R74" s="102">
        <v>341</v>
      </c>
      <c r="S74" s="60">
        <v>1025</v>
      </c>
      <c r="T74" s="60">
        <v>1</v>
      </c>
      <c r="U74" s="60">
        <v>106</v>
      </c>
      <c r="V74" s="60">
        <v>324</v>
      </c>
      <c r="W74" s="60" t="s">
        <v>341</v>
      </c>
      <c r="X74" s="60" t="s">
        <v>196</v>
      </c>
      <c r="Y74" s="60"/>
    </row>
    <row r="75" s="20" customFormat="true" ht="52.5" spans="1:25">
      <c r="A75" s="60">
        <v>69</v>
      </c>
      <c r="B75" s="60" t="s">
        <v>80</v>
      </c>
      <c r="C75" s="60" t="s">
        <v>81</v>
      </c>
      <c r="D75" s="61" t="s">
        <v>82</v>
      </c>
      <c r="E75" s="60" t="s">
        <v>83</v>
      </c>
      <c r="F75" s="60" t="s">
        <v>332</v>
      </c>
      <c r="G75" s="60" t="s">
        <v>344</v>
      </c>
      <c r="H75" s="60" t="s">
        <v>86</v>
      </c>
      <c r="I75" s="60" t="s">
        <v>332</v>
      </c>
      <c r="J75" s="60">
        <v>2026.01</v>
      </c>
      <c r="K75" s="60">
        <v>2026.12</v>
      </c>
      <c r="L75" s="60" t="s">
        <v>87</v>
      </c>
      <c r="M75" s="84" t="s">
        <v>345</v>
      </c>
      <c r="N75" s="87">
        <v>16</v>
      </c>
      <c r="O75" s="71">
        <v>16</v>
      </c>
      <c r="P75" s="71">
        <v>0</v>
      </c>
      <c r="Q75" s="60">
        <v>1</v>
      </c>
      <c r="R75" s="102">
        <v>341</v>
      </c>
      <c r="S75" s="60">
        <v>1025</v>
      </c>
      <c r="T75" s="60">
        <v>1</v>
      </c>
      <c r="U75" s="60">
        <v>106</v>
      </c>
      <c r="V75" s="60">
        <v>324</v>
      </c>
      <c r="W75" s="60" t="s">
        <v>346</v>
      </c>
      <c r="X75" s="60" t="s">
        <v>248</v>
      </c>
      <c r="Y75" s="60"/>
    </row>
    <row r="76" s="20" customFormat="true" ht="52.5" spans="1:25">
      <c r="A76" s="60">
        <v>70</v>
      </c>
      <c r="B76" s="60" t="s">
        <v>80</v>
      </c>
      <c r="C76" s="60" t="s">
        <v>98</v>
      </c>
      <c r="D76" s="60" t="s">
        <v>99</v>
      </c>
      <c r="E76" s="60" t="s">
        <v>83</v>
      </c>
      <c r="F76" s="60" t="s">
        <v>332</v>
      </c>
      <c r="G76" s="60" t="s">
        <v>347</v>
      </c>
      <c r="H76" s="60" t="s">
        <v>86</v>
      </c>
      <c r="I76" s="60" t="s">
        <v>332</v>
      </c>
      <c r="J76" s="60">
        <v>2026.01</v>
      </c>
      <c r="K76" s="71">
        <v>2026.12</v>
      </c>
      <c r="L76" s="60" t="s">
        <v>87</v>
      </c>
      <c r="M76" s="84" t="s">
        <v>348</v>
      </c>
      <c r="N76" s="87">
        <v>30</v>
      </c>
      <c r="O76" s="71">
        <v>30</v>
      </c>
      <c r="P76" s="71">
        <v>0</v>
      </c>
      <c r="Q76" s="60">
        <v>1</v>
      </c>
      <c r="R76" s="102">
        <v>341</v>
      </c>
      <c r="S76" s="60">
        <v>965</v>
      </c>
      <c r="T76" s="60">
        <v>1</v>
      </c>
      <c r="U76" s="60">
        <v>106</v>
      </c>
      <c r="V76" s="60">
        <v>324</v>
      </c>
      <c r="W76" s="60" t="s">
        <v>349</v>
      </c>
      <c r="X76" s="60" t="s">
        <v>196</v>
      </c>
      <c r="Y76" s="60"/>
    </row>
    <row r="77" s="20" customFormat="true" ht="52.5" spans="1:25">
      <c r="A77" s="60">
        <v>71</v>
      </c>
      <c r="B77" s="60" t="s">
        <v>80</v>
      </c>
      <c r="C77" s="60" t="s">
        <v>98</v>
      </c>
      <c r="D77" s="60" t="s">
        <v>99</v>
      </c>
      <c r="E77" s="60" t="s">
        <v>83</v>
      </c>
      <c r="F77" s="60" t="s">
        <v>332</v>
      </c>
      <c r="G77" s="60" t="s">
        <v>350</v>
      </c>
      <c r="H77" s="60" t="s">
        <v>86</v>
      </c>
      <c r="I77" s="60" t="s">
        <v>332</v>
      </c>
      <c r="J77" s="60">
        <v>2026.01</v>
      </c>
      <c r="K77" s="60">
        <v>2026.12</v>
      </c>
      <c r="L77" s="60" t="s">
        <v>87</v>
      </c>
      <c r="M77" s="84" t="s">
        <v>351</v>
      </c>
      <c r="N77" s="87">
        <v>30</v>
      </c>
      <c r="O77" s="71">
        <v>30</v>
      </c>
      <c r="P77" s="71">
        <v>0</v>
      </c>
      <c r="Q77" s="60">
        <v>1</v>
      </c>
      <c r="R77" s="102">
        <v>341</v>
      </c>
      <c r="S77" s="60">
        <v>965</v>
      </c>
      <c r="T77" s="60">
        <v>1</v>
      </c>
      <c r="U77" s="60">
        <v>106</v>
      </c>
      <c r="V77" s="60">
        <v>324</v>
      </c>
      <c r="W77" s="60" t="s">
        <v>352</v>
      </c>
      <c r="X77" s="60" t="s">
        <v>196</v>
      </c>
      <c r="Y77" s="60"/>
    </row>
    <row r="78" s="20" customFormat="true" ht="52.5" spans="1:25">
      <c r="A78" s="60">
        <v>72</v>
      </c>
      <c r="B78" s="60" t="s">
        <v>80</v>
      </c>
      <c r="C78" s="60" t="s">
        <v>98</v>
      </c>
      <c r="D78" s="60" t="s">
        <v>99</v>
      </c>
      <c r="E78" s="60" t="s">
        <v>83</v>
      </c>
      <c r="F78" s="60" t="s">
        <v>332</v>
      </c>
      <c r="G78" s="60" t="s">
        <v>353</v>
      </c>
      <c r="H78" s="60" t="s">
        <v>86</v>
      </c>
      <c r="I78" s="60" t="s">
        <v>332</v>
      </c>
      <c r="J78" s="60">
        <v>2026.01</v>
      </c>
      <c r="K78" s="71">
        <v>2026.12</v>
      </c>
      <c r="L78" s="60" t="s">
        <v>87</v>
      </c>
      <c r="M78" s="84" t="s">
        <v>354</v>
      </c>
      <c r="N78" s="87">
        <v>40</v>
      </c>
      <c r="O78" s="71">
        <v>40</v>
      </c>
      <c r="P78" s="71">
        <v>0</v>
      </c>
      <c r="Q78" s="60">
        <v>1</v>
      </c>
      <c r="R78" s="102">
        <v>341</v>
      </c>
      <c r="S78" s="60">
        <v>1025</v>
      </c>
      <c r="T78" s="60">
        <v>1</v>
      </c>
      <c r="U78" s="60">
        <v>106</v>
      </c>
      <c r="V78" s="60">
        <v>324</v>
      </c>
      <c r="W78" s="60" t="s">
        <v>341</v>
      </c>
      <c r="X78" s="60" t="s">
        <v>196</v>
      </c>
      <c r="Y78" s="60"/>
    </row>
    <row r="79" s="20" customFormat="true" ht="52.5" spans="1:25">
      <c r="A79" s="60">
        <v>73</v>
      </c>
      <c r="B79" s="60" t="s">
        <v>80</v>
      </c>
      <c r="C79" s="60" t="s">
        <v>98</v>
      </c>
      <c r="D79" s="60" t="s">
        <v>99</v>
      </c>
      <c r="E79" s="60" t="s">
        <v>83</v>
      </c>
      <c r="F79" s="60" t="s">
        <v>332</v>
      </c>
      <c r="G79" s="60" t="s">
        <v>355</v>
      </c>
      <c r="H79" s="60" t="s">
        <v>86</v>
      </c>
      <c r="I79" s="60" t="s">
        <v>332</v>
      </c>
      <c r="J79" s="60">
        <v>2026.01</v>
      </c>
      <c r="K79" s="60">
        <v>2026.12</v>
      </c>
      <c r="L79" s="60" t="s">
        <v>87</v>
      </c>
      <c r="M79" s="84" t="s">
        <v>356</v>
      </c>
      <c r="N79" s="87">
        <v>60</v>
      </c>
      <c r="O79" s="71">
        <v>60</v>
      </c>
      <c r="P79" s="71">
        <v>0</v>
      </c>
      <c r="Q79" s="60">
        <v>1</v>
      </c>
      <c r="R79" s="102">
        <v>341</v>
      </c>
      <c r="S79" s="60">
        <v>1025</v>
      </c>
      <c r="T79" s="60">
        <v>1</v>
      </c>
      <c r="U79" s="60">
        <v>106</v>
      </c>
      <c r="V79" s="60">
        <v>324</v>
      </c>
      <c r="W79" s="60" t="s">
        <v>357</v>
      </c>
      <c r="X79" s="60" t="s">
        <v>196</v>
      </c>
      <c r="Y79" s="60"/>
    </row>
    <row r="80" s="20" customFormat="true" ht="42" spans="1:25">
      <c r="A80" s="60">
        <v>74</v>
      </c>
      <c r="B80" s="60" t="s">
        <v>91</v>
      </c>
      <c r="C80" s="60" t="s">
        <v>119</v>
      </c>
      <c r="D80" s="60" t="s">
        <v>120</v>
      </c>
      <c r="E80" s="60" t="s">
        <v>83</v>
      </c>
      <c r="F80" s="60" t="s">
        <v>358</v>
      </c>
      <c r="G80" s="67" t="s">
        <v>359</v>
      </c>
      <c r="H80" s="60" t="s">
        <v>86</v>
      </c>
      <c r="I80" s="60" t="s">
        <v>360</v>
      </c>
      <c r="J80" s="60">
        <v>2026.01</v>
      </c>
      <c r="K80" s="71">
        <v>2026.12</v>
      </c>
      <c r="L80" s="60" t="s">
        <v>87</v>
      </c>
      <c r="M80" s="84" t="s">
        <v>361</v>
      </c>
      <c r="N80" s="87">
        <v>10</v>
      </c>
      <c r="O80" s="71">
        <v>10</v>
      </c>
      <c r="P80" s="71">
        <v>0</v>
      </c>
      <c r="Q80" s="60">
        <v>1</v>
      </c>
      <c r="R80" s="102">
        <v>90</v>
      </c>
      <c r="S80" s="60">
        <v>270</v>
      </c>
      <c r="T80" s="60">
        <v>0</v>
      </c>
      <c r="U80" s="60">
        <v>9</v>
      </c>
      <c r="V80" s="60">
        <v>27</v>
      </c>
      <c r="W80" s="103" t="s">
        <v>362</v>
      </c>
      <c r="X80" s="60" t="s">
        <v>363</v>
      </c>
      <c r="Y80" s="60"/>
    </row>
    <row r="81" s="20" customFormat="true" ht="42" spans="1:25">
      <c r="A81" s="60">
        <v>75</v>
      </c>
      <c r="B81" s="60" t="s">
        <v>91</v>
      </c>
      <c r="C81" s="60" t="s">
        <v>119</v>
      </c>
      <c r="D81" s="60" t="s">
        <v>120</v>
      </c>
      <c r="E81" s="60" t="s">
        <v>83</v>
      </c>
      <c r="F81" s="60" t="s">
        <v>358</v>
      </c>
      <c r="G81" s="67" t="s">
        <v>364</v>
      </c>
      <c r="H81" s="60" t="s">
        <v>86</v>
      </c>
      <c r="I81" s="67" t="s">
        <v>365</v>
      </c>
      <c r="J81" s="60">
        <v>2026.01</v>
      </c>
      <c r="K81" s="60">
        <v>2026.12</v>
      </c>
      <c r="L81" s="60" t="s">
        <v>87</v>
      </c>
      <c r="M81" s="84" t="s">
        <v>366</v>
      </c>
      <c r="N81" s="87">
        <v>10</v>
      </c>
      <c r="O81" s="71">
        <v>10</v>
      </c>
      <c r="P81" s="71">
        <v>0</v>
      </c>
      <c r="Q81" s="60">
        <v>1</v>
      </c>
      <c r="R81" s="102">
        <v>80</v>
      </c>
      <c r="S81" s="60">
        <v>235</v>
      </c>
      <c r="T81" s="60">
        <v>0</v>
      </c>
      <c r="U81" s="60">
        <v>10</v>
      </c>
      <c r="V81" s="60">
        <v>35</v>
      </c>
      <c r="W81" s="103" t="s">
        <v>367</v>
      </c>
      <c r="X81" s="60" t="s">
        <v>368</v>
      </c>
      <c r="Y81" s="66"/>
    </row>
    <row r="82" s="20" customFormat="true" ht="42" spans="1:25">
      <c r="A82" s="60">
        <v>76</v>
      </c>
      <c r="B82" s="60" t="s">
        <v>91</v>
      </c>
      <c r="C82" s="60" t="s">
        <v>119</v>
      </c>
      <c r="D82" s="60" t="s">
        <v>120</v>
      </c>
      <c r="E82" s="60" t="s">
        <v>83</v>
      </c>
      <c r="F82" s="60" t="s">
        <v>358</v>
      </c>
      <c r="G82" s="67" t="s">
        <v>369</v>
      </c>
      <c r="H82" s="60" t="s">
        <v>129</v>
      </c>
      <c r="I82" s="60" t="s">
        <v>360</v>
      </c>
      <c r="J82" s="60">
        <v>2026.01</v>
      </c>
      <c r="K82" s="71">
        <v>2026.12</v>
      </c>
      <c r="L82" s="60" t="s">
        <v>87</v>
      </c>
      <c r="M82" s="84" t="s">
        <v>370</v>
      </c>
      <c r="N82" s="87">
        <v>16.5</v>
      </c>
      <c r="O82" s="71">
        <v>16.5</v>
      </c>
      <c r="P82" s="71">
        <v>0</v>
      </c>
      <c r="Q82" s="60">
        <v>1</v>
      </c>
      <c r="R82" s="102">
        <v>80</v>
      </c>
      <c r="S82" s="60">
        <v>235</v>
      </c>
      <c r="T82" s="60">
        <v>0</v>
      </c>
      <c r="U82" s="60">
        <v>10</v>
      </c>
      <c r="V82" s="60">
        <v>35</v>
      </c>
      <c r="W82" s="103" t="s">
        <v>371</v>
      </c>
      <c r="X82" s="60" t="s">
        <v>372</v>
      </c>
      <c r="Y82" s="66"/>
    </row>
    <row r="83" s="20" customFormat="true" ht="52.5" spans="1:25">
      <c r="A83" s="60">
        <v>77</v>
      </c>
      <c r="B83" s="60" t="s">
        <v>80</v>
      </c>
      <c r="C83" s="60" t="s">
        <v>98</v>
      </c>
      <c r="D83" s="60" t="s">
        <v>99</v>
      </c>
      <c r="E83" s="60" t="s">
        <v>83</v>
      </c>
      <c r="F83" s="60" t="s">
        <v>373</v>
      </c>
      <c r="G83" s="60" t="s">
        <v>374</v>
      </c>
      <c r="H83" s="60" t="s">
        <v>86</v>
      </c>
      <c r="I83" s="60" t="s">
        <v>373</v>
      </c>
      <c r="J83" s="60">
        <v>2026.01</v>
      </c>
      <c r="K83" s="60">
        <v>2026.12</v>
      </c>
      <c r="L83" s="60" t="s">
        <v>87</v>
      </c>
      <c r="M83" s="84" t="s">
        <v>375</v>
      </c>
      <c r="N83" s="87">
        <v>10</v>
      </c>
      <c r="O83" s="71">
        <v>10</v>
      </c>
      <c r="P83" s="71">
        <v>0</v>
      </c>
      <c r="Q83" s="60">
        <v>1</v>
      </c>
      <c r="R83" s="102">
        <v>75</v>
      </c>
      <c r="S83" s="60">
        <v>187</v>
      </c>
      <c r="T83" s="60">
        <v>1</v>
      </c>
      <c r="U83" s="60">
        <v>17</v>
      </c>
      <c r="V83" s="60">
        <v>54</v>
      </c>
      <c r="W83" s="60" t="s">
        <v>376</v>
      </c>
      <c r="X83" s="60" t="s">
        <v>325</v>
      </c>
      <c r="Y83" s="60"/>
    </row>
    <row r="84" s="20" customFormat="true" ht="52.5" spans="1:25">
      <c r="A84" s="60">
        <v>78</v>
      </c>
      <c r="B84" s="60" t="s">
        <v>80</v>
      </c>
      <c r="C84" s="60" t="s">
        <v>98</v>
      </c>
      <c r="D84" s="60" t="s">
        <v>99</v>
      </c>
      <c r="E84" s="60" t="s">
        <v>83</v>
      </c>
      <c r="F84" s="60" t="s">
        <v>373</v>
      </c>
      <c r="G84" s="60" t="s">
        <v>377</v>
      </c>
      <c r="H84" s="60" t="s">
        <v>86</v>
      </c>
      <c r="I84" s="60" t="s">
        <v>373</v>
      </c>
      <c r="J84" s="60">
        <v>2026.01</v>
      </c>
      <c r="K84" s="71">
        <v>2026.12</v>
      </c>
      <c r="L84" s="60" t="s">
        <v>87</v>
      </c>
      <c r="M84" s="84" t="s">
        <v>378</v>
      </c>
      <c r="N84" s="87">
        <v>15</v>
      </c>
      <c r="O84" s="71">
        <v>15</v>
      </c>
      <c r="P84" s="71">
        <v>0</v>
      </c>
      <c r="Q84" s="60">
        <v>1</v>
      </c>
      <c r="R84" s="102">
        <v>24</v>
      </c>
      <c r="S84" s="60">
        <v>47</v>
      </c>
      <c r="T84" s="60">
        <v>1</v>
      </c>
      <c r="U84" s="60">
        <v>12</v>
      </c>
      <c r="V84" s="60">
        <v>46</v>
      </c>
      <c r="W84" s="60" t="s">
        <v>379</v>
      </c>
      <c r="X84" s="60" t="s">
        <v>325</v>
      </c>
      <c r="Y84" s="60"/>
    </row>
    <row r="85" s="20" customFormat="true" ht="52.5" spans="1:25">
      <c r="A85" s="60">
        <v>79</v>
      </c>
      <c r="B85" s="60" t="s">
        <v>80</v>
      </c>
      <c r="C85" s="60" t="s">
        <v>98</v>
      </c>
      <c r="D85" s="60" t="s">
        <v>99</v>
      </c>
      <c r="E85" s="60" t="s">
        <v>83</v>
      </c>
      <c r="F85" s="60" t="s">
        <v>373</v>
      </c>
      <c r="G85" s="60" t="s">
        <v>380</v>
      </c>
      <c r="H85" s="60" t="s">
        <v>86</v>
      </c>
      <c r="I85" s="60" t="s">
        <v>373</v>
      </c>
      <c r="J85" s="60">
        <v>2026.01</v>
      </c>
      <c r="K85" s="60">
        <v>2026.12</v>
      </c>
      <c r="L85" s="60" t="s">
        <v>87</v>
      </c>
      <c r="M85" s="84" t="s">
        <v>381</v>
      </c>
      <c r="N85" s="87">
        <v>15</v>
      </c>
      <c r="O85" s="71">
        <v>15</v>
      </c>
      <c r="P85" s="71">
        <v>0</v>
      </c>
      <c r="Q85" s="60">
        <v>1</v>
      </c>
      <c r="R85" s="102">
        <v>53</v>
      </c>
      <c r="S85" s="60">
        <v>168</v>
      </c>
      <c r="T85" s="60">
        <v>1</v>
      </c>
      <c r="U85" s="60">
        <v>35</v>
      </c>
      <c r="V85" s="60">
        <v>120</v>
      </c>
      <c r="W85" s="60" t="s">
        <v>382</v>
      </c>
      <c r="X85" s="60" t="s">
        <v>317</v>
      </c>
      <c r="Y85" s="60"/>
    </row>
    <row r="86" s="20" customFormat="true" ht="52.5" spans="1:25">
      <c r="A86" s="60">
        <v>80</v>
      </c>
      <c r="B86" s="60" t="s">
        <v>80</v>
      </c>
      <c r="C86" s="60" t="s">
        <v>81</v>
      </c>
      <c r="D86" s="61" t="s">
        <v>82</v>
      </c>
      <c r="E86" s="60" t="s">
        <v>83</v>
      </c>
      <c r="F86" s="60" t="s">
        <v>373</v>
      </c>
      <c r="G86" s="60" t="s">
        <v>383</v>
      </c>
      <c r="H86" s="60" t="s">
        <v>86</v>
      </c>
      <c r="I86" s="60" t="s">
        <v>373</v>
      </c>
      <c r="J86" s="60">
        <v>2026.01</v>
      </c>
      <c r="K86" s="71">
        <v>2026.12</v>
      </c>
      <c r="L86" s="60" t="s">
        <v>87</v>
      </c>
      <c r="M86" s="84" t="s">
        <v>384</v>
      </c>
      <c r="N86" s="87">
        <v>7.5</v>
      </c>
      <c r="O86" s="71">
        <v>7.5</v>
      </c>
      <c r="P86" s="71">
        <v>0</v>
      </c>
      <c r="Q86" s="60">
        <v>1</v>
      </c>
      <c r="R86" s="102">
        <v>180</v>
      </c>
      <c r="S86" s="60">
        <v>419</v>
      </c>
      <c r="T86" s="60">
        <v>1</v>
      </c>
      <c r="U86" s="60">
        <v>89</v>
      </c>
      <c r="V86" s="60">
        <v>314</v>
      </c>
      <c r="W86" s="60" t="s">
        <v>385</v>
      </c>
      <c r="X86" s="60" t="s">
        <v>248</v>
      </c>
      <c r="Y86" s="60"/>
    </row>
    <row r="87" s="20" customFormat="true" ht="31.5" spans="1:25">
      <c r="A87" s="60">
        <v>81</v>
      </c>
      <c r="B87" s="60" t="s">
        <v>91</v>
      </c>
      <c r="C87" s="60" t="s">
        <v>249</v>
      </c>
      <c r="D87" s="60" t="s">
        <v>250</v>
      </c>
      <c r="E87" s="60" t="s">
        <v>83</v>
      </c>
      <c r="F87" s="66"/>
      <c r="G87" s="66" t="s">
        <v>386</v>
      </c>
      <c r="H87" s="60" t="s">
        <v>86</v>
      </c>
      <c r="I87" s="66" t="s">
        <v>83</v>
      </c>
      <c r="J87" s="60">
        <v>2026.01</v>
      </c>
      <c r="K87" s="60">
        <v>2026.12</v>
      </c>
      <c r="L87" s="60" t="s">
        <v>87</v>
      </c>
      <c r="M87" s="91" t="s">
        <v>387</v>
      </c>
      <c r="N87" s="87">
        <v>20</v>
      </c>
      <c r="O87" s="71">
        <v>20</v>
      </c>
      <c r="P87" s="71">
        <v>0</v>
      </c>
      <c r="Q87" s="60">
        <v>12</v>
      </c>
      <c r="R87" s="66">
        <v>700</v>
      </c>
      <c r="S87" s="60">
        <v>2100</v>
      </c>
      <c r="T87" s="60">
        <v>2</v>
      </c>
      <c r="U87" s="60">
        <v>50</v>
      </c>
      <c r="V87" s="60">
        <v>158</v>
      </c>
      <c r="W87" s="60" t="s">
        <v>388</v>
      </c>
      <c r="X87" s="60" t="s">
        <v>389</v>
      </c>
      <c r="Y87" s="66"/>
    </row>
    <row r="88" s="21" customFormat="true" ht="42" spans="1:27">
      <c r="A88" s="60">
        <v>82</v>
      </c>
      <c r="B88" s="60" t="s">
        <v>91</v>
      </c>
      <c r="C88" s="60" t="s">
        <v>119</v>
      </c>
      <c r="D88" s="60" t="s">
        <v>120</v>
      </c>
      <c r="E88" s="105" t="s">
        <v>390</v>
      </c>
      <c r="F88" s="105" t="s">
        <v>391</v>
      </c>
      <c r="G88" s="103" t="s">
        <v>392</v>
      </c>
      <c r="H88" s="60" t="s">
        <v>86</v>
      </c>
      <c r="I88" s="68" t="s">
        <v>391</v>
      </c>
      <c r="J88" s="60">
        <v>2026.01</v>
      </c>
      <c r="K88" s="71">
        <v>2026.12</v>
      </c>
      <c r="L88" s="60" t="s">
        <v>87</v>
      </c>
      <c r="M88" s="90" t="s">
        <v>393</v>
      </c>
      <c r="N88" s="85">
        <v>70</v>
      </c>
      <c r="O88" s="86">
        <v>70</v>
      </c>
      <c r="P88" s="86">
        <v>0</v>
      </c>
      <c r="Q88" s="68">
        <v>1</v>
      </c>
      <c r="R88" s="68">
        <v>120</v>
      </c>
      <c r="S88" s="68">
        <v>480</v>
      </c>
      <c r="T88" s="103">
        <v>0</v>
      </c>
      <c r="U88" s="68">
        <v>12</v>
      </c>
      <c r="V88" s="68">
        <v>35</v>
      </c>
      <c r="W88" s="68" t="s">
        <v>394</v>
      </c>
      <c r="X88" s="68" t="s">
        <v>395</v>
      </c>
      <c r="Y88" s="68"/>
      <c r="Z88" s="20"/>
      <c r="AA88" s="20"/>
    </row>
    <row r="89" s="21" customFormat="true" ht="52.5" spans="1:27">
      <c r="A89" s="60">
        <v>83</v>
      </c>
      <c r="B89" s="60" t="s">
        <v>80</v>
      </c>
      <c r="C89" s="60" t="s">
        <v>98</v>
      </c>
      <c r="D89" s="60" t="s">
        <v>99</v>
      </c>
      <c r="E89" s="103" t="s">
        <v>390</v>
      </c>
      <c r="F89" s="105" t="s">
        <v>391</v>
      </c>
      <c r="G89" s="103" t="s">
        <v>396</v>
      </c>
      <c r="H89" s="60" t="s">
        <v>86</v>
      </c>
      <c r="I89" s="68" t="s">
        <v>391</v>
      </c>
      <c r="J89" s="60">
        <v>2026.01</v>
      </c>
      <c r="K89" s="60">
        <v>2026.12</v>
      </c>
      <c r="L89" s="60" t="s">
        <v>87</v>
      </c>
      <c r="M89" s="90" t="s">
        <v>397</v>
      </c>
      <c r="N89" s="85">
        <v>40</v>
      </c>
      <c r="O89" s="86">
        <v>40</v>
      </c>
      <c r="P89" s="86">
        <v>0</v>
      </c>
      <c r="Q89" s="68">
        <v>1</v>
      </c>
      <c r="R89" s="68">
        <v>320</v>
      </c>
      <c r="S89" s="68">
        <v>1358</v>
      </c>
      <c r="T89" s="103">
        <v>0</v>
      </c>
      <c r="U89" s="68">
        <v>23</v>
      </c>
      <c r="V89" s="68">
        <v>51</v>
      </c>
      <c r="W89" s="103" t="s">
        <v>398</v>
      </c>
      <c r="X89" s="103" t="s">
        <v>399</v>
      </c>
      <c r="Y89" s="114"/>
      <c r="Z89" s="20"/>
      <c r="AA89" s="20"/>
    </row>
    <row r="90" s="21" customFormat="true" ht="52.5" spans="1:27">
      <c r="A90" s="60">
        <v>84</v>
      </c>
      <c r="B90" s="60" t="s">
        <v>80</v>
      </c>
      <c r="C90" s="60" t="s">
        <v>98</v>
      </c>
      <c r="D90" s="60" t="s">
        <v>99</v>
      </c>
      <c r="E90" s="103" t="s">
        <v>390</v>
      </c>
      <c r="F90" s="105" t="s">
        <v>391</v>
      </c>
      <c r="G90" s="103" t="s">
        <v>400</v>
      </c>
      <c r="H90" s="60" t="s">
        <v>86</v>
      </c>
      <c r="I90" s="68" t="s">
        <v>391</v>
      </c>
      <c r="J90" s="60">
        <v>2026.01</v>
      </c>
      <c r="K90" s="71">
        <v>2026.12</v>
      </c>
      <c r="L90" s="60" t="s">
        <v>87</v>
      </c>
      <c r="M90" s="90" t="s">
        <v>401</v>
      </c>
      <c r="N90" s="85">
        <v>35</v>
      </c>
      <c r="O90" s="86">
        <v>35</v>
      </c>
      <c r="P90" s="86">
        <v>0</v>
      </c>
      <c r="Q90" s="68">
        <v>1</v>
      </c>
      <c r="R90" s="68">
        <v>320</v>
      </c>
      <c r="S90" s="68">
        <v>1358</v>
      </c>
      <c r="T90" s="103">
        <v>0</v>
      </c>
      <c r="U90" s="68">
        <v>23</v>
      </c>
      <c r="V90" s="68">
        <v>51</v>
      </c>
      <c r="W90" s="103" t="s">
        <v>398</v>
      </c>
      <c r="X90" s="103" t="s">
        <v>402</v>
      </c>
      <c r="Y90" s="68"/>
      <c r="Z90" s="20"/>
      <c r="AA90" s="20"/>
    </row>
    <row r="91" s="21" customFormat="true" ht="42" spans="1:27">
      <c r="A91" s="60">
        <v>85</v>
      </c>
      <c r="B91" s="60" t="s">
        <v>91</v>
      </c>
      <c r="C91" s="60" t="s">
        <v>119</v>
      </c>
      <c r="D91" s="60" t="s">
        <v>120</v>
      </c>
      <c r="E91" s="105" t="s">
        <v>390</v>
      </c>
      <c r="F91" s="105" t="s">
        <v>403</v>
      </c>
      <c r="G91" s="103" t="s">
        <v>404</v>
      </c>
      <c r="H91" s="60" t="s">
        <v>86</v>
      </c>
      <c r="I91" s="68" t="s">
        <v>403</v>
      </c>
      <c r="J91" s="60">
        <v>2026.01</v>
      </c>
      <c r="K91" s="60">
        <v>2026.12</v>
      </c>
      <c r="L91" s="60" t="s">
        <v>87</v>
      </c>
      <c r="M91" s="90" t="s">
        <v>405</v>
      </c>
      <c r="N91" s="85">
        <v>42</v>
      </c>
      <c r="O91" s="86">
        <v>42</v>
      </c>
      <c r="P91" s="86">
        <v>0</v>
      </c>
      <c r="Q91" s="68">
        <v>1</v>
      </c>
      <c r="R91" s="68">
        <v>50</v>
      </c>
      <c r="S91" s="68">
        <v>200</v>
      </c>
      <c r="T91" s="103">
        <v>0</v>
      </c>
      <c r="U91" s="68">
        <v>3</v>
      </c>
      <c r="V91" s="68">
        <v>3</v>
      </c>
      <c r="W91" s="68" t="s">
        <v>394</v>
      </c>
      <c r="X91" s="68" t="s">
        <v>395</v>
      </c>
      <c r="Y91" s="68"/>
      <c r="Z91" s="20"/>
      <c r="AA91" s="20"/>
    </row>
    <row r="92" s="21" customFormat="true" ht="42" spans="1:27">
      <c r="A92" s="60">
        <v>86</v>
      </c>
      <c r="B92" s="60" t="s">
        <v>91</v>
      </c>
      <c r="C92" s="60" t="s">
        <v>119</v>
      </c>
      <c r="D92" s="60" t="s">
        <v>120</v>
      </c>
      <c r="E92" s="103" t="s">
        <v>390</v>
      </c>
      <c r="F92" s="105" t="s">
        <v>403</v>
      </c>
      <c r="G92" s="103" t="s">
        <v>406</v>
      </c>
      <c r="H92" s="60" t="s">
        <v>86</v>
      </c>
      <c r="I92" s="68" t="s">
        <v>403</v>
      </c>
      <c r="J92" s="60">
        <v>2026.01</v>
      </c>
      <c r="K92" s="71">
        <v>2026.12</v>
      </c>
      <c r="L92" s="60" t="s">
        <v>87</v>
      </c>
      <c r="M92" s="90" t="s">
        <v>407</v>
      </c>
      <c r="N92" s="85">
        <v>30</v>
      </c>
      <c r="O92" s="86">
        <v>30</v>
      </c>
      <c r="P92" s="86">
        <v>0</v>
      </c>
      <c r="Q92" s="68">
        <v>1</v>
      </c>
      <c r="R92" s="68">
        <v>55</v>
      </c>
      <c r="S92" s="68">
        <v>240</v>
      </c>
      <c r="T92" s="103">
        <v>0</v>
      </c>
      <c r="U92" s="68">
        <v>5</v>
      </c>
      <c r="V92" s="68">
        <v>8</v>
      </c>
      <c r="W92" s="103" t="s">
        <v>398</v>
      </c>
      <c r="X92" s="103" t="s">
        <v>399</v>
      </c>
      <c r="Y92" s="114"/>
      <c r="Z92" s="20"/>
      <c r="AA92" s="20"/>
    </row>
    <row r="93" s="21" customFormat="true" ht="42" spans="1:27">
      <c r="A93" s="60">
        <v>87</v>
      </c>
      <c r="B93" s="60" t="s">
        <v>91</v>
      </c>
      <c r="C93" s="60" t="s">
        <v>119</v>
      </c>
      <c r="D93" s="60" t="s">
        <v>120</v>
      </c>
      <c r="E93" s="103" t="s">
        <v>390</v>
      </c>
      <c r="F93" s="105" t="s">
        <v>403</v>
      </c>
      <c r="G93" s="103" t="s">
        <v>408</v>
      </c>
      <c r="H93" s="60" t="s">
        <v>86</v>
      </c>
      <c r="I93" s="68" t="s">
        <v>403</v>
      </c>
      <c r="J93" s="60">
        <v>2026.01</v>
      </c>
      <c r="K93" s="60">
        <v>2026.12</v>
      </c>
      <c r="L93" s="60" t="s">
        <v>87</v>
      </c>
      <c r="M93" s="90" t="s">
        <v>405</v>
      </c>
      <c r="N93" s="85">
        <v>35</v>
      </c>
      <c r="O93" s="86">
        <v>35</v>
      </c>
      <c r="P93" s="86">
        <v>0</v>
      </c>
      <c r="Q93" s="68">
        <v>1</v>
      </c>
      <c r="R93" s="68">
        <v>78</v>
      </c>
      <c r="S93" s="68">
        <v>318</v>
      </c>
      <c r="T93" s="103">
        <v>0</v>
      </c>
      <c r="U93" s="68">
        <v>3</v>
      </c>
      <c r="V93" s="68">
        <v>5</v>
      </c>
      <c r="W93" s="103" t="s">
        <v>398</v>
      </c>
      <c r="X93" s="103" t="s">
        <v>409</v>
      </c>
      <c r="Y93" s="68"/>
      <c r="Z93" s="20"/>
      <c r="AA93" s="20"/>
    </row>
    <row r="94" s="21" customFormat="true" ht="52.5" spans="1:27">
      <c r="A94" s="60">
        <v>88</v>
      </c>
      <c r="B94" s="60" t="s">
        <v>80</v>
      </c>
      <c r="C94" s="60" t="s">
        <v>98</v>
      </c>
      <c r="D94" s="60" t="s">
        <v>99</v>
      </c>
      <c r="E94" s="68" t="s">
        <v>390</v>
      </c>
      <c r="F94" s="68" t="s">
        <v>410</v>
      </c>
      <c r="G94" s="103" t="s">
        <v>411</v>
      </c>
      <c r="H94" s="60" t="s">
        <v>86</v>
      </c>
      <c r="I94" s="68" t="s">
        <v>410</v>
      </c>
      <c r="J94" s="60">
        <v>2026.01</v>
      </c>
      <c r="K94" s="71">
        <v>2026.12</v>
      </c>
      <c r="L94" s="60" t="s">
        <v>87</v>
      </c>
      <c r="M94" s="90" t="s">
        <v>412</v>
      </c>
      <c r="N94" s="85">
        <v>57</v>
      </c>
      <c r="O94" s="86">
        <v>57</v>
      </c>
      <c r="P94" s="86">
        <v>0</v>
      </c>
      <c r="Q94" s="68">
        <v>1</v>
      </c>
      <c r="R94" s="68">
        <v>60</v>
      </c>
      <c r="S94" s="68">
        <v>180</v>
      </c>
      <c r="T94" s="68">
        <v>0</v>
      </c>
      <c r="U94" s="68">
        <v>4</v>
      </c>
      <c r="V94" s="68">
        <v>8</v>
      </c>
      <c r="W94" s="103" t="s">
        <v>398</v>
      </c>
      <c r="X94" s="68" t="s">
        <v>395</v>
      </c>
      <c r="Y94" s="68"/>
      <c r="Z94" s="20"/>
      <c r="AA94" s="20"/>
    </row>
    <row r="95" s="21" customFormat="true" ht="52.5" spans="1:27">
      <c r="A95" s="60">
        <v>89</v>
      </c>
      <c r="B95" s="60" t="s">
        <v>80</v>
      </c>
      <c r="C95" s="60" t="s">
        <v>98</v>
      </c>
      <c r="D95" s="60" t="s">
        <v>99</v>
      </c>
      <c r="E95" s="68" t="s">
        <v>390</v>
      </c>
      <c r="F95" s="68" t="s">
        <v>410</v>
      </c>
      <c r="G95" s="60" t="s">
        <v>413</v>
      </c>
      <c r="H95" s="60" t="s">
        <v>86</v>
      </c>
      <c r="I95" s="68" t="s">
        <v>410</v>
      </c>
      <c r="J95" s="60">
        <v>2026.01</v>
      </c>
      <c r="K95" s="60">
        <v>2026.12</v>
      </c>
      <c r="L95" s="60" t="s">
        <v>87</v>
      </c>
      <c r="M95" s="90" t="s">
        <v>414</v>
      </c>
      <c r="N95" s="85">
        <v>65</v>
      </c>
      <c r="O95" s="86">
        <v>65</v>
      </c>
      <c r="P95" s="86">
        <v>0</v>
      </c>
      <c r="Q95" s="68">
        <v>1</v>
      </c>
      <c r="R95" s="68">
        <v>123</v>
      </c>
      <c r="S95" s="68">
        <v>620</v>
      </c>
      <c r="T95" s="68">
        <v>0</v>
      </c>
      <c r="U95" s="68">
        <v>6</v>
      </c>
      <c r="V95" s="68">
        <v>11</v>
      </c>
      <c r="W95" s="103" t="s">
        <v>398</v>
      </c>
      <c r="X95" s="68" t="s">
        <v>395</v>
      </c>
      <c r="Y95" s="68"/>
      <c r="Z95" s="20"/>
      <c r="AA95" s="20"/>
    </row>
    <row r="96" s="21" customFormat="true" ht="63" spans="1:27">
      <c r="A96" s="60">
        <v>90</v>
      </c>
      <c r="B96" s="60" t="s">
        <v>91</v>
      </c>
      <c r="C96" s="60" t="s">
        <v>119</v>
      </c>
      <c r="D96" s="60" t="s">
        <v>120</v>
      </c>
      <c r="E96" s="68" t="s">
        <v>390</v>
      </c>
      <c r="F96" s="68" t="s">
        <v>410</v>
      </c>
      <c r="G96" s="103" t="s">
        <v>415</v>
      </c>
      <c r="H96" s="60" t="s">
        <v>86</v>
      </c>
      <c r="I96" s="68" t="s">
        <v>410</v>
      </c>
      <c r="J96" s="60">
        <v>2026.01</v>
      </c>
      <c r="K96" s="71">
        <v>2026.12</v>
      </c>
      <c r="L96" s="60" t="s">
        <v>87</v>
      </c>
      <c r="M96" s="90" t="s">
        <v>416</v>
      </c>
      <c r="N96" s="85">
        <v>40</v>
      </c>
      <c r="O96" s="86">
        <v>40</v>
      </c>
      <c r="P96" s="86">
        <v>0</v>
      </c>
      <c r="Q96" s="68">
        <v>1</v>
      </c>
      <c r="R96" s="68">
        <v>43</v>
      </c>
      <c r="S96" s="68">
        <v>89</v>
      </c>
      <c r="T96" s="68">
        <v>0</v>
      </c>
      <c r="U96" s="68">
        <v>2</v>
      </c>
      <c r="V96" s="68">
        <v>3</v>
      </c>
      <c r="W96" s="68" t="s">
        <v>417</v>
      </c>
      <c r="X96" s="68" t="s">
        <v>395</v>
      </c>
      <c r="Y96" s="68"/>
      <c r="Z96" s="20"/>
      <c r="AA96" s="20"/>
    </row>
    <row r="97" s="21" customFormat="true" ht="52.5" spans="1:27">
      <c r="A97" s="60">
        <v>91</v>
      </c>
      <c r="B97" s="60" t="s">
        <v>80</v>
      </c>
      <c r="C97" s="60" t="s">
        <v>98</v>
      </c>
      <c r="D97" s="60" t="s">
        <v>99</v>
      </c>
      <c r="E97" s="68" t="s">
        <v>390</v>
      </c>
      <c r="F97" s="68" t="s">
        <v>410</v>
      </c>
      <c r="G97" s="103" t="s">
        <v>418</v>
      </c>
      <c r="H97" s="60" t="s">
        <v>86</v>
      </c>
      <c r="I97" s="68" t="s">
        <v>410</v>
      </c>
      <c r="J97" s="60">
        <v>2026.01</v>
      </c>
      <c r="K97" s="60">
        <v>2026.12</v>
      </c>
      <c r="L97" s="60" t="s">
        <v>87</v>
      </c>
      <c r="M97" s="84" t="s">
        <v>418</v>
      </c>
      <c r="N97" s="85">
        <v>230</v>
      </c>
      <c r="O97" s="86">
        <v>230</v>
      </c>
      <c r="P97" s="86">
        <v>0</v>
      </c>
      <c r="Q97" s="68">
        <v>1</v>
      </c>
      <c r="R97" s="68">
        <v>90</v>
      </c>
      <c r="S97" s="68">
        <v>286</v>
      </c>
      <c r="T97" s="68">
        <v>0</v>
      </c>
      <c r="U97" s="68">
        <v>5</v>
      </c>
      <c r="V97" s="68">
        <v>9</v>
      </c>
      <c r="W97" s="103" t="s">
        <v>419</v>
      </c>
      <c r="X97" s="68" t="s">
        <v>395</v>
      </c>
      <c r="Y97" s="68"/>
      <c r="Z97" s="20"/>
      <c r="AA97" s="20"/>
    </row>
    <row r="98" s="21" customFormat="true" ht="63" spans="1:27">
      <c r="A98" s="60">
        <v>92</v>
      </c>
      <c r="B98" s="60" t="s">
        <v>91</v>
      </c>
      <c r="C98" s="60" t="s">
        <v>119</v>
      </c>
      <c r="D98" s="60" t="s">
        <v>120</v>
      </c>
      <c r="E98" s="68" t="s">
        <v>390</v>
      </c>
      <c r="F98" s="68" t="s">
        <v>410</v>
      </c>
      <c r="G98" s="103" t="s">
        <v>420</v>
      </c>
      <c r="H98" s="60" t="s">
        <v>86</v>
      </c>
      <c r="I98" s="68" t="s">
        <v>410</v>
      </c>
      <c r="J98" s="60">
        <v>2026.01</v>
      </c>
      <c r="K98" s="71">
        <v>2026.12</v>
      </c>
      <c r="L98" s="60" t="s">
        <v>87</v>
      </c>
      <c r="M98" s="90" t="s">
        <v>421</v>
      </c>
      <c r="N98" s="85">
        <v>399</v>
      </c>
      <c r="O98" s="86">
        <v>399</v>
      </c>
      <c r="P98" s="86">
        <v>0</v>
      </c>
      <c r="Q98" s="68">
        <v>1</v>
      </c>
      <c r="R98" s="68">
        <v>63</v>
      </c>
      <c r="S98" s="68">
        <v>179</v>
      </c>
      <c r="T98" s="68">
        <v>0</v>
      </c>
      <c r="U98" s="68">
        <v>5</v>
      </c>
      <c r="V98" s="68">
        <v>12</v>
      </c>
      <c r="W98" s="68" t="s">
        <v>417</v>
      </c>
      <c r="X98" s="68" t="s">
        <v>395</v>
      </c>
      <c r="Y98" s="68"/>
      <c r="Z98" s="20"/>
      <c r="AA98" s="20"/>
    </row>
    <row r="99" s="22" customFormat="true" ht="42" spans="1:27">
      <c r="A99" s="60">
        <v>93</v>
      </c>
      <c r="B99" s="60" t="s">
        <v>91</v>
      </c>
      <c r="C99" s="60" t="s">
        <v>119</v>
      </c>
      <c r="D99" s="60" t="s">
        <v>120</v>
      </c>
      <c r="E99" s="68" t="s">
        <v>390</v>
      </c>
      <c r="F99" s="68" t="s">
        <v>410</v>
      </c>
      <c r="G99" s="68" t="s">
        <v>422</v>
      </c>
      <c r="H99" s="60" t="s">
        <v>129</v>
      </c>
      <c r="I99" s="68" t="s">
        <v>423</v>
      </c>
      <c r="J99" s="60">
        <v>2026.01</v>
      </c>
      <c r="K99" s="60">
        <v>2026.12</v>
      </c>
      <c r="L99" s="60" t="s">
        <v>87</v>
      </c>
      <c r="M99" s="93" t="s">
        <v>424</v>
      </c>
      <c r="N99" s="85">
        <v>300</v>
      </c>
      <c r="O99" s="86">
        <v>300</v>
      </c>
      <c r="P99" s="86">
        <v>0</v>
      </c>
      <c r="Q99" s="68">
        <v>1</v>
      </c>
      <c r="R99" s="68">
        <v>263</v>
      </c>
      <c r="S99" s="68">
        <v>1356</v>
      </c>
      <c r="T99" s="68">
        <v>0</v>
      </c>
      <c r="U99" s="68">
        <v>25</v>
      </c>
      <c r="V99" s="68">
        <v>65</v>
      </c>
      <c r="W99" s="68" t="s">
        <v>425</v>
      </c>
      <c r="X99" s="68" t="s">
        <v>395</v>
      </c>
      <c r="Y99" s="115"/>
      <c r="Z99" s="20"/>
      <c r="AA99" s="20"/>
    </row>
    <row r="100" s="22" customFormat="true" ht="42" spans="1:27">
      <c r="A100" s="60">
        <v>94</v>
      </c>
      <c r="B100" s="60" t="s">
        <v>91</v>
      </c>
      <c r="C100" s="60" t="s">
        <v>249</v>
      </c>
      <c r="D100" s="60" t="s">
        <v>250</v>
      </c>
      <c r="E100" s="60" t="s">
        <v>390</v>
      </c>
      <c r="F100" s="60" t="s">
        <v>410</v>
      </c>
      <c r="G100" s="60" t="s">
        <v>426</v>
      </c>
      <c r="H100" s="60" t="s">
        <v>86</v>
      </c>
      <c r="I100" s="60" t="s">
        <v>427</v>
      </c>
      <c r="J100" s="60">
        <v>2026.01</v>
      </c>
      <c r="K100" s="71">
        <v>2026.12</v>
      </c>
      <c r="L100" s="60" t="s">
        <v>87</v>
      </c>
      <c r="M100" s="84" t="s">
        <v>428</v>
      </c>
      <c r="N100" s="108">
        <v>60</v>
      </c>
      <c r="O100" s="109">
        <v>60</v>
      </c>
      <c r="P100" s="86">
        <v>0</v>
      </c>
      <c r="Q100" s="103">
        <v>1</v>
      </c>
      <c r="R100" s="112">
        <v>28</v>
      </c>
      <c r="S100" s="103">
        <v>86</v>
      </c>
      <c r="T100" s="103">
        <v>0</v>
      </c>
      <c r="U100" s="103">
        <v>2</v>
      </c>
      <c r="V100" s="103">
        <v>2</v>
      </c>
      <c r="W100" s="60" t="s">
        <v>429</v>
      </c>
      <c r="X100" s="60" t="s">
        <v>395</v>
      </c>
      <c r="Y100" s="115"/>
      <c r="Z100" s="20"/>
      <c r="AA100" s="20"/>
    </row>
    <row r="101" s="22" customFormat="true" ht="42" spans="1:27">
      <c r="A101" s="60">
        <v>95</v>
      </c>
      <c r="B101" s="60" t="s">
        <v>91</v>
      </c>
      <c r="C101" s="60" t="s">
        <v>249</v>
      </c>
      <c r="D101" s="60" t="s">
        <v>250</v>
      </c>
      <c r="E101" s="60" t="s">
        <v>390</v>
      </c>
      <c r="F101" s="60" t="s">
        <v>410</v>
      </c>
      <c r="G101" s="60" t="s">
        <v>430</v>
      </c>
      <c r="H101" s="60" t="s">
        <v>86</v>
      </c>
      <c r="I101" s="60" t="s">
        <v>431</v>
      </c>
      <c r="J101" s="60">
        <v>2026.01</v>
      </c>
      <c r="K101" s="60">
        <v>2026.12</v>
      </c>
      <c r="L101" s="60" t="s">
        <v>87</v>
      </c>
      <c r="M101" s="84" t="s">
        <v>432</v>
      </c>
      <c r="N101" s="108">
        <v>65</v>
      </c>
      <c r="O101" s="109">
        <v>65</v>
      </c>
      <c r="P101" s="86">
        <v>0</v>
      </c>
      <c r="Q101" s="103">
        <v>1</v>
      </c>
      <c r="R101" s="112">
        <v>42</v>
      </c>
      <c r="S101" s="103">
        <v>151</v>
      </c>
      <c r="T101" s="103">
        <v>0</v>
      </c>
      <c r="U101" s="103">
        <v>4</v>
      </c>
      <c r="V101" s="103">
        <v>8</v>
      </c>
      <c r="W101" s="60" t="s">
        <v>429</v>
      </c>
      <c r="X101" s="60" t="s">
        <v>395</v>
      </c>
      <c r="Y101" s="115"/>
      <c r="Z101" s="20"/>
      <c r="AA101" s="20"/>
    </row>
    <row r="102" s="21" customFormat="true" ht="52.5" spans="1:27">
      <c r="A102" s="60">
        <v>96</v>
      </c>
      <c r="B102" s="60" t="s">
        <v>91</v>
      </c>
      <c r="C102" s="60" t="s">
        <v>119</v>
      </c>
      <c r="D102" s="60" t="s">
        <v>120</v>
      </c>
      <c r="E102" s="68" t="s">
        <v>390</v>
      </c>
      <c r="F102" s="68" t="s">
        <v>433</v>
      </c>
      <c r="G102" s="103" t="s">
        <v>434</v>
      </c>
      <c r="H102" s="60" t="s">
        <v>86</v>
      </c>
      <c r="I102" s="68" t="s">
        <v>433</v>
      </c>
      <c r="J102" s="60">
        <v>2026.01</v>
      </c>
      <c r="K102" s="71">
        <v>2026.12</v>
      </c>
      <c r="L102" s="60" t="s">
        <v>87</v>
      </c>
      <c r="M102" s="90" t="s">
        <v>435</v>
      </c>
      <c r="N102" s="85">
        <v>90</v>
      </c>
      <c r="O102" s="86">
        <v>90</v>
      </c>
      <c r="P102" s="86">
        <v>0</v>
      </c>
      <c r="Q102" s="68">
        <v>1</v>
      </c>
      <c r="R102" s="68">
        <v>159</v>
      </c>
      <c r="S102" s="68">
        <v>532</v>
      </c>
      <c r="T102" s="68">
        <v>0</v>
      </c>
      <c r="U102" s="68">
        <v>15</v>
      </c>
      <c r="V102" s="68">
        <v>31</v>
      </c>
      <c r="W102" s="68" t="s">
        <v>436</v>
      </c>
      <c r="X102" s="68" t="s">
        <v>437</v>
      </c>
      <c r="Y102" s="68"/>
      <c r="Z102" s="20"/>
      <c r="AA102" s="20"/>
    </row>
    <row r="103" s="21" customFormat="true" ht="42" spans="1:27">
      <c r="A103" s="60">
        <v>97</v>
      </c>
      <c r="B103" s="60" t="s">
        <v>91</v>
      </c>
      <c r="C103" s="60" t="s">
        <v>119</v>
      </c>
      <c r="D103" s="60" t="s">
        <v>120</v>
      </c>
      <c r="E103" s="68" t="s">
        <v>390</v>
      </c>
      <c r="F103" s="68" t="s">
        <v>433</v>
      </c>
      <c r="G103" s="103" t="s">
        <v>438</v>
      </c>
      <c r="H103" s="60" t="s">
        <v>86</v>
      </c>
      <c r="I103" s="68" t="s">
        <v>439</v>
      </c>
      <c r="J103" s="60">
        <v>2026.01</v>
      </c>
      <c r="K103" s="60">
        <v>2026.12</v>
      </c>
      <c r="L103" s="60" t="s">
        <v>87</v>
      </c>
      <c r="M103" s="90" t="s">
        <v>440</v>
      </c>
      <c r="N103" s="85">
        <v>100</v>
      </c>
      <c r="O103" s="86">
        <v>100</v>
      </c>
      <c r="P103" s="86">
        <v>0</v>
      </c>
      <c r="Q103" s="68">
        <v>1</v>
      </c>
      <c r="R103" s="68">
        <v>60</v>
      </c>
      <c r="S103" s="68">
        <v>195</v>
      </c>
      <c r="T103" s="68">
        <v>0</v>
      </c>
      <c r="U103" s="68">
        <v>6</v>
      </c>
      <c r="V103" s="68">
        <v>17</v>
      </c>
      <c r="W103" s="68" t="s">
        <v>436</v>
      </c>
      <c r="X103" s="68" t="s">
        <v>437</v>
      </c>
      <c r="Y103" s="68"/>
      <c r="Z103" s="20"/>
      <c r="AA103" s="20"/>
    </row>
    <row r="104" s="21" customFormat="true" ht="42" spans="1:27">
      <c r="A104" s="60">
        <v>98</v>
      </c>
      <c r="B104" s="60" t="s">
        <v>91</v>
      </c>
      <c r="C104" s="60" t="s">
        <v>119</v>
      </c>
      <c r="D104" s="60" t="s">
        <v>120</v>
      </c>
      <c r="E104" s="68" t="s">
        <v>390</v>
      </c>
      <c r="F104" s="68" t="s">
        <v>433</v>
      </c>
      <c r="G104" s="103" t="s">
        <v>441</v>
      </c>
      <c r="H104" s="60" t="s">
        <v>86</v>
      </c>
      <c r="I104" s="68" t="s">
        <v>442</v>
      </c>
      <c r="J104" s="60">
        <v>2026.01</v>
      </c>
      <c r="K104" s="71">
        <v>2026.12</v>
      </c>
      <c r="L104" s="60" t="s">
        <v>87</v>
      </c>
      <c r="M104" s="90" t="s">
        <v>443</v>
      </c>
      <c r="N104" s="85">
        <v>65</v>
      </c>
      <c r="O104" s="86">
        <v>65</v>
      </c>
      <c r="P104" s="86">
        <v>0</v>
      </c>
      <c r="Q104" s="68">
        <v>2</v>
      </c>
      <c r="R104" s="68">
        <v>204</v>
      </c>
      <c r="S104" s="68">
        <v>721</v>
      </c>
      <c r="T104" s="68">
        <v>0</v>
      </c>
      <c r="U104" s="68">
        <v>5</v>
      </c>
      <c r="V104" s="68">
        <v>12</v>
      </c>
      <c r="W104" s="68" t="s">
        <v>436</v>
      </c>
      <c r="X104" s="68" t="s">
        <v>437</v>
      </c>
      <c r="Y104" s="68"/>
      <c r="Z104" s="20"/>
      <c r="AA104" s="20"/>
    </row>
    <row r="105" s="21" customFormat="true" ht="52.5" spans="1:27">
      <c r="A105" s="60">
        <v>99</v>
      </c>
      <c r="B105" s="60" t="s">
        <v>80</v>
      </c>
      <c r="C105" s="60" t="s">
        <v>98</v>
      </c>
      <c r="D105" s="60" t="s">
        <v>99</v>
      </c>
      <c r="E105" s="68" t="s">
        <v>390</v>
      </c>
      <c r="F105" s="68" t="s">
        <v>433</v>
      </c>
      <c r="G105" s="103" t="s">
        <v>444</v>
      </c>
      <c r="H105" s="60" t="s">
        <v>86</v>
      </c>
      <c r="I105" s="68" t="s">
        <v>433</v>
      </c>
      <c r="J105" s="60">
        <v>2026.01</v>
      </c>
      <c r="K105" s="60">
        <v>2026.12</v>
      </c>
      <c r="L105" s="60" t="s">
        <v>87</v>
      </c>
      <c r="M105" s="90" t="s">
        <v>445</v>
      </c>
      <c r="N105" s="85">
        <v>87</v>
      </c>
      <c r="O105" s="86">
        <v>87</v>
      </c>
      <c r="P105" s="86">
        <v>0</v>
      </c>
      <c r="Q105" s="68">
        <v>1</v>
      </c>
      <c r="R105" s="68">
        <v>289</v>
      </c>
      <c r="S105" s="68">
        <v>917</v>
      </c>
      <c r="T105" s="68">
        <v>0</v>
      </c>
      <c r="U105" s="68">
        <v>35</v>
      </c>
      <c r="V105" s="68">
        <v>85</v>
      </c>
      <c r="W105" s="68" t="s">
        <v>446</v>
      </c>
      <c r="X105" s="68" t="s">
        <v>447</v>
      </c>
      <c r="Y105" s="116"/>
      <c r="Z105" s="20"/>
      <c r="AA105" s="20"/>
    </row>
    <row r="106" s="21" customFormat="true" ht="52.5" spans="1:27">
      <c r="A106" s="60">
        <v>100</v>
      </c>
      <c r="B106" s="60" t="s">
        <v>80</v>
      </c>
      <c r="C106" s="60" t="s">
        <v>98</v>
      </c>
      <c r="D106" s="60" t="s">
        <v>99</v>
      </c>
      <c r="E106" s="68" t="s">
        <v>390</v>
      </c>
      <c r="F106" s="68" t="s">
        <v>433</v>
      </c>
      <c r="G106" s="103" t="s">
        <v>448</v>
      </c>
      <c r="H106" s="60" t="s">
        <v>86</v>
      </c>
      <c r="I106" s="68" t="s">
        <v>442</v>
      </c>
      <c r="J106" s="60">
        <v>2026.01</v>
      </c>
      <c r="K106" s="71">
        <v>2026.12</v>
      </c>
      <c r="L106" s="60" t="s">
        <v>87</v>
      </c>
      <c r="M106" s="90" t="s">
        <v>449</v>
      </c>
      <c r="N106" s="85">
        <v>98</v>
      </c>
      <c r="O106" s="86">
        <v>98</v>
      </c>
      <c r="P106" s="86">
        <v>0</v>
      </c>
      <c r="Q106" s="68">
        <v>2</v>
      </c>
      <c r="R106" s="68">
        <v>162</v>
      </c>
      <c r="S106" s="68">
        <v>586</v>
      </c>
      <c r="T106" s="68">
        <v>0</v>
      </c>
      <c r="U106" s="68">
        <v>6</v>
      </c>
      <c r="V106" s="68">
        <v>17</v>
      </c>
      <c r="W106" s="68" t="s">
        <v>446</v>
      </c>
      <c r="X106" s="68" t="s">
        <v>447</v>
      </c>
      <c r="Y106" s="68"/>
      <c r="Z106" s="20"/>
      <c r="AA106" s="20"/>
    </row>
    <row r="107" s="21" customFormat="true" ht="52.5" spans="1:27">
      <c r="A107" s="60">
        <v>101</v>
      </c>
      <c r="B107" s="60" t="s">
        <v>80</v>
      </c>
      <c r="C107" s="60" t="s">
        <v>98</v>
      </c>
      <c r="D107" s="60" t="s">
        <v>99</v>
      </c>
      <c r="E107" s="68" t="s">
        <v>390</v>
      </c>
      <c r="F107" s="68" t="s">
        <v>433</v>
      </c>
      <c r="G107" s="103" t="s">
        <v>450</v>
      </c>
      <c r="H107" s="60" t="s">
        <v>86</v>
      </c>
      <c r="I107" s="68" t="s">
        <v>433</v>
      </c>
      <c r="J107" s="60">
        <v>2026.01</v>
      </c>
      <c r="K107" s="60">
        <v>2026.12</v>
      </c>
      <c r="L107" s="60" t="s">
        <v>87</v>
      </c>
      <c r="M107" s="90" t="s">
        <v>451</v>
      </c>
      <c r="N107" s="85">
        <v>55</v>
      </c>
      <c r="O107" s="86">
        <v>55</v>
      </c>
      <c r="P107" s="86">
        <v>0</v>
      </c>
      <c r="Q107" s="68">
        <v>1</v>
      </c>
      <c r="R107" s="68">
        <v>82</v>
      </c>
      <c r="S107" s="68">
        <v>257</v>
      </c>
      <c r="T107" s="68">
        <v>0</v>
      </c>
      <c r="U107" s="68">
        <v>8</v>
      </c>
      <c r="V107" s="68">
        <v>16</v>
      </c>
      <c r="W107" s="68" t="s">
        <v>446</v>
      </c>
      <c r="X107" s="68" t="s">
        <v>452</v>
      </c>
      <c r="Y107" s="116"/>
      <c r="Z107" s="20"/>
      <c r="AA107" s="20"/>
    </row>
    <row r="108" s="21" customFormat="true" ht="52.5" spans="1:27">
      <c r="A108" s="60">
        <v>102</v>
      </c>
      <c r="B108" s="60" t="s">
        <v>80</v>
      </c>
      <c r="C108" s="60" t="s">
        <v>98</v>
      </c>
      <c r="D108" s="60" t="s">
        <v>99</v>
      </c>
      <c r="E108" s="68" t="s">
        <v>390</v>
      </c>
      <c r="F108" s="68" t="s">
        <v>433</v>
      </c>
      <c r="G108" s="103" t="s">
        <v>453</v>
      </c>
      <c r="H108" s="60" t="s">
        <v>86</v>
      </c>
      <c r="I108" s="68" t="s">
        <v>454</v>
      </c>
      <c r="J108" s="60">
        <v>2026.01</v>
      </c>
      <c r="K108" s="71">
        <v>2026.12</v>
      </c>
      <c r="L108" s="60" t="s">
        <v>87</v>
      </c>
      <c r="M108" s="90" t="s">
        <v>455</v>
      </c>
      <c r="N108" s="85">
        <v>85</v>
      </c>
      <c r="O108" s="86">
        <v>85</v>
      </c>
      <c r="P108" s="86">
        <v>0</v>
      </c>
      <c r="Q108" s="68">
        <v>2</v>
      </c>
      <c r="R108" s="68">
        <v>168</v>
      </c>
      <c r="S108" s="68">
        <v>568</v>
      </c>
      <c r="T108" s="68">
        <v>0</v>
      </c>
      <c r="U108" s="68">
        <v>6</v>
      </c>
      <c r="V108" s="68">
        <v>14</v>
      </c>
      <c r="W108" s="68" t="s">
        <v>456</v>
      </c>
      <c r="X108" s="68" t="s">
        <v>447</v>
      </c>
      <c r="Y108" s="68"/>
      <c r="Z108" s="20"/>
      <c r="AA108" s="20"/>
    </row>
    <row r="109" s="21" customFormat="true" ht="52.5" spans="1:27">
      <c r="A109" s="60">
        <v>103</v>
      </c>
      <c r="B109" s="60" t="s">
        <v>80</v>
      </c>
      <c r="C109" s="60" t="s">
        <v>98</v>
      </c>
      <c r="D109" s="60" t="s">
        <v>99</v>
      </c>
      <c r="E109" s="68" t="s">
        <v>390</v>
      </c>
      <c r="F109" s="68" t="s">
        <v>433</v>
      </c>
      <c r="G109" s="103" t="s">
        <v>457</v>
      </c>
      <c r="H109" s="60" t="s">
        <v>86</v>
      </c>
      <c r="I109" s="68" t="s">
        <v>458</v>
      </c>
      <c r="J109" s="60">
        <v>2026.01</v>
      </c>
      <c r="K109" s="60">
        <v>2026.12</v>
      </c>
      <c r="L109" s="60" t="s">
        <v>87</v>
      </c>
      <c r="M109" s="90" t="s">
        <v>459</v>
      </c>
      <c r="N109" s="85">
        <v>55</v>
      </c>
      <c r="O109" s="86">
        <v>55</v>
      </c>
      <c r="P109" s="86">
        <v>0</v>
      </c>
      <c r="Q109" s="68">
        <v>1</v>
      </c>
      <c r="R109" s="68">
        <v>120</v>
      </c>
      <c r="S109" s="68">
        <v>406</v>
      </c>
      <c r="T109" s="68">
        <v>0</v>
      </c>
      <c r="U109" s="68">
        <v>7</v>
      </c>
      <c r="V109" s="68">
        <v>21</v>
      </c>
      <c r="W109" s="68" t="s">
        <v>446</v>
      </c>
      <c r="X109" s="68" t="s">
        <v>447</v>
      </c>
      <c r="Y109" s="68"/>
      <c r="Z109" s="20"/>
      <c r="AA109" s="20"/>
    </row>
    <row r="110" s="21" customFormat="true" ht="52.5" spans="1:27">
      <c r="A110" s="60">
        <v>104</v>
      </c>
      <c r="B110" s="60" t="s">
        <v>80</v>
      </c>
      <c r="C110" s="60" t="s">
        <v>98</v>
      </c>
      <c r="D110" s="60" t="s">
        <v>99</v>
      </c>
      <c r="E110" s="68" t="s">
        <v>390</v>
      </c>
      <c r="F110" s="68" t="s">
        <v>433</v>
      </c>
      <c r="G110" s="103" t="s">
        <v>460</v>
      </c>
      <c r="H110" s="60" t="s">
        <v>86</v>
      </c>
      <c r="I110" s="68" t="s">
        <v>461</v>
      </c>
      <c r="J110" s="60">
        <v>2026.01</v>
      </c>
      <c r="K110" s="71">
        <v>2026.12</v>
      </c>
      <c r="L110" s="60" t="s">
        <v>87</v>
      </c>
      <c r="M110" s="90" t="s">
        <v>462</v>
      </c>
      <c r="N110" s="85">
        <v>60</v>
      </c>
      <c r="O110" s="86">
        <v>60</v>
      </c>
      <c r="P110" s="86">
        <v>0</v>
      </c>
      <c r="Q110" s="68">
        <v>1</v>
      </c>
      <c r="R110" s="68">
        <v>57</v>
      </c>
      <c r="S110" s="68">
        <v>155</v>
      </c>
      <c r="T110" s="68">
        <v>0</v>
      </c>
      <c r="U110" s="68">
        <v>5</v>
      </c>
      <c r="V110" s="68">
        <v>13</v>
      </c>
      <c r="W110" s="68" t="s">
        <v>446</v>
      </c>
      <c r="X110" s="68" t="s">
        <v>447</v>
      </c>
      <c r="Y110" s="68"/>
      <c r="Z110" s="20"/>
      <c r="AA110" s="20"/>
    </row>
    <row r="111" s="21" customFormat="true" ht="52.5" spans="1:27">
      <c r="A111" s="60">
        <v>105</v>
      </c>
      <c r="B111" s="60" t="s">
        <v>80</v>
      </c>
      <c r="C111" s="60" t="s">
        <v>98</v>
      </c>
      <c r="D111" s="60" t="s">
        <v>99</v>
      </c>
      <c r="E111" s="68" t="s">
        <v>390</v>
      </c>
      <c r="F111" s="68" t="s">
        <v>433</v>
      </c>
      <c r="G111" s="103" t="s">
        <v>463</v>
      </c>
      <c r="H111" s="60" t="s">
        <v>86</v>
      </c>
      <c r="I111" s="68" t="s">
        <v>461</v>
      </c>
      <c r="J111" s="60">
        <v>2026.01</v>
      </c>
      <c r="K111" s="60">
        <v>2026.12</v>
      </c>
      <c r="L111" s="60" t="s">
        <v>87</v>
      </c>
      <c r="M111" s="90" t="s">
        <v>464</v>
      </c>
      <c r="N111" s="85">
        <v>58</v>
      </c>
      <c r="O111" s="86">
        <v>58</v>
      </c>
      <c r="P111" s="86">
        <v>0</v>
      </c>
      <c r="Q111" s="68">
        <v>1</v>
      </c>
      <c r="R111" s="68">
        <v>77</v>
      </c>
      <c r="S111" s="68">
        <v>217</v>
      </c>
      <c r="T111" s="68">
        <v>0</v>
      </c>
      <c r="U111" s="68">
        <v>5</v>
      </c>
      <c r="V111" s="68">
        <v>13</v>
      </c>
      <c r="W111" s="68" t="s">
        <v>446</v>
      </c>
      <c r="X111" s="68" t="s">
        <v>447</v>
      </c>
      <c r="Y111" s="68"/>
      <c r="Z111" s="20"/>
      <c r="AA111" s="20"/>
    </row>
    <row r="112" s="21" customFormat="true" ht="52.5" spans="1:27">
      <c r="A112" s="60">
        <v>106</v>
      </c>
      <c r="B112" s="60" t="s">
        <v>80</v>
      </c>
      <c r="C112" s="60" t="s">
        <v>98</v>
      </c>
      <c r="D112" s="60" t="s">
        <v>99</v>
      </c>
      <c r="E112" s="68" t="s">
        <v>390</v>
      </c>
      <c r="F112" s="68" t="s">
        <v>433</v>
      </c>
      <c r="G112" s="103" t="s">
        <v>465</v>
      </c>
      <c r="H112" s="68" t="s">
        <v>129</v>
      </c>
      <c r="I112" s="68" t="s">
        <v>461</v>
      </c>
      <c r="J112" s="60">
        <v>2026.01</v>
      </c>
      <c r="K112" s="71">
        <v>2026.12</v>
      </c>
      <c r="L112" s="60" t="s">
        <v>87</v>
      </c>
      <c r="M112" s="90" t="s">
        <v>466</v>
      </c>
      <c r="N112" s="85">
        <v>57</v>
      </c>
      <c r="O112" s="86">
        <v>57</v>
      </c>
      <c r="P112" s="86">
        <v>0</v>
      </c>
      <c r="Q112" s="68">
        <v>1</v>
      </c>
      <c r="R112" s="68">
        <v>172</v>
      </c>
      <c r="S112" s="68">
        <v>520</v>
      </c>
      <c r="T112" s="68">
        <v>0</v>
      </c>
      <c r="U112" s="68">
        <v>11</v>
      </c>
      <c r="V112" s="68">
        <v>26</v>
      </c>
      <c r="W112" s="68" t="s">
        <v>446</v>
      </c>
      <c r="X112" s="68" t="s">
        <v>447</v>
      </c>
      <c r="Y112" s="116"/>
      <c r="Z112" s="20"/>
      <c r="AA112" s="20"/>
    </row>
    <row r="113" s="21" customFormat="true" ht="52.5" spans="1:27">
      <c r="A113" s="60">
        <v>107</v>
      </c>
      <c r="B113" s="60" t="s">
        <v>80</v>
      </c>
      <c r="C113" s="60" t="s">
        <v>98</v>
      </c>
      <c r="D113" s="60" t="s">
        <v>99</v>
      </c>
      <c r="E113" s="68" t="s">
        <v>390</v>
      </c>
      <c r="F113" s="68" t="s">
        <v>433</v>
      </c>
      <c r="G113" s="103" t="s">
        <v>467</v>
      </c>
      <c r="H113" s="60" t="s">
        <v>129</v>
      </c>
      <c r="I113" s="68" t="s">
        <v>468</v>
      </c>
      <c r="J113" s="60">
        <v>2026.01</v>
      </c>
      <c r="K113" s="60">
        <v>2026.12</v>
      </c>
      <c r="L113" s="60" t="s">
        <v>87</v>
      </c>
      <c r="M113" s="90" t="s">
        <v>469</v>
      </c>
      <c r="N113" s="85">
        <v>40</v>
      </c>
      <c r="O113" s="86">
        <v>40</v>
      </c>
      <c r="P113" s="86">
        <v>0</v>
      </c>
      <c r="Q113" s="68">
        <v>1</v>
      </c>
      <c r="R113" s="68">
        <v>49</v>
      </c>
      <c r="S113" s="68">
        <v>168</v>
      </c>
      <c r="T113" s="68">
        <v>0</v>
      </c>
      <c r="U113" s="68">
        <v>6</v>
      </c>
      <c r="V113" s="68">
        <v>20</v>
      </c>
      <c r="W113" s="68" t="s">
        <v>446</v>
      </c>
      <c r="X113" s="68" t="s">
        <v>447</v>
      </c>
      <c r="Y113" s="68"/>
      <c r="Z113" s="20"/>
      <c r="AA113" s="20"/>
    </row>
    <row r="114" s="23" customFormat="true" ht="42" spans="1:27">
      <c r="A114" s="60">
        <v>108</v>
      </c>
      <c r="B114" s="60" t="s">
        <v>91</v>
      </c>
      <c r="C114" s="60" t="s">
        <v>249</v>
      </c>
      <c r="D114" s="60" t="s">
        <v>250</v>
      </c>
      <c r="E114" s="103" t="s">
        <v>390</v>
      </c>
      <c r="F114" s="103" t="s">
        <v>433</v>
      </c>
      <c r="G114" s="103" t="s">
        <v>470</v>
      </c>
      <c r="H114" s="60" t="s">
        <v>86</v>
      </c>
      <c r="I114" s="103" t="s">
        <v>433</v>
      </c>
      <c r="J114" s="60">
        <v>2026.01</v>
      </c>
      <c r="K114" s="71">
        <v>2026.12</v>
      </c>
      <c r="L114" s="60" t="s">
        <v>87</v>
      </c>
      <c r="M114" s="90" t="s">
        <v>471</v>
      </c>
      <c r="N114" s="108">
        <v>65</v>
      </c>
      <c r="O114" s="109">
        <v>65</v>
      </c>
      <c r="P114" s="109">
        <v>0</v>
      </c>
      <c r="Q114" s="103">
        <v>1</v>
      </c>
      <c r="R114" s="112">
        <v>82</v>
      </c>
      <c r="S114" s="103">
        <v>259</v>
      </c>
      <c r="T114" s="103">
        <v>0</v>
      </c>
      <c r="U114" s="103">
        <v>12</v>
      </c>
      <c r="V114" s="103">
        <v>27</v>
      </c>
      <c r="W114" s="103" t="s">
        <v>472</v>
      </c>
      <c r="X114" s="103" t="s">
        <v>473</v>
      </c>
      <c r="Y114" s="116"/>
      <c r="Z114" s="20"/>
      <c r="AA114" s="20"/>
    </row>
    <row r="115" s="23" customFormat="true" ht="42" spans="1:27">
      <c r="A115" s="60">
        <v>109</v>
      </c>
      <c r="B115" s="60" t="s">
        <v>91</v>
      </c>
      <c r="C115" s="60" t="s">
        <v>249</v>
      </c>
      <c r="D115" s="60" t="s">
        <v>250</v>
      </c>
      <c r="E115" s="103" t="s">
        <v>390</v>
      </c>
      <c r="F115" s="103" t="s">
        <v>433</v>
      </c>
      <c r="G115" s="103" t="s">
        <v>474</v>
      </c>
      <c r="H115" s="60" t="s">
        <v>86</v>
      </c>
      <c r="I115" s="103" t="s">
        <v>433</v>
      </c>
      <c r="J115" s="60">
        <v>2026.01</v>
      </c>
      <c r="K115" s="60">
        <v>2026.12</v>
      </c>
      <c r="L115" s="60" t="s">
        <v>87</v>
      </c>
      <c r="M115" s="90" t="s">
        <v>475</v>
      </c>
      <c r="N115" s="108">
        <v>45</v>
      </c>
      <c r="O115" s="109">
        <v>45</v>
      </c>
      <c r="P115" s="109">
        <v>0</v>
      </c>
      <c r="Q115" s="103">
        <v>1</v>
      </c>
      <c r="R115" s="112">
        <v>43</v>
      </c>
      <c r="S115" s="103">
        <v>139</v>
      </c>
      <c r="T115" s="103">
        <v>0</v>
      </c>
      <c r="U115" s="103">
        <v>23</v>
      </c>
      <c r="V115" s="103">
        <v>57</v>
      </c>
      <c r="W115" s="103" t="s">
        <v>476</v>
      </c>
      <c r="X115" s="103" t="s">
        <v>477</v>
      </c>
      <c r="Y115" s="116"/>
      <c r="Z115" s="20"/>
      <c r="AA115" s="20"/>
    </row>
    <row r="116" s="23" customFormat="true" ht="31.5" spans="1:27">
      <c r="A116" s="60">
        <v>110</v>
      </c>
      <c r="B116" s="60" t="s">
        <v>91</v>
      </c>
      <c r="C116" s="60" t="s">
        <v>249</v>
      </c>
      <c r="D116" s="60" t="s">
        <v>250</v>
      </c>
      <c r="E116" s="103" t="s">
        <v>390</v>
      </c>
      <c r="F116" s="103" t="s">
        <v>433</v>
      </c>
      <c r="G116" s="103" t="s">
        <v>478</v>
      </c>
      <c r="H116" s="60" t="s">
        <v>86</v>
      </c>
      <c r="I116" s="103" t="s">
        <v>433</v>
      </c>
      <c r="J116" s="60">
        <v>2026.01</v>
      </c>
      <c r="K116" s="71">
        <v>2026.12</v>
      </c>
      <c r="L116" s="60" t="s">
        <v>87</v>
      </c>
      <c r="M116" s="90" t="s">
        <v>479</v>
      </c>
      <c r="N116" s="108">
        <v>35</v>
      </c>
      <c r="O116" s="109">
        <v>35</v>
      </c>
      <c r="P116" s="109">
        <v>0</v>
      </c>
      <c r="Q116" s="103">
        <v>1</v>
      </c>
      <c r="R116" s="112">
        <v>85</v>
      </c>
      <c r="S116" s="103">
        <v>291</v>
      </c>
      <c r="T116" s="103">
        <v>0</v>
      </c>
      <c r="U116" s="103">
        <v>23</v>
      </c>
      <c r="V116" s="103">
        <v>57</v>
      </c>
      <c r="W116" s="103" t="s">
        <v>476</v>
      </c>
      <c r="X116" s="103" t="s">
        <v>480</v>
      </c>
      <c r="Y116" s="116"/>
      <c r="Z116" s="20"/>
      <c r="AA116" s="20"/>
    </row>
    <row r="117" s="21" customFormat="true" ht="63" spans="1:27">
      <c r="A117" s="60">
        <v>111</v>
      </c>
      <c r="B117" s="60" t="s">
        <v>80</v>
      </c>
      <c r="C117" s="60" t="s">
        <v>98</v>
      </c>
      <c r="D117" s="60" t="s">
        <v>99</v>
      </c>
      <c r="E117" s="68" t="s">
        <v>390</v>
      </c>
      <c r="F117" s="68" t="s">
        <v>481</v>
      </c>
      <c r="G117" s="103" t="s">
        <v>482</v>
      </c>
      <c r="H117" s="60" t="s">
        <v>86</v>
      </c>
      <c r="I117" s="68" t="s">
        <v>483</v>
      </c>
      <c r="J117" s="60">
        <v>2026.01</v>
      </c>
      <c r="K117" s="60">
        <v>2026.12</v>
      </c>
      <c r="L117" s="60" t="s">
        <v>87</v>
      </c>
      <c r="M117" s="90" t="s">
        <v>484</v>
      </c>
      <c r="N117" s="85">
        <v>36.8</v>
      </c>
      <c r="O117" s="86">
        <v>36.8</v>
      </c>
      <c r="P117" s="86">
        <v>0</v>
      </c>
      <c r="Q117" s="68">
        <v>1</v>
      </c>
      <c r="R117" s="102">
        <v>4</v>
      </c>
      <c r="S117" s="68">
        <v>17</v>
      </c>
      <c r="T117" s="68">
        <v>0</v>
      </c>
      <c r="U117" s="68">
        <v>1</v>
      </c>
      <c r="V117" s="68">
        <v>3</v>
      </c>
      <c r="W117" s="68" t="s">
        <v>485</v>
      </c>
      <c r="X117" s="68" t="s">
        <v>395</v>
      </c>
      <c r="Y117" s="68"/>
      <c r="Z117" s="20"/>
      <c r="AA117" s="20"/>
    </row>
    <row r="118" s="21" customFormat="true" ht="63" spans="1:27">
      <c r="A118" s="60">
        <v>112</v>
      </c>
      <c r="B118" s="60" t="s">
        <v>80</v>
      </c>
      <c r="C118" s="60" t="s">
        <v>98</v>
      </c>
      <c r="D118" s="60" t="s">
        <v>99</v>
      </c>
      <c r="E118" s="68" t="s">
        <v>390</v>
      </c>
      <c r="F118" s="68" t="s">
        <v>481</v>
      </c>
      <c r="G118" s="103" t="s">
        <v>486</v>
      </c>
      <c r="H118" s="60" t="s">
        <v>86</v>
      </c>
      <c r="I118" s="68" t="s">
        <v>487</v>
      </c>
      <c r="J118" s="60">
        <v>2026.01</v>
      </c>
      <c r="K118" s="71">
        <v>2026.12</v>
      </c>
      <c r="L118" s="60" t="s">
        <v>87</v>
      </c>
      <c r="M118" s="90" t="s">
        <v>488</v>
      </c>
      <c r="N118" s="85">
        <v>34.2</v>
      </c>
      <c r="O118" s="86">
        <v>34.2</v>
      </c>
      <c r="P118" s="86">
        <v>0</v>
      </c>
      <c r="Q118" s="68">
        <v>1</v>
      </c>
      <c r="R118" s="102">
        <v>6</v>
      </c>
      <c r="S118" s="68">
        <v>20</v>
      </c>
      <c r="T118" s="68">
        <v>0</v>
      </c>
      <c r="U118" s="68">
        <v>1</v>
      </c>
      <c r="V118" s="68">
        <v>4</v>
      </c>
      <c r="W118" s="68" t="s">
        <v>485</v>
      </c>
      <c r="X118" s="68" t="s">
        <v>395</v>
      </c>
      <c r="Y118" s="68"/>
      <c r="Z118" s="20"/>
      <c r="AA118" s="20"/>
    </row>
    <row r="119" s="21" customFormat="true" ht="63" spans="1:27">
      <c r="A119" s="60">
        <v>113</v>
      </c>
      <c r="B119" s="60" t="s">
        <v>80</v>
      </c>
      <c r="C119" s="60" t="s">
        <v>98</v>
      </c>
      <c r="D119" s="60" t="s">
        <v>99</v>
      </c>
      <c r="E119" s="68" t="s">
        <v>390</v>
      </c>
      <c r="F119" s="68" t="s">
        <v>481</v>
      </c>
      <c r="G119" s="103" t="s">
        <v>489</v>
      </c>
      <c r="H119" s="60" t="s">
        <v>86</v>
      </c>
      <c r="I119" s="68" t="s">
        <v>490</v>
      </c>
      <c r="J119" s="60">
        <v>2026.01</v>
      </c>
      <c r="K119" s="60">
        <v>2026.12</v>
      </c>
      <c r="L119" s="60" t="s">
        <v>87</v>
      </c>
      <c r="M119" s="90" t="s">
        <v>491</v>
      </c>
      <c r="N119" s="85">
        <v>35</v>
      </c>
      <c r="O119" s="86">
        <v>35</v>
      </c>
      <c r="P119" s="86">
        <v>0</v>
      </c>
      <c r="Q119" s="68">
        <v>1</v>
      </c>
      <c r="R119" s="102">
        <v>5</v>
      </c>
      <c r="S119" s="68">
        <v>26</v>
      </c>
      <c r="T119" s="68">
        <v>0</v>
      </c>
      <c r="U119" s="68">
        <v>2</v>
      </c>
      <c r="V119" s="68">
        <v>4</v>
      </c>
      <c r="W119" s="68" t="s">
        <v>485</v>
      </c>
      <c r="X119" s="68" t="s">
        <v>395</v>
      </c>
      <c r="Y119" s="68"/>
      <c r="Z119" s="20"/>
      <c r="AA119" s="20"/>
    </row>
    <row r="120" s="21" customFormat="true" ht="63" spans="1:27">
      <c r="A120" s="60">
        <v>114</v>
      </c>
      <c r="B120" s="60" t="s">
        <v>80</v>
      </c>
      <c r="C120" s="60" t="s">
        <v>98</v>
      </c>
      <c r="D120" s="60" t="s">
        <v>99</v>
      </c>
      <c r="E120" s="68" t="s">
        <v>390</v>
      </c>
      <c r="F120" s="68" t="s">
        <v>481</v>
      </c>
      <c r="G120" s="103" t="s">
        <v>492</v>
      </c>
      <c r="H120" s="60" t="s">
        <v>86</v>
      </c>
      <c r="I120" s="68" t="s">
        <v>493</v>
      </c>
      <c r="J120" s="60">
        <v>2026.01</v>
      </c>
      <c r="K120" s="71">
        <v>2026.12</v>
      </c>
      <c r="L120" s="60" t="s">
        <v>87</v>
      </c>
      <c r="M120" s="90" t="s">
        <v>494</v>
      </c>
      <c r="N120" s="85">
        <v>34.3</v>
      </c>
      <c r="O120" s="86">
        <v>34.3</v>
      </c>
      <c r="P120" s="86">
        <v>0</v>
      </c>
      <c r="Q120" s="68">
        <v>1</v>
      </c>
      <c r="R120" s="68">
        <v>7</v>
      </c>
      <c r="S120" s="68">
        <v>32</v>
      </c>
      <c r="T120" s="68">
        <v>0</v>
      </c>
      <c r="U120" s="68">
        <v>1</v>
      </c>
      <c r="V120" s="68">
        <v>1</v>
      </c>
      <c r="W120" s="68" t="s">
        <v>485</v>
      </c>
      <c r="X120" s="68" t="s">
        <v>395</v>
      </c>
      <c r="Y120" s="68"/>
      <c r="Z120" s="20"/>
      <c r="AA120" s="20"/>
    </row>
    <row r="121" s="24" customFormat="true" ht="63" spans="1:27">
      <c r="A121" s="60">
        <v>115</v>
      </c>
      <c r="B121" s="60" t="s">
        <v>80</v>
      </c>
      <c r="C121" s="60" t="s">
        <v>98</v>
      </c>
      <c r="D121" s="60" t="s">
        <v>99</v>
      </c>
      <c r="E121" s="106" t="s">
        <v>390</v>
      </c>
      <c r="F121" s="106" t="s">
        <v>481</v>
      </c>
      <c r="G121" s="60" t="s">
        <v>495</v>
      </c>
      <c r="H121" s="60" t="s">
        <v>86</v>
      </c>
      <c r="I121" s="106" t="s">
        <v>496</v>
      </c>
      <c r="J121" s="60">
        <v>2026.01</v>
      </c>
      <c r="K121" s="60">
        <v>2026.12</v>
      </c>
      <c r="L121" s="60" t="s">
        <v>87</v>
      </c>
      <c r="M121" s="84" t="s">
        <v>497</v>
      </c>
      <c r="N121" s="110">
        <v>34.6</v>
      </c>
      <c r="O121" s="111">
        <v>34.6</v>
      </c>
      <c r="P121" s="111">
        <v>0</v>
      </c>
      <c r="Q121" s="106">
        <v>1</v>
      </c>
      <c r="R121" s="113">
        <v>143</v>
      </c>
      <c r="S121" s="106">
        <v>527</v>
      </c>
      <c r="T121" s="106">
        <v>0</v>
      </c>
      <c r="U121" s="106">
        <v>1</v>
      </c>
      <c r="V121" s="106">
        <v>3</v>
      </c>
      <c r="W121" s="106" t="s">
        <v>485</v>
      </c>
      <c r="X121" s="106" t="s">
        <v>395</v>
      </c>
      <c r="Y121" s="106"/>
      <c r="Z121" s="20"/>
      <c r="AA121" s="20"/>
    </row>
    <row r="122" s="21" customFormat="true" ht="63" spans="1:27">
      <c r="A122" s="60">
        <v>116</v>
      </c>
      <c r="B122" s="60" t="s">
        <v>80</v>
      </c>
      <c r="C122" s="60" t="s">
        <v>98</v>
      </c>
      <c r="D122" s="60" t="s">
        <v>99</v>
      </c>
      <c r="E122" s="68" t="s">
        <v>390</v>
      </c>
      <c r="F122" s="68" t="s">
        <v>481</v>
      </c>
      <c r="G122" s="103" t="s">
        <v>498</v>
      </c>
      <c r="H122" s="60" t="s">
        <v>86</v>
      </c>
      <c r="I122" s="68" t="s">
        <v>483</v>
      </c>
      <c r="J122" s="60">
        <v>2026.01</v>
      </c>
      <c r="K122" s="71">
        <v>2026.12</v>
      </c>
      <c r="L122" s="60" t="s">
        <v>87</v>
      </c>
      <c r="M122" s="90" t="s">
        <v>499</v>
      </c>
      <c r="N122" s="85">
        <v>39</v>
      </c>
      <c r="O122" s="86">
        <v>39</v>
      </c>
      <c r="P122" s="86">
        <v>0</v>
      </c>
      <c r="Q122" s="68">
        <v>1</v>
      </c>
      <c r="R122" s="113">
        <v>6</v>
      </c>
      <c r="S122" s="68">
        <v>25</v>
      </c>
      <c r="T122" s="68">
        <v>0</v>
      </c>
      <c r="U122" s="68">
        <v>3</v>
      </c>
      <c r="V122" s="68">
        <v>18</v>
      </c>
      <c r="W122" s="68" t="s">
        <v>485</v>
      </c>
      <c r="X122" s="68" t="s">
        <v>395</v>
      </c>
      <c r="Y122" s="68"/>
      <c r="Z122" s="20"/>
      <c r="AA122" s="20"/>
    </row>
    <row r="123" s="24" customFormat="true" ht="63" spans="1:27">
      <c r="A123" s="60">
        <v>117</v>
      </c>
      <c r="B123" s="60" t="s">
        <v>80</v>
      </c>
      <c r="C123" s="60" t="s">
        <v>98</v>
      </c>
      <c r="D123" s="60" t="s">
        <v>99</v>
      </c>
      <c r="E123" s="106" t="s">
        <v>390</v>
      </c>
      <c r="F123" s="106" t="s">
        <v>481</v>
      </c>
      <c r="G123" s="60" t="s">
        <v>500</v>
      </c>
      <c r="H123" s="60" t="s">
        <v>86</v>
      </c>
      <c r="I123" s="106" t="s">
        <v>501</v>
      </c>
      <c r="J123" s="60">
        <v>2026.01</v>
      </c>
      <c r="K123" s="60">
        <v>2026.12</v>
      </c>
      <c r="L123" s="60" t="s">
        <v>87</v>
      </c>
      <c r="M123" s="84" t="s">
        <v>502</v>
      </c>
      <c r="N123" s="110">
        <v>85</v>
      </c>
      <c r="O123" s="111">
        <v>85</v>
      </c>
      <c r="P123" s="111">
        <v>0</v>
      </c>
      <c r="Q123" s="106">
        <v>1</v>
      </c>
      <c r="R123" s="113">
        <v>731</v>
      </c>
      <c r="S123" s="106">
        <v>2511</v>
      </c>
      <c r="T123" s="106">
        <v>0</v>
      </c>
      <c r="U123" s="106">
        <v>50</v>
      </c>
      <c r="V123" s="106">
        <v>149</v>
      </c>
      <c r="W123" s="106" t="s">
        <v>485</v>
      </c>
      <c r="X123" s="106" t="s">
        <v>395</v>
      </c>
      <c r="Y123" s="106"/>
      <c r="Z123" s="20"/>
      <c r="AA123" s="20"/>
    </row>
    <row r="124" s="21" customFormat="true" ht="63" spans="1:27">
      <c r="A124" s="60">
        <v>118</v>
      </c>
      <c r="B124" s="60" t="s">
        <v>91</v>
      </c>
      <c r="C124" s="60" t="s">
        <v>119</v>
      </c>
      <c r="D124" s="60" t="s">
        <v>120</v>
      </c>
      <c r="E124" s="68" t="s">
        <v>390</v>
      </c>
      <c r="F124" s="68" t="s">
        <v>481</v>
      </c>
      <c r="G124" s="103" t="s">
        <v>503</v>
      </c>
      <c r="H124" s="60" t="s">
        <v>129</v>
      </c>
      <c r="I124" s="68" t="s">
        <v>504</v>
      </c>
      <c r="J124" s="60">
        <v>2026.01</v>
      </c>
      <c r="K124" s="71">
        <v>2026.12</v>
      </c>
      <c r="L124" s="60" t="s">
        <v>87</v>
      </c>
      <c r="M124" s="90" t="s">
        <v>505</v>
      </c>
      <c r="N124" s="85">
        <v>35</v>
      </c>
      <c r="O124" s="86">
        <v>35</v>
      </c>
      <c r="P124" s="86">
        <v>0</v>
      </c>
      <c r="Q124" s="68">
        <v>1</v>
      </c>
      <c r="R124" s="68">
        <v>65</v>
      </c>
      <c r="S124" s="68">
        <v>272</v>
      </c>
      <c r="T124" s="68">
        <v>0</v>
      </c>
      <c r="U124" s="68">
        <v>2</v>
      </c>
      <c r="V124" s="68">
        <v>7</v>
      </c>
      <c r="W124" s="68" t="s">
        <v>506</v>
      </c>
      <c r="X124" s="68" t="s">
        <v>395</v>
      </c>
      <c r="Y124" s="68"/>
      <c r="Z124" s="20"/>
      <c r="AA124" s="20"/>
    </row>
    <row r="125" s="21" customFormat="true" ht="63" spans="1:27">
      <c r="A125" s="60">
        <v>119</v>
      </c>
      <c r="B125" s="60" t="s">
        <v>91</v>
      </c>
      <c r="C125" s="60" t="s">
        <v>119</v>
      </c>
      <c r="D125" s="60" t="s">
        <v>120</v>
      </c>
      <c r="E125" s="68" t="s">
        <v>390</v>
      </c>
      <c r="F125" s="68" t="s">
        <v>481</v>
      </c>
      <c r="G125" s="103" t="s">
        <v>507</v>
      </c>
      <c r="H125" s="60" t="s">
        <v>129</v>
      </c>
      <c r="I125" s="68" t="s">
        <v>508</v>
      </c>
      <c r="J125" s="60">
        <v>2026.01</v>
      </c>
      <c r="K125" s="60">
        <v>2026.12</v>
      </c>
      <c r="L125" s="60" t="s">
        <v>87</v>
      </c>
      <c r="M125" s="90" t="s">
        <v>509</v>
      </c>
      <c r="N125" s="85">
        <v>18</v>
      </c>
      <c r="O125" s="86">
        <v>18</v>
      </c>
      <c r="P125" s="86">
        <v>0</v>
      </c>
      <c r="Q125" s="68">
        <v>1</v>
      </c>
      <c r="R125" s="68">
        <v>24</v>
      </c>
      <c r="S125" s="68">
        <v>64</v>
      </c>
      <c r="T125" s="68">
        <v>0</v>
      </c>
      <c r="U125" s="68">
        <v>2</v>
      </c>
      <c r="V125" s="68">
        <v>8</v>
      </c>
      <c r="W125" s="68" t="s">
        <v>506</v>
      </c>
      <c r="X125" s="68" t="s">
        <v>395</v>
      </c>
      <c r="Y125" s="68"/>
      <c r="Z125" s="20"/>
      <c r="AA125" s="20"/>
    </row>
    <row r="126" s="21" customFormat="true" ht="63" spans="1:27">
      <c r="A126" s="60">
        <v>120</v>
      </c>
      <c r="B126" s="60" t="s">
        <v>91</v>
      </c>
      <c r="C126" s="60" t="s">
        <v>119</v>
      </c>
      <c r="D126" s="60" t="s">
        <v>120</v>
      </c>
      <c r="E126" s="68" t="s">
        <v>390</v>
      </c>
      <c r="F126" s="68" t="s">
        <v>481</v>
      </c>
      <c r="G126" s="103" t="s">
        <v>510</v>
      </c>
      <c r="H126" s="60" t="s">
        <v>129</v>
      </c>
      <c r="I126" s="68" t="s">
        <v>511</v>
      </c>
      <c r="J126" s="60">
        <v>2026.01</v>
      </c>
      <c r="K126" s="71">
        <v>2026.12</v>
      </c>
      <c r="L126" s="60" t="s">
        <v>87</v>
      </c>
      <c r="M126" s="84" t="s">
        <v>512</v>
      </c>
      <c r="N126" s="85">
        <v>65</v>
      </c>
      <c r="O126" s="86">
        <v>65</v>
      </c>
      <c r="P126" s="86">
        <v>0</v>
      </c>
      <c r="Q126" s="68">
        <v>1</v>
      </c>
      <c r="R126" s="102">
        <v>118</v>
      </c>
      <c r="S126" s="68">
        <v>473</v>
      </c>
      <c r="T126" s="68">
        <v>0</v>
      </c>
      <c r="U126" s="68">
        <v>12</v>
      </c>
      <c r="V126" s="68">
        <v>40</v>
      </c>
      <c r="W126" s="68" t="s">
        <v>506</v>
      </c>
      <c r="X126" s="68" t="s">
        <v>395</v>
      </c>
      <c r="Y126" s="68"/>
      <c r="Z126" s="20"/>
      <c r="AA126" s="20"/>
    </row>
    <row r="127" s="25" customFormat="true" ht="52.5" spans="1:27">
      <c r="A127" s="60">
        <v>121</v>
      </c>
      <c r="B127" s="60" t="s">
        <v>80</v>
      </c>
      <c r="C127" s="60" t="s">
        <v>98</v>
      </c>
      <c r="D127" s="60" t="s">
        <v>99</v>
      </c>
      <c r="E127" s="68" t="s">
        <v>390</v>
      </c>
      <c r="F127" s="68" t="s">
        <v>513</v>
      </c>
      <c r="G127" s="103" t="s">
        <v>514</v>
      </c>
      <c r="H127" s="68" t="s">
        <v>515</v>
      </c>
      <c r="I127" s="68" t="s">
        <v>513</v>
      </c>
      <c r="J127" s="60">
        <v>2026.01</v>
      </c>
      <c r="K127" s="60">
        <v>2026.12</v>
      </c>
      <c r="L127" s="60" t="s">
        <v>87</v>
      </c>
      <c r="M127" s="90" t="s">
        <v>516</v>
      </c>
      <c r="N127" s="85">
        <v>230</v>
      </c>
      <c r="O127" s="86">
        <v>230</v>
      </c>
      <c r="P127" s="86">
        <v>0</v>
      </c>
      <c r="Q127" s="68">
        <v>1</v>
      </c>
      <c r="R127" s="68">
        <v>375</v>
      </c>
      <c r="S127" s="68">
        <v>1349</v>
      </c>
      <c r="T127" s="68">
        <v>0</v>
      </c>
      <c r="U127" s="68">
        <v>22</v>
      </c>
      <c r="V127" s="68">
        <v>43</v>
      </c>
      <c r="W127" s="68" t="s">
        <v>517</v>
      </c>
      <c r="X127" s="68" t="s">
        <v>395</v>
      </c>
      <c r="Y127" s="117"/>
      <c r="Z127" s="20"/>
      <c r="AA127" s="20"/>
    </row>
    <row r="128" s="25" customFormat="true" ht="52.5" spans="1:27">
      <c r="A128" s="60">
        <v>122</v>
      </c>
      <c r="B128" s="60" t="s">
        <v>80</v>
      </c>
      <c r="C128" s="60" t="s">
        <v>98</v>
      </c>
      <c r="D128" s="60" t="s">
        <v>99</v>
      </c>
      <c r="E128" s="107" t="s">
        <v>390</v>
      </c>
      <c r="F128" s="68" t="s">
        <v>513</v>
      </c>
      <c r="G128" s="103" t="s">
        <v>518</v>
      </c>
      <c r="H128" s="60" t="s">
        <v>86</v>
      </c>
      <c r="I128" s="68" t="s">
        <v>519</v>
      </c>
      <c r="J128" s="60">
        <v>2026.01</v>
      </c>
      <c r="K128" s="71">
        <v>2026.12</v>
      </c>
      <c r="L128" s="60" t="s">
        <v>87</v>
      </c>
      <c r="M128" s="90" t="s">
        <v>518</v>
      </c>
      <c r="N128" s="85">
        <v>214</v>
      </c>
      <c r="O128" s="86">
        <v>214</v>
      </c>
      <c r="P128" s="86">
        <v>0</v>
      </c>
      <c r="Q128" s="68">
        <v>1</v>
      </c>
      <c r="R128" s="68">
        <v>25</v>
      </c>
      <c r="S128" s="68">
        <v>78</v>
      </c>
      <c r="T128" s="68">
        <v>0</v>
      </c>
      <c r="U128" s="68">
        <v>4</v>
      </c>
      <c r="V128" s="68">
        <v>15</v>
      </c>
      <c r="W128" s="68" t="s">
        <v>425</v>
      </c>
      <c r="X128" s="68" t="s">
        <v>395</v>
      </c>
      <c r="Y128" s="117"/>
      <c r="Z128" s="20"/>
      <c r="AA128" s="20"/>
    </row>
    <row r="129" s="26" customFormat="true" ht="52.5" spans="1:27">
      <c r="A129" s="60">
        <v>123</v>
      </c>
      <c r="B129" s="60" t="s">
        <v>80</v>
      </c>
      <c r="C129" s="60" t="s">
        <v>98</v>
      </c>
      <c r="D129" s="60" t="s">
        <v>99</v>
      </c>
      <c r="E129" s="60" t="s">
        <v>390</v>
      </c>
      <c r="F129" s="60" t="s">
        <v>520</v>
      </c>
      <c r="G129" s="60" t="s">
        <v>521</v>
      </c>
      <c r="H129" s="60" t="s">
        <v>86</v>
      </c>
      <c r="I129" s="60" t="s">
        <v>522</v>
      </c>
      <c r="J129" s="60">
        <v>2026.01</v>
      </c>
      <c r="K129" s="60">
        <v>2026.12</v>
      </c>
      <c r="L129" s="60" t="s">
        <v>87</v>
      </c>
      <c r="M129" s="84" t="s">
        <v>523</v>
      </c>
      <c r="N129" s="110">
        <v>150</v>
      </c>
      <c r="O129" s="111">
        <v>150</v>
      </c>
      <c r="P129" s="111">
        <v>0</v>
      </c>
      <c r="Q129" s="106">
        <v>1</v>
      </c>
      <c r="R129" s="106">
        <v>58</v>
      </c>
      <c r="S129" s="106">
        <v>268</v>
      </c>
      <c r="T129" s="106">
        <v>0</v>
      </c>
      <c r="U129" s="106">
        <v>6</v>
      </c>
      <c r="V129" s="106">
        <v>14</v>
      </c>
      <c r="W129" s="60" t="s">
        <v>524</v>
      </c>
      <c r="X129" s="60" t="s">
        <v>525</v>
      </c>
      <c r="Y129" s="114"/>
      <c r="Z129" s="20"/>
      <c r="AA129" s="20"/>
    </row>
    <row r="130" s="26" customFormat="true" ht="52.5" spans="1:27">
      <c r="A130" s="60">
        <v>124</v>
      </c>
      <c r="B130" s="60" t="s">
        <v>80</v>
      </c>
      <c r="C130" s="60" t="s">
        <v>98</v>
      </c>
      <c r="D130" s="60" t="s">
        <v>99</v>
      </c>
      <c r="E130" s="60" t="s">
        <v>390</v>
      </c>
      <c r="F130" s="60" t="s">
        <v>520</v>
      </c>
      <c r="G130" s="60" t="s">
        <v>526</v>
      </c>
      <c r="H130" s="60" t="s">
        <v>86</v>
      </c>
      <c r="I130" s="60" t="s">
        <v>527</v>
      </c>
      <c r="J130" s="60">
        <v>2026.01</v>
      </c>
      <c r="K130" s="71">
        <v>2026.12</v>
      </c>
      <c r="L130" s="60" t="s">
        <v>87</v>
      </c>
      <c r="M130" s="84" t="s">
        <v>528</v>
      </c>
      <c r="N130" s="85">
        <v>105</v>
      </c>
      <c r="O130" s="86">
        <v>105</v>
      </c>
      <c r="P130" s="86">
        <v>0</v>
      </c>
      <c r="Q130" s="68">
        <v>1</v>
      </c>
      <c r="R130" s="68">
        <v>52</v>
      </c>
      <c r="S130" s="68">
        <v>280</v>
      </c>
      <c r="T130" s="68">
        <v>0</v>
      </c>
      <c r="U130" s="68">
        <v>11</v>
      </c>
      <c r="V130" s="68">
        <v>45</v>
      </c>
      <c r="W130" s="60" t="s">
        <v>529</v>
      </c>
      <c r="X130" s="60" t="s">
        <v>395</v>
      </c>
      <c r="Y130" s="114"/>
      <c r="Z130" s="20"/>
      <c r="AA130" s="20"/>
    </row>
    <row r="131" s="26" customFormat="true" ht="52.5" spans="1:27">
      <c r="A131" s="60">
        <v>125</v>
      </c>
      <c r="B131" s="60" t="s">
        <v>91</v>
      </c>
      <c r="C131" s="60" t="s">
        <v>119</v>
      </c>
      <c r="D131" s="60" t="s">
        <v>120</v>
      </c>
      <c r="E131" s="60" t="s">
        <v>390</v>
      </c>
      <c r="F131" s="60" t="s">
        <v>520</v>
      </c>
      <c r="G131" s="60" t="s">
        <v>530</v>
      </c>
      <c r="H131" s="60" t="s">
        <v>86</v>
      </c>
      <c r="I131" s="60" t="s">
        <v>520</v>
      </c>
      <c r="J131" s="60">
        <v>2026.01</v>
      </c>
      <c r="K131" s="60">
        <v>2026.12</v>
      </c>
      <c r="L131" s="60" t="s">
        <v>87</v>
      </c>
      <c r="M131" s="84" t="s">
        <v>531</v>
      </c>
      <c r="N131" s="85">
        <v>126</v>
      </c>
      <c r="O131" s="86">
        <v>126</v>
      </c>
      <c r="P131" s="86">
        <v>0</v>
      </c>
      <c r="Q131" s="68">
        <v>1</v>
      </c>
      <c r="R131" s="68">
        <v>449</v>
      </c>
      <c r="S131" s="68">
        <v>1824</v>
      </c>
      <c r="T131" s="68">
        <v>0</v>
      </c>
      <c r="U131" s="68">
        <v>6</v>
      </c>
      <c r="V131" s="68">
        <v>14</v>
      </c>
      <c r="W131" s="60" t="s">
        <v>394</v>
      </c>
      <c r="X131" s="60" t="s">
        <v>395</v>
      </c>
      <c r="Y131" s="114"/>
      <c r="Z131" s="20"/>
      <c r="AA131" s="20"/>
    </row>
    <row r="132" s="26" customFormat="true" ht="42" spans="1:27">
      <c r="A132" s="60">
        <v>126</v>
      </c>
      <c r="B132" s="60" t="s">
        <v>91</v>
      </c>
      <c r="C132" s="60" t="s">
        <v>119</v>
      </c>
      <c r="D132" s="60" t="s">
        <v>120</v>
      </c>
      <c r="E132" s="60" t="s">
        <v>390</v>
      </c>
      <c r="F132" s="60" t="s">
        <v>520</v>
      </c>
      <c r="G132" s="60" t="s">
        <v>532</v>
      </c>
      <c r="H132" s="60" t="s">
        <v>86</v>
      </c>
      <c r="I132" s="60" t="s">
        <v>520</v>
      </c>
      <c r="J132" s="60">
        <v>2026.01</v>
      </c>
      <c r="K132" s="71">
        <v>2026.12</v>
      </c>
      <c r="L132" s="60" t="s">
        <v>87</v>
      </c>
      <c r="M132" s="84" t="s">
        <v>533</v>
      </c>
      <c r="N132" s="85">
        <v>140</v>
      </c>
      <c r="O132" s="86">
        <v>140</v>
      </c>
      <c r="P132" s="86">
        <v>0</v>
      </c>
      <c r="Q132" s="68">
        <v>1</v>
      </c>
      <c r="R132" s="68">
        <v>449</v>
      </c>
      <c r="S132" s="68">
        <v>1824</v>
      </c>
      <c r="T132" s="68">
        <v>0</v>
      </c>
      <c r="U132" s="68">
        <v>6</v>
      </c>
      <c r="V132" s="68">
        <v>16</v>
      </c>
      <c r="W132" s="60" t="s">
        <v>425</v>
      </c>
      <c r="X132" s="60" t="s">
        <v>534</v>
      </c>
      <c r="Y132" s="114"/>
      <c r="Z132" s="20"/>
      <c r="AA132" s="20"/>
    </row>
    <row r="133" s="27" customFormat="true" ht="52.5" spans="1:27">
      <c r="A133" s="60">
        <v>127</v>
      </c>
      <c r="B133" s="60" t="s">
        <v>91</v>
      </c>
      <c r="C133" s="60" t="s">
        <v>535</v>
      </c>
      <c r="D133" s="103" t="s">
        <v>536</v>
      </c>
      <c r="E133" s="103" t="s">
        <v>390</v>
      </c>
      <c r="F133" s="103" t="s">
        <v>520</v>
      </c>
      <c r="G133" s="60" t="s">
        <v>537</v>
      </c>
      <c r="H133" s="60" t="s">
        <v>86</v>
      </c>
      <c r="I133" s="103" t="s">
        <v>520</v>
      </c>
      <c r="J133" s="60">
        <v>2026.01</v>
      </c>
      <c r="K133" s="60">
        <v>2026.12</v>
      </c>
      <c r="L133" s="60" t="s">
        <v>87</v>
      </c>
      <c r="M133" s="90" t="s">
        <v>538</v>
      </c>
      <c r="N133" s="108">
        <v>100</v>
      </c>
      <c r="O133" s="109">
        <v>100</v>
      </c>
      <c r="P133" s="86">
        <v>0</v>
      </c>
      <c r="Q133" s="103">
        <v>1</v>
      </c>
      <c r="R133" s="103">
        <v>26</v>
      </c>
      <c r="S133" s="103">
        <v>133</v>
      </c>
      <c r="T133" s="103">
        <v>0</v>
      </c>
      <c r="U133" s="103">
        <v>33</v>
      </c>
      <c r="V133" s="103">
        <v>88</v>
      </c>
      <c r="W133" s="103" t="s">
        <v>539</v>
      </c>
      <c r="X133" s="103" t="s">
        <v>540</v>
      </c>
      <c r="Y133" s="114"/>
      <c r="Z133" s="20"/>
      <c r="AA133" s="20"/>
    </row>
    <row r="134" s="27" customFormat="true" ht="31.5" spans="1:27">
      <c r="A134" s="60">
        <v>128</v>
      </c>
      <c r="B134" s="60" t="s">
        <v>91</v>
      </c>
      <c r="C134" s="60" t="s">
        <v>249</v>
      </c>
      <c r="D134" s="60" t="s">
        <v>250</v>
      </c>
      <c r="E134" s="103" t="s">
        <v>390</v>
      </c>
      <c r="F134" s="103" t="s">
        <v>520</v>
      </c>
      <c r="G134" s="60" t="s">
        <v>541</v>
      </c>
      <c r="H134" s="60" t="s">
        <v>86</v>
      </c>
      <c r="I134" s="103" t="s">
        <v>520</v>
      </c>
      <c r="J134" s="60">
        <v>2026.01</v>
      </c>
      <c r="K134" s="71">
        <v>2026.12</v>
      </c>
      <c r="L134" s="60" t="s">
        <v>87</v>
      </c>
      <c r="M134" s="90" t="s">
        <v>542</v>
      </c>
      <c r="N134" s="108">
        <v>78</v>
      </c>
      <c r="O134" s="109">
        <v>78</v>
      </c>
      <c r="P134" s="86">
        <v>0</v>
      </c>
      <c r="Q134" s="103">
        <v>1</v>
      </c>
      <c r="R134" s="112">
        <v>26</v>
      </c>
      <c r="S134" s="103">
        <v>133</v>
      </c>
      <c r="T134" s="103">
        <v>0</v>
      </c>
      <c r="U134" s="103">
        <v>33</v>
      </c>
      <c r="V134" s="103">
        <v>90</v>
      </c>
      <c r="W134" s="103" t="s">
        <v>539</v>
      </c>
      <c r="X134" s="103" t="s">
        <v>540</v>
      </c>
      <c r="Y134" s="114"/>
      <c r="Z134" s="20"/>
      <c r="AA134" s="20"/>
    </row>
    <row r="135" s="27" customFormat="true" ht="42" spans="1:27">
      <c r="A135" s="60">
        <v>129</v>
      </c>
      <c r="B135" s="60" t="s">
        <v>91</v>
      </c>
      <c r="C135" s="60" t="s">
        <v>249</v>
      </c>
      <c r="D135" s="60" t="s">
        <v>250</v>
      </c>
      <c r="E135" s="60" t="s">
        <v>390</v>
      </c>
      <c r="F135" s="60" t="s">
        <v>520</v>
      </c>
      <c r="G135" s="60" t="s">
        <v>426</v>
      </c>
      <c r="H135" s="60" t="s">
        <v>86</v>
      </c>
      <c r="I135" s="60" t="s">
        <v>543</v>
      </c>
      <c r="J135" s="60">
        <v>2026.01</v>
      </c>
      <c r="K135" s="60">
        <v>2026.12</v>
      </c>
      <c r="L135" s="60" t="s">
        <v>87</v>
      </c>
      <c r="M135" s="84" t="s">
        <v>544</v>
      </c>
      <c r="N135" s="108">
        <v>47</v>
      </c>
      <c r="O135" s="109">
        <v>47</v>
      </c>
      <c r="P135" s="86">
        <v>0</v>
      </c>
      <c r="Q135" s="103">
        <v>1</v>
      </c>
      <c r="R135" s="112">
        <v>16</v>
      </c>
      <c r="S135" s="103">
        <v>58</v>
      </c>
      <c r="T135" s="103">
        <v>0</v>
      </c>
      <c r="U135" s="103">
        <v>11</v>
      </c>
      <c r="V135" s="103">
        <v>45</v>
      </c>
      <c r="W135" s="60" t="s">
        <v>545</v>
      </c>
      <c r="X135" s="60" t="s">
        <v>395</v>
      </c>
      <c r="Y135" s="114"/>
      <c r="Z135" s="20"/>
      <c r="AA135" s="20"/>
    </row>
    <row r="136" s="27" customFormat="true" ht="42" spans="1:27">
      <c r="A136" s="60">
        <v>130</v>
      </c>
      <c r="B136" s="60" t="s">
        <v>91</v>
      </c>
      <c r="C136" s="60" t="s">
        <v>249</v>
      </c>
      <c r="D136" s="60" t="s">
        <v>250</v>
      </c>
      <c r="E136" s="60" t="s">
        <v>390</v>
      </c>
      <c r="F136" s="60" t="s">
        <v>520</v>
      </c>
      <c r="G136" s="60" t="s">
        <v>546</v>
      </c>
      <c r="H136" s="60" t="s">
        <v>86</v>
      </c>
      <c r="I136" s="60" t="s">
        <v>520</v>
      </c>
      <c r="J136" s="60">
        <v>2026.01</v>
      </c>
      <c r="K136" s="71">
        <v>2026.12</v>
      </c>
      <c r="L136" s="60" t="s">
        <v>87</v>
      </c>
      <c r="M136" s="84" t="s">
        <v>547</v>
      </c>
      <c r="N136" s="108">
        <v>75</v>
      </c>
      <c r="O136" s="109">
        <v>75</v>
      </c>
      <c r="P136" s="86">
        <v>0</v>
      </c>
      <c r="Q136" s="103">
        <v>1</v>
      </c>
      <c r="R136" s="112">
        <v>449</v>
      </c>
      <c r="S136" s="103">
        <v>1844</v>
      </c>
      <c r="T136" s="103">
        <v>0</v>
      </c>
      <c r="U136" s="103">
        <v>33</v>
      </c>
      <c r="V136" s="103">
        <v>90</v>
      </c>
      <c r="W136" s="60" t="s">
        <v>545</v>
      </c>
      <c r="X136" s="60" t="s">
        <v>395</v>
      </c>
      <c r="Y136" s="114"/>
      <c r="Z136" s="20"/>
      <c r="AA136" s="20"/>
    </row>
    <row r="137" s="27" customFormat="true" ht="31.5" spans="1:27">
      <c r="A137" s="60">
        <v>131</v>
      </c>
      <c r="B137" s="60" t="s">
        <v>91</v>
      </c>
      <c r="C137" s="60" t="s">
        <v>249</v>
      </c>
      <c r="D137" s="60" t="s">
        <v>250</v>
      </c>
      <c r="E137" s="60" t="s">
        <v>390</v>
      </c>
      <c r="F137" s="60" t="s">
        <v>520</v>
      </c>
      <c r="G137" s="60" t="s">
        <v>548</v>
      </c>
      <c r="H137" s="60" t="s">
        <v>86</v>
      </c>
      <c r="I137" s="60" t="s">
        <v>520</v>
      </c>
      <c r="J137" s="60">
        <v>2026.01</v>
      </c>
      <c r="K137" s="60">
        <v>2026.12</v>
      </c>
      <c r="L137" s="60" t="s">
        <v>87</v>
      </c>
      <c r="M137" s="84" t="s">
        <v>549</v>
      </c>
      <c r="N137" s="108">
        <v>87.5</v>
      </c>
      <c r="O137" s="109">
        <v>87.5</v>
      </c>
      <c r="P137" s="86">
        <v>0</v>
      </c>
      <c r="Q137" s="103">
        <v>1</v>
      </c>
      <c r="R137" s="112">
        <v>196</v>
      </c>
      <c r="S137" s="103">
        <v>639</v>
      </c>
      <c r="T137" s="103">
        <v>0</v>
      </c>
      <c r="U137" s="103">
        <v>33</v>
      </c>
      <c r="V137" s="103">
        <v>90</v>
      </c>
      <c r="W137" s="60" t="s">
        <v>539</v>
      </c>
      <c r="X137" s="60" t="s">
        <v>540</v>
      </c>
      <c r="Y137" s="114"/>
      <c r="Z137" s="20"/>
      <c r="AA137" s="20"/>
    </row>
    <row r="138" s="27" customFormat="true" ht="31.5" spans="1:27">
      <c r="A138" s="60">
        <v>132</v>
      </c>
      <c r="B138" s="60" t="s">
        <v>91</v>
      </c>
      <c r="C138" s="60" t="s">
        <v>249</v>
      </c>
      <c r="D138" s="60" t="s">
        <v>250</v>
      </c>
      <c r="E138" s="60" t="s">
        <v>390</v>
      </c>
      <c r="F138" s="60" t="s">
        <v>520</v>
      </c>
      <c r="G138" s="60" t="s">
        <v>550</v>
      </c>
      <c r="H138" s="60" t="s">
        <v>86</v>
      </c>
      <c r="I138" s="60" t="s">
        <v>551</v>
      </c>
      <c r="J138" s="60">
        <v>2026.01</v>
      </c>
      <c r="K138" s="71">
        <v>2026.12</v>
      </c>
      <c r="L138" s="60" t="s">
        <v>87</v>
      </c>
      <c r="M138" s="84" t="s">
        <v>552</v>
      </c>
      <c r="N138" s="108">
        <v>35</v>
      </c>
      <c r="O138" s="109">
        <v>35</v>
      </c>
      <c r="P138" s="86">
        <v>0</v>
      </c>
      <c r="Q138" s="103">
        <v>1</v>
      </c>
      <c r="R138" s="112">
        <v>26</v>
      </c>
      <c r="S138" s="103">
        <v>133</v>
      </c>
      <c r="T138" s="103">
        <v>0</v>
      </c>
      <c r="U138" s="103">
        <v>33</v>
      </c>
      <c r="V138" s="103">
        <v>90</v>
      </c>
      <c r="W138" s="60" t="s">
        <v>539</v>
      </c>
      <c r="X138" s="60" t="s">
        <v>540</v>
      </c>
      <c r="Y138" s="114"/>
      <c r="Z138" s="20"/>
      <c r="AA138" s="20"/>
    </row>
    <row r="139" s="27" customFormat="true" ht="31.5" spans="1:27">
      <c r="A139" s="60">
        <v>133</v>
      </c>
      <c r="B139" s="60" t="s">
        <v>91</v>
      </c>
      <c r="C139" s="60" t="s">
        <v>249</v>
      </c>
      <c r="D139" s="60" t="s">
        <v>250</v>
      </c>
      <c r="E139" s="60" t="s">
        <v>390</v>
      </c>
      <c r="F139" s="60" t="s">
        <v>520</v>
      </c>
      <c r="G139" s="60" t="s">
        <v>553</v>
      </c>
      <c r="H139" s="60" t="s">
        <v>86</v>
      </c>
      <c r="I139" s="60" t="s">
        <v>554</v>
      </c>
      <c r="J139" s="60">
        <v>2026.01</v>
      </c>
      <c r="K139" s="60">
        <v>2026.12</v>
      </c>
      <c r="L139" s="60" t="s">
        <v>87</v>
      </c>
      <c r="M139" s="84" t="s">
        <v>555</v>
      </c>
      <c r="N139" s="108">
        <v>45</v>
      </c>
      <c r="O139" s="109">
        <v>45</v>
      </c>
      <c r="P139" s="86">
        <v>0</v>
      </c>
      <c r="Q139" s="103">
        <v>1</v>
      </c>
      <c r="R139" s="112">
        <v>26</v>
      </c>
      <c r="S139" s="103">
        <v>133</v>
      </c>
      <c r="T139" s="103">
        <v>0</v>
      </c>
      <c r="U139" s="103">
        <v>25</v>
      </c>
      <c r="V139" s="103">
        <v>65</v>
      </c>
      <c r="W139" s="60" t="s">
        <v>539</v>
      </c>
      <c r="X139" s="60" t="s">
        <v>395</v>
      </c>
      <c r="Y139" s="114"/>
      <c r="Z139" s="20"/>
      <c r="AA139" s="20"/>
    </row>
    <row r="140" s="27" customFormat="true" ht="42" spans="1:27">
      <c r="A140" s="60">
        <v>134</v>
      </c>
      <c r="B140" s="60" t="s">
        <v>91</v>
      </c>
      <c r="C140" s="60" t="s">
        <v>249</v>
      </c>
      <c r="D140" s="60" t="s">
        <v>250</v>
      </c>
      <c r="E140" s="60" t="s">
        <v>390</v>
      </c>
      <c r="F140" s="60" t="s">
        <v>520</v>
      </c>
      <c r="G140" s="60" t="s">
        <v>556</v>
      </c>
      <c r="H140" s="60" t="s">
        <v>86</v>
      </c>
      <c r="I140" s="60" t="s">
        <v>557</v>
      </c>
      <c r="J140" s="60">
        <v>2026.01</v>
      </c>
      <c r="K140" s="71">
        <v>2026.12</v>
      </c>
      <c r="L140" s="60" t="s">
        <v>87</v>
      </c>
      <c r="M140" s="84" t="s">
        <v>558</v>
      </c>
      <c r="N140" s="108">
        <v>500</v>
      </c>
      <c r="O140" s="109">
        <v>500</v>
      </c>
      <c r="P140" s="86">
        <v>0</v>
      </c>
      <c r="Q140" s="103">
        <v>1</v>
      </c>
      <c r="R140" s="112">
        <v>73</v>
      </c>
      <c r="S140" s="103">
        <v>276</v>
      </c>
      <c r="T140" s="103">
        <v>0</v>
      </c>
      <c r="U140" s="103">
        <v>15</v>
      </c>
      <c r="V140" s="103">
        <v>47</v>
      </c>
      <c r="W140" s="60" t="s">
        <v>559</v>
      </c>
      <c r="X140" s="60" t="s">
        <v>560</v>
      </c>
      <c r="Y140" s="114"/>
      <c r="Z140" s="20"/>
      <c r="AA140" s="20"/>
    </row>
    <row r="141" s="28" customFormat="true" ht="84" spans="1:27">
      <c r="A141" s="60">
        <v>135</v>
      </c>
      <c r="B141" s="60" t="s">
        <v>91</v>
      </c>
      <c r="C141" s="60" t="s">
        <v>249</v>
      </c>
      <c r="D141" s="103" t="s">
        <v>561</v>
      </c>
      <c r="E141" s="103" t="s">
        <v>390</v>
      </c>
      <c r="F141" s="103" t="s">
        <v>520</v>
      </c>
      <c r="G141" s="118" t="s">
        <v>562</v>
      </c>
      <c r="H141" s="60" t="s">
        <v>86</v>
      </c>
      <c r="I141" s="118" t="s">
        <v>563</v>
      </c>
      <c r="J141" s="60">
        <v>2026.01</v>
      </c>
      <c r="K141" s="60">
        <v>2026.12</v>
      </c>
      <c r="L141" s="60" t="s">
        <v>87</v>
      </c>
      <c r="M141" s="94" t="s">
        <v>564</v>
      </c>
      <c r="N141" s="108">
        <v>1206</v>
      </c>
      <c r="O141" s="109">
        <v>1206</v>
      </c>
      <c r="P141" s="86">
        <v>0</v>
      </c>
      <c r="Q141" s="103">
        <v>1</v>
      </c>
      <c r="R141" s="112">
        <v>35</v>
      </c>
      <c r="S141" s="103">
        <v>65</v>
      </c>
      <c r="T141" s="103">
        <v>0</v>
      </c>
      <c r="U141" s="103">
        <v>14</v>
      </c>
      <c r="V141" s="103">
        <v>21</v>
      </c>
      <c r="W141" s="104" t="s">
        <v>565</v>
      </c>
      <c r="X141" s="104" t="s">
        <v>566</v>
      </c>
      <c r="Y141" s="120"/>
      <c r="Z141" s="20"/>
      <c r="AA141" s="20"/>
    </row>
    <row r="142" s="28" customFormat="true" ht="73.5" spans="1:27">
      <c r="A142" s="60">
        <v>136</v>
      </c>
      <c r="B142" s="60" t="s">
        <v>91</v>
      </c>
      <c r="C142" s="60" t="s">
        <v>249</v>
      </c>
      <c r="D142" s="103" t="s">
        <v>561</v>
      </c>
      <c r="E142" s="103" t="s">
        <v>390</v>
      </c>
      <c r="F142" s="103" t="s">
        <v>520</v>
      </c>
      <c r="G142" s="118" t="s">
        <v>567</v>
      </c>
      <c r="H142" s="60" t="s">
        <v>86</v>
      </c>
      <c r="I142" s="118" t="s">
        <v>568</v>
      </c>
      <c r="J142" s="60">
        <v>2026.01</v>
      </c>
      <c r="K142" s="71">
        <v>2026.12</v>
      </c>
      <c r="L142" s="60" t="s">
        <v>87</v>
      </c>
      <c r="M142" s="94" t="s">
        <v>569</v>
      </c>
      <c r="N142" s="108">
        <v>601</v>
      </c>
      <c r="O142" s="109">
        <v>601</v>
      </c>
      <c r="P142" s="86">
        <v>0</v>
      </c>
      <c r="Q142" s="103">
        <v>1</v>
      </c>
      <c r="R142" s="112">
        <v>20</v>
      </c>
      <c r="S142" s="103">
        <v>23</v>
      </c>
      <c r="T142" s="103">
        <v>0</v>
      </c>
      <c r="U142" s="103">
        <v>4</v>
      </c>
      <c r="V142" s="103">
        <v>5</v>
      </c>
      <c r="W142" s="104" t="s">
        <v>570</v>
      </c>
      <c r="X142" s="104" t="s">
        <v>571</v>
      </c>
      <c r="Y142" s="120"/>
      <c r="Z142" s="20"/>
      <c r="AA142" s="20"/>
    </row>
    <row r="143" s="28" customFormat="true" ht="105" spans="1:27">
      <c r="A143" s="60">
        <v>137</v>
      </c>
      <c r="B143" s="60" t="s">
        <v>91</v>
      </c>
      <c r="C143" s="60" t="s">
        <v>249</v>
      </c>
      <c r="D143" s="60" t="s">
        <v>250</v>
      </c>
      <c r="E143" s="103" t="s">
        <v>390</v>
      </c>
      <c r="F143" s="103" t="s">
        <v>520</v>
      </c>
      <c r="G143" s="118" t="s">
        <v>572</v>
      </c>
      <c r="H143" s="60" t="s">
        <v>86</v>
      </c>
      <c r="I143" s="118" t="s">
        <v>557</v>
      </c>
      <c r="J143" s="60">
        <v>2026.01</v>
      </c>
      <c r="K143" s="60">
        <v>2026.12</v>
      </c>
      <c r="L143" s="60" t="s">
        <v>87</v>
      </c>
      <c r="M143" s="94" t="s">
        <v>573</v>
      </c>
      <c r="N143" s="108">
        <v>100</v>
      </c>
      <c r="O143" s="109">
        <v>100</v>
      </c>
      <c r="P143" s="86">
        <v>0</v>
      </c>
      <c r="Q143" s="103">
        <v>1</v>
      </c>
      <c r="R143" s="112">
        <v>37</v>
      </c>
      <c r="S143" s="103">
        <v>141</v>
      </c>
      <c r="T143" s="103">
        <v>0</v>
      </c>
      <c r="U143" s="103">
        <v>5</v>
      </c>
      <c r="V143" s="103">
        <v>16</v>
      </c>
      <c r="W143" s="104" t="s">
        <v>574</v>
      </c>
      <c r="X143" s="104" t="s">
        <v>540</v>
      </c>
      <c r="Y143" s="120"/>
      <c r="Z143" s="20"/>
      <c r="AA143" s="20"/>
    </row>
    <row r="144" s="25" customFormat="true" ht="42" spans="1:27">
      <c r="A144" s="60">
        <v>138</v>
      </c>
      <c r="B144" s="60" t="s">
        <v>91</v>
      </c>
      <c r="C144" s="60" t="s">
        <v>119</v>
      </c>
      <c r="D144" s="60" t="s">
        <v>120</v>
      </c>
      <c r="E144" s="60" t="s">
        <v>390</v>
      </c>
      <c r="F144" s="60" t="s">
        <v>575</v>
      </c>
      <c r="G144" s="60" t="s">
        <v>576</v>
      </c>
      <c r="H144" s="60" t="s">
        <v>129</v>
      </c>
      <c r="I144" s="60" t="s">
        <v>577</v>
      </c>
      <c r="J144" s="60">
        <v>2026.01</v>
      </c>
      <c r="K144" s="71">
        <v>2026.12</v>
      </c>
      <c r="L144" s="60" t="s">
        <v>87</v>
      </c>
      <c r="M144" s="84" t="s">
        <v>578</v>
      </c>
      <c r="N144" s="85">
        <v>270</v>
      </c>
      <c r="O144" s="86">
        <v>270</v>
      </c>
      <c r="P144" s="86">
        <v>0</v>
      </c>
      <c r="Q144" s="68">
        <v>1</v>
      </c>
      <c r="R144" s="68">
        <v>270</v>
      </c>
      <c r="S144" s="68">
        <v>1080</v>
      </c>
      <c r="T144" s="68">
        <v>0</v>
      </c>
      <c r="U144" s="68">
        <v>13</v>
      </c>
      <c r="V144" s="68">
        <v>38</v>
      </c>
      <c r="W144" s="106" t="s">
        <v>425</v>
      </c>
      <c r="X144" s="106" t="s">
        <v>395</v>
      </c>
      <c r="Y144" s="114"/>
      <c r="Z144" s="20"/>
      <c r="AA144" s="20"/>
    </row>
    <row r="145" s="25" customFormat="true" ht="42" spans="1:27">
      <c r="A145" s="60">
        <v>139</v>
      </c>
      <c r="B145" s="60" t="s">
        <v>91</v>
      </c>
      <c r="C145" s="60" t="s">
        <v>119</v>
      </c>
      <c r="D145" s="60" t="s">
        <v>120</v>
      </c>
      <c r="E145" s="60" t="s">
        <v>390</v>
      </c>
      <c r="F145" s="60" t="s">
        <v>575</v>
      </c>
      <c r="G145" s="67" t="s">
        <v>579</v>
      </c>
      <c r="H145" s="60" t="s">
        <v>129</v>
      </c>
      <c r="I145" s="67" t="s">
        <v>580</v>
      </c>
      <c r="J145" s="60">
        <v>2026.01</v>
      </c>
      <c r="K145" s="60">
        <v>2026.12</v>
      </c>
      <c r="L145" s="60" t="s">
        <v>87</v>
      </c>
      <c r="M145" s="91" t="s">
        <v>581</v>
      </c>
      <c r="N145" s="85">
        <v>75</v>
      </c>
      <c r="O145" s="86">
        <v>75</v>
      </c>
      <c r="P145" s="86">
        <v>0</v>
      </c>
      <c r="Q145" s="68">
        <v>1</v>
      </c>
      <c r="R145" s="68">
        <v>60</v>
      </c>
      <c r="S145" s="68">
        <v>245</v>
      </c>
      <c r="T145" s="68">
        <v>0</v>
      </c>
      <c r="U145" s="68">
        <v>3</v>
      </c>
      <c r="V145" s="68">
        <v>12</v>
      </c>
      <c r="W145" s="106" t="s">
        <v>425</v>
      </c>
      <c r="X145" s="106" t="s">
        <v>395</v>
      </c>
      <c r="Y145" s="114"/>
      <c r="Z145" s="20"/>
      <c r="AA145" s="20"/>
    </row>
    <row r="146" s="25" customFormat="true" ht="52.5" spans="1:27">
      <c r="A146" s="60">
        <v>140</v>
      </c>
      <c r="B146" s="60" t="s">
        <v>91</v>
      </c>
      <c r="C146" s="60" t="s">
        <v>119</v>
      </c>
      <c r="D146" s="60" t="s">
        <v>120</v>
      </c>
      <c r="E146" s="60" t="s">
        <v>390</v>
      </c>
      <c r="F146" s="60" t="s">
        <v>575</v>
      </c>
      <c r="G146" s="66" t="s">
        <v>582</v>
      </c>
      <c r="H146" s="60" t="s">
        <v>129</v>
      </c>
      <c r="I146" s="66" t="s">
        <v>583</v>
      </c>
      <c r="J146" s="60">
        <v>2026.01</v>
      </c>
      <c r="K146" s="71">
        <v>2026.12</v>
      </c>
      <c r="L146" s="60" t="s">
        <v>87</v>
      </c>
      <c r="M146" s="91" t="s">
        <v>584</v>
      </c>
      <c r="N146" s="85">
        <v>67</v>
      </c>
      <c r="O146" s="86">
        <v>67</v>
      </c>
      <c r="P146" s="86">
        <v>0</v>
      </c>
      <c r="Q146" s="68">
        <v>1</v>
      </c>
      <c r="R146" s="68">
        <v>95</v>
      </c>
      <c r="S146" s="68">
        <v>384</v>
      </c>
      <c r="T146" s="68">
        <v>0</v>
      </c>
      <c r="U146" s="68">
        <v>6</v>
      </c>
      <c r="V146" s="68">
        <v>24</v>
      </c>
      <c r="W146" s="106" t="s">
        <v>425</v>
      </c>
      <c r="X146" s="106" t="s">
        <v>395</v>
      </c>
      <c r="Y146" s="114"/>
      <c r="Z146" s="20"/>
      <c r="AA146" s="20"/>
    </row>
    <row r="147" s="25" customFormat="true" ht="52.5" spans="1:27">
      <c r="A147" s="60">
        <v>141</v>
      </c>
      <c r="B147" s="60" t="s">
        <v>91</v>
      </c>
      <c r="C147" s="60" t="s">
        <v>119</v>
      </c>
      <c r="D147" s="60" t="s">
        <v>120</v>
      </c>
      <c r="E147" s="60" t="s">
        <v>390</v>
      </c>
      <c r="F147" s="60" t="s">
        <v>575</v>
      </c>
      <c r="G147" s="66" t="s">
        <v>585</v>
      </c>
      <c r="H147" s="60" t="s">
        <v>129</v>
      </c>
      <c r="I147" s="66" t="s">
        <v>586</v>
      </c>
      <c r="J147" s="60">
        <v>2026.01</v>
      </c>
      <c r="K147" s="60">
        <v>2026.12</v>
      </c>
      <c r="L147" s="60" t="s">
        <v>87</v>
      </c>
      <c r="M147" s="91" t="s">
        <v>581</v>
      </c>
      <c r="N147" s="85">
        <v>65</v>
      </c>
      <c r="O147" s="86">
        <v>65</v>
      </c>
      <c r="P147" s="86">
        <v>0</v>
      </c>
      <c r="Q147" s="68">
        <v>1</v>
      </c>
      <c r="R147" s="68">
        <v>78</v>
      </c>
      <c r="S147" s="68">
        <v>308</v>
      </c>
      <c r="T147" s="68">
        <v>0</v>
      </c>
      <c r="U147" s="68">
        <v>4</v>
      </c>
      <c r="V147" s="68">
        <v>15</v>
      </c>
      <c r="W147" s="106" t="s">
        <v>425</v>
      </c>
      <c r="X147" s="106" t="s">
        <v>395</v>
      </c>
      <c r="Y147" s="114"/>
      <c r="Z147" s="20"/>
      <c r="AA147" s="20"/>
    </row>
    <row r="148" s="25" customFormat="true" ht="42" spans="1:27">
      <c r="A148" s="60">
        <v>142</v>
      </c>
      <c r="B148" s="60" t="s">
        <v>91</v>
      </c>
      <c r="C148" s="60" t="s">
        <v>119</v>
      </c>
      <c r="D148" s="60" t="s">
        <v>120</v>
      </c>
      <c r="E148" s="60" t="s">
        <v>390</v>
      </c>
      <c r="F148" s="60" t="s">
        <v>575</v>
      </c>
      <c r="G148" s="66" t="s">
        <v>587</v>
      </c>
      <c r="H148" s="60" t="s">
        <v>129</v>
      </c>
      <c r="I148" s="66" t="s">
        <v>588</v>
      </c>
      <c r="J148" s="60">
        <v>2026.01</v>
      </c>
      <c r="K148" s="71">
        <v>2026.12</v>
      </c>
      <c r="L148" s="60" t="s">
        <v>87</v>
      </c>
      <c r="M148" s="91" t="s">
        <v>589</v>
      </c>
      <c r="N148" s="85">
        <v>30</v>
      </c>
      <c r="O148" s="86">
        <v>30</v>
      </c>
      <c r="P148" s="86">
        <v>0</v>
      </c>
      <c r="Q148" s="68">
        <v>1</v>
      </c>
      <c r="R148" s="68">
        <v>45</v>
      </c>
      <c r="S148" s="68">
        <v>183</v>
      </c>
      <c r="T148" s="68">
        <v>0</v>
      </c>
      <c r="U148" s="68">
        <v>2</v>
      </c>
      <c r="V148" s="68">
        <v>10</v>
      </c>
      <c r="W148" s="106" t="s">
        <v>425</v>
      </c>
      <c r="X148" s="106" t="s">
        <v>395</v>
      </c>
      <c r="Y148" s="114"/>
      <c r="Z148" s="20"/>
      <c r="AA148" s="20"/>
    </row>
    <row r="149" s="25" customFormat="true" ht="42" spans="1:27">
      <c r="A149" s="60">
        <v>143</v>
      </c>
      <c r="B149" s="60" t="s">
        <v>91</v>
      </c>
      <c r="C149" s="60" t="s">
        <v>119</v>
      </c>
      <c r="D149" s="60" t="s">
        <v>120</v>
      </c>
      <c r="E149" s="60" t="s">
        <v>390</v>
      </c>
      <c r="F149" s="60" t="s">
        <v>575</v>
      </c>
      <c r="G149" s="66" t="s">
        <v>590</v>
      </c>
      <c r="H149" s="60" t="s">
        <v>129</v>
      </c>
      <c r="I149" s="66" t="s">
        <v>591</v>
      </c>
      <c r="J149" s="60">
        <v>2026.01</v>
      </c>
      <c r="K149" s="60">
        <v>2026.12</v>
      </c>
      <c r="L149" s="60" t="s">
        <v>87</v>
      </c>
      <c r="M149" s="91" t="s">
        <v>592</v>
      </c>
      <c r="N149" s="85">
        <v>105</v>
      </c>
      <c r="O149" s="86">
        <v>105</v>
      </c>
      <c r="P149" s="86">
        <v>0</v>
      </c>
      <c r="Q149" s="68">
        <v>1</v>
      </c>
      <c r="R149" s="68">
        <v>89</v>
      </c>
      <c r="S149" s="68">
        <v>368</v>
      </c>
      <c r="T149" s="68">
        <v>0</v>
      </c>
      <c r="U149" s="68">
        <v>3</v>
      </c>
      <c r="V149" s="68">
        <v>9</v>
      </c>
      <c r="W149" s="106" t="s">
        <v>425</v>
      </c>
      <c r="X149" s="106" t="s">
        <v>395</v>
      </c>
      <c r="Y149" s="114"/>
      <c r="Z149" s="20"/>
      <c r="AA149" s="20"/>
    </row>
    <row r="150" s="25" customFormat="true" ht="52.5" spans="1:27">
      <c r="A150" s="60">
        <v>144</v>
      </c>
      <c r="B150" s="60" t="s">
        <v>91</v>
      </c>
      <c r="C150" s="60" t="s">
        <v>119</v>
      </c>
      <c r="D150" s="60" t="s">
        <v>120</v>
      </c>
      <c r="E150" s="60" t="s">
        <v>390</v>
      </c>
      <c r="F150" s="60" t="s">
        <v>575</v>
      </c>
      <c r="G150" s="66" t="s">
        <v>593</v>
      </c>
      <c r="H150" s="60" t="s">
        <v>129</v>
      </c>
      <c r="I150" s="66" t="s">
        <v>594</v>
      </c>
      <c r="J150" s="60">
        <v>2026.01</v>
      </c>
      <c r="K150" s="71">
        <v>2026.12</v>
      </c>
      <c r="L150" s="60" t="s">
        <v>87</v>
      </c>
      <c r="M150" s="91" t="s">
        <v>595</v>
      </c>
      <c r="N150" s="85">
        <v>125</v>
      </c>
      <c r="O150" s="86">
        <v>125</v>
      </c>
      <c r="P150" s="86">
        <v>0</v>
      </c>
      <c r="Q150" s="68">
        <v>1</v>
      </c>
      <c r="R150" s="68">
        <v>92</v>
      </c>
      <c r="S150" s="68">
        <v>370</v>
      </c>
      <c r="T150" s="68">
        <v>0</v>
      </c>
      <c r="U150" s="68">
        <v>3</v>
      </c>
      <c r="V150" s="68">
        <v>11</v>
      </c>
      <c r="W150" s="106" t="s">
        <v>425</v>
      </c>
      <c r="X150" s="106" t="s">
        <v>395</v>
      </c>
      <c r="Y150" s="114"/>
      <c r="Z150" s="20"/>
      <c r="AA150" s="20"/>
    </row>
    <row r="151" s="25" customFormat="true" ht="42" spans="1:27">
      <c r="A151" s="60">
        <v>145</v>
      </c>
      <c r="B151" s="60" t="s">
        <v>91</v>
      </c>
      <c r="C151" s="60" t="s">
        <v>119</v>
      </c>
      <c r="D151" s="60" t="s">
        <v>120</v>
      </c>
      <c r="E151" s="60" t="s">
        <v>390</v>
      </c>
      <c r="F151" s="60" t="s">
        <v>575</v>
      </c>
      <c r="G151" s="66" t="s">
        <v>596</v>
      </c>
      <c r="H151" s="60" t="s">
        <v>129</v>
      </c>
      <c r="I151" s="66" t="s">
        <v>597</v>
      </c>
      <c r="J151" s="60">
        <v>2026.01</v>
      </c>
      <c r="K151" s="60">
        <v>2026.12</v>
      </c>
      <c r="L151" s="60" t="s">
        <v>87</v>
      </c>
      <c r="M151" s="91" t="s">
        <v>598</v>
      </c>
      <c r="N151" s="85">
        <v>200</v>
      </c>
      <c r="O151" s="86">
        <v>200</v>
      </c>
      <c r="P151" s="86">
        <v>0</v>
      </c>
      <c r="Q151" s="68">
        <v>1</v>
      </c>
      <c r="R151" s="68">
        <v>97</v>
      </c>
      <c r="S151" s="68">
        <v>410</v>
      </c>
      <c r="T151" s="68">
        <v>0</v>
      </c>
      <c r="U151" s="68">
        <v>4</v>
      </c>
      <c r="V151" s="68">
        <v>13</v>
      </c>
      <c r="W151" s="106" t="s">
        <v>425</v>
      </c>
      <c r="X151" s="106" t="s">
        <v>395</v>
      </c>
      <c r="Y151" s="114"/>
      <c r="Z151" s="20"/>
      <c r="AA151" s="20"/>
    </row>
    <row r="152" s="25" customFormat="true" ht="52.5" spans="1:27">
      <c r="A152" s="60">
        <v>146</v>
      </c>
      <c r="B152" s="60" t="s">
        <v>80</v>
      </c>
      <c r="C152" s="60" t="s">
        <v>98</v>
      </c>
      <c r="D152" s="60" t="s">
        <v>99</v>
      </c>
      <c r="E152" s="60" t="s">
        <v>390</v>
      </c>
      <c r="F152" s="60" t="s">
        <v>575</v>
      </c>
      <c r="G152" s="66" t="s">
        <v>599</v>
      </c>
      <c r="H152" s="60" t="s">
        <v>129</v>
      </c>
      <c r="I152" s="66" t="s">
        <v>600</v>
      </c>
      <c r="J152" s="60">
        <v>2026.01</v>
      </c>
      <c r="K152" s="71">
        <v>2026.12</v>
      </c>
      <c r="L152" s="60" t="s">
        <v>87</v>
      </c>
      <c r="M152" s="91" t="s">
        <v>601</v>
      </c>
      <c r="N152" s="85">
        <v>87</v>
      </c>
      <c r="O152" s="86">
        <v>87</v>
      </c>
      <c r="P152" s="86">
        <v>0</v>
      </c>
      <c r="Q152" s="68">
        <v>1</v>
      </c>
      <c r="R152" s="68">
        <v>96</v>
      </c>
      <c r="S152" s="68">
        <v>390</v>
      </c>
      <c r="T152" s="68">
        <v>0</v>
      </c>
      <c r="U152" s="68">
        <v>5</v>
      </c>
      <c r="V152" s="68">
        <v>18</v>
      </c>
      <c r="W152" s="106" t="s">
        <v>602</v>
      </c>
      <c r="X152" s="106" t="s">
        <v>603</v>
      </c>
      <c r="Y152" s="114"/>
      <c r="Z152" s="20"/>
      <c r="AA152" s="20"/>
    </row>
    <row r="153" s="29" customFormat="true" ht="73.5" spans="1:27">
      <c r="A153" s="60">
        <v>147</v>
      </c>
      <c r="B153" s="60" t="s">
        <v>80</v>
      </c>
      <c r="C153" s="60" t="s">
        <v>98</v>
      </c>
      <c r="D153" s="60" t="s">
        <v>99</v>
      </c>
      <c r="E153" s="60" t="s">
        <v>390</v>
      </c>
      <c r="F153" s="60" t="s">
        <v>575</v>
      </c>
      <c r="G153" s="66" t="s">
        <v>604</v>
      </c>
      <c r="H153" s="60" t="s">
        <v>129</v>
      </c>
      <c r="I153" s="66" t="s">
        <v>605</v>
      </c>
      <c r="J153" s="60">
        <v>2026.01</v>
      </c>
      <c r="K153" s="60">
        <v>2026.12</v>
      </c>
      <c r="L153" s="60" t="s">
        <v>87</v>
      </c>
      <c r="M153" s="91" t="s">
        <v>606</v>
      </c>
      <c r="N153" s="85">
        <v>105</v>
      </c>
      <c r="O153" s="86">
        <v>105</v>
      </c>
      <c r="P153" s="86">
        <v>0</v>
      </c>
      <c r="Q153" s="68">
        <v>1</v>
      </c>
      <c r="R153" s="68">
        <v>595</v>
      </c>
      <c r="S153" s="68">
        <v>2183</v>
      </c>
      <c r="T153" s="68">
        <v>0</v>
      </c>
      <c r="U153" s="68">
        <v>29</v>
      </c>
      <c r="V153" s="68">
        <v>95</v>
      </c>
      <c r="W153" s="106" t="s">
        <v>607</v>
      </c>
      <c r="X153" s="106" t="s">
        <v>603</v>
      </c>
      <c r="Y153" s="114"/>
      <c r="Z153" s="20"/>
      <c r="AA153" s="20"/>
    </row>
    <row r="154" s="29" customFormat="true" ht="42" spans="1:27">
      <c r="A154" s="60">
        <v>148</v>
      </c>
      <c r="B154" s="60" t="s">
        <v>91</v>
      </c>
      <c r="C154" s="60" t="s">
        <v>119</v>
      </c>
      <c r="D154" s="60" t="s">
        <v>120</v>
      </c>
      <c r="E154" s="60" t="s">
        <v>390</v>
      </c>
      <c r="F154" s="60" t="s">
        <v>575</v>
      </c>
      <c r="G154" s="66" t="s">
        <v>608</v>
      </c>
      <c r="H154" s="60" t="s">
        <v>129</v>
      </c>
      <c r="I154" s="66" t="s">
        <v>609</v>
      </c>
      <c r="J154" s="60">
        <v>2026.01</v>
      </c>
      <c r="K154" s="71">
        <v>2026.12</v>
      </c>
      <c r="L154" s="60" t="s">
        <v>87</v>
      </c>
      <c r="M154" s="91" t="s">
        <v>610</v>
      </c>
      <c r="N154" s="85">
        <v>75</v>
      </c>
      <c r="O154" s="86">
        <v>75</v>
      </c>
      <c r="P154" s="86">
        <v>0</v>
      </c>
      <c r="Q154" s="68">
        <v>1</v>
      </c>
      <c r="R154" s="68">
        <v>40</v>
      </c>
      <c r="S154" s="68">
        <v>160</v>
      </c>
      <c r="T154" s="68">
        <v>0</v>
      </c>
      <c r="U154" s="68">
        <v>2</v>
      </c>
      <c r="V154" s="68">
        <v>10</v>
      </c>
      <c r="W154" s="106" t="s">
        <v>425</v>
      </c>
      <c r="X154" s="106" t="s">
        <v>395</v>
      </c>
      <c r="Y154" s="120"/>
      <c r="Z154" s="20"/>
      <c r="AA154" s="20"/>
    </row>
    <row r="155" s="26" customFormat="true" ht="31.5" spans="1:27">
      <c r="A155" s="60">
        <v>149</v>
      </c>
      <c r="B155" s="60" t="s">
        <v>91</v>
      </c>
      <c r="C155" s="60" t="s">
        <v>249</v>
      </c>
      <c r="D155" s="60" t="s">
        <v>250</v>
      </c>
      <c r="E155" s="60" t="s">
        <v>390</v>
      </c>
      <c r="F155" s="66" t="s">
        <v>575</v>
      </c>
      <c r="G155" s="66" t="s">
        <v>611</v>
      </c>
      <c r="H155" s="60" t="s">
        <v>86</v>
      </c>
      <c r="I155" s="66" t="s">
        <v>575</v>
      </c>
      <c r="J155" s="60">
        <v>2026.01</v>
      </c>
      <c r="K155" s="60">
        <v>2026.12</v>
      </c>
      <c r="L155" s="60" t="s">
        <v>87</v>
      </c>
      <c r="M155" s="91" t="s">
        <v>612</v>
      </c>
      <c r="N155" s="108">
        <v>87</v>
      </c>
      <c r="O155" s="109">
        <v>87</v>
      </c>
      <c r="P155" s="86">
        <v>0</v>
      </c>
      <c r="Q155" s="103">
        <v>1</v>
      </c>
      <c r="R155" s="112">
        <v>35</v>
      </c>
      <c r="S155" s="103">
        <v>140</v>
      </c>
      <c r="T155" s="103">
        <v>0</v>
      </c>
      <c r="U155" s="103">
        <v>6</v>
      </c>
      <c r="V155" s="103">
        <v>21</v>
      </c>
      <c r="W155" s="60" t="s">
        <v>613</v>
      </c>
      <c r="X155" s="60" t="s">
        <v>540</v>
      </c>
      <c r="Y155" s="114"/>
      <c r="Z155" s="20"/>
      <c r="AA155" s="20"/>
    </row>
    <row r="156" s="26" customFormat="true" ht="42" spans="1:27">
      <c r="A156" s="60">
        <v>150</v>
      </c>
      <c r="B156" s="60" t="s">
        <v>91</v>
      </c>
      <c r="C156" s="60" t="s">
        <v>535</v>
      </c>
      <c r="D156" s="66" t="s">
        <v>614</v>
      </c>
      <c r="E156" s="60" t="s">
        <v>390</v>
      </c>
      <c r="F156" s="66" t="s">
        <v>575</v>
      </c>
      <c r="G156" s="66" t="s">
        <v>615</v>
      </c>
      <c r="H156" s="66" t="s">
        <v>616</v>
      </c>
      <c r="I156" s="66" t="s">
        <v>575</v>
      </c>
      <c r="J156" s="60">
        <v>2026.01</v>
      </c>
      <c r="K156" s="71">
        <v>2026.12</v>
      </c>
      <c r="L156" s="60" t="s">
        <v>87</v>
      </c>
      <c r="M156" s="91" t="s">
        <v>617</v>
      </c>
      <c r="N156" s="108">
        <v>65</v>
      </c>
      <c r="O156" s="109">
        <v>65</v>
      </c>
      <c r="P156" s="86">
        <v>0</v>
      </c>
      <c r="Q156" s="103">
        <v>1</v>
      </c>
      <c r="R156" s="103">
        <v>595</v>
      </c>
      <c r="S156" s="103">
        <v>2183</v>
      </c>
      <c r="T156" s="103">
        <v>0</v>
      </c>
      <c r="U156" s="103">
        <v>29</v>
      </c>
      <c r="V156" s="103">
        <v>95</v>
      </c>
      <c r="W156" s="60" t="s">
        <v>613</v>
      </c>
      <c r="X156" s="60" t="s">
        <v>540</v>
      </c>
      <c r="Y156" s="114"/>
      <c r="Z156" s="20"/>
      <c r="AA156" s="20"/>
    </row>
    <row r="157" s="21" customFormat="true" ht="42" spans="1:27">
      <c r="A157" s="60">
        <v>151</v>
      </c>
      <c r="B157" s="60" t="s">
        <v>91</v>
      </c>
      <c r="C157" s="60" t="s">
        <v>119</v>
      </c>
      <c r="D157" s="60" t="s">
        <v>120</v>
      </c>
      <c r="E157" s="105" t="s">
        <v>390</v>
      </c>
      <c r="F157" s="105" t="s">
        <v>618</v>
      </c>
      <c r="G157" s="103" t="s">
        <v>619</v>
      </c>
      <c r="H157" s="60" t="s">
        <v>86</v>
      </c>
      <c r="I157" s="68" t="s">
        <v>618</v>
      </c>
      <c r="J157" s="60">
        <v>2026.01</v>
      </c>
      <c r="K157" s="60">
        <v>2026.12</v>
      </c>
      <c r="L157" s="60" t="s">
        <v>87</v>
      </c>
      <c r="M157" s="90" t="s">
        <v>620</v>
      </c>
      <c r="N157" s="85">
        <v>145</v>
      </c>
      <c r="O157" s="86">
        <v>145</v>
      </c>
      <c r="P157" s="86">
        <v>0</v>
      </c>
      <c r="Q157" s="68">
        <v>1</v>
      </c>
      <c r="R157" s="68">
        <v>180</v>
      </c>
      <c r="S157" s="68">
        <v>318</v>
      </c>
      <c r="T157" s="68">
        <v>0</v>
      </c>
      <c r="U157" s="68">
        <v>30</v>
      </c>
      <c r="V157" s="68">
        <v>56</v>
      </c>
      <c r="W157" s="68" t="s">
        <v>394</v>
      </c>
      <c r="X157" s="68" t="s">
        <v>395</v>
      </c>
      <c r="Y157" s="68"/>
      <c r="Z157" s="20"/>
      <c r="AA157" s="20"/>
    </row>
    <row r="158" s="23" customFormat="true" ht="52.5" spans="1:27">
      <c r="A158" s="60">
        <v>152</v>
      </c>
      <c r="B158" s="60" t="s">
        <v>91</v>
      </c>
      <c r="C158" s="60" t="s">
        <v>249</v>
      </c>
      <c r="D158" s="60" t="s">
        <v>250</v>
      </c>
      <c r="E158" s="105" t="s">
        <v>390</v>
      </c>
      <c r="F158" s="105" t="s">
        <v>618</v>
      </c>
      <c r="G158" s="103" t="s">
        <v>621</v>
      </c>
      <c r="H158" s="60" t="s">
        <v>86</v>
      </c>
      <c r="I158" s="103" t="s">
        <v>618</v>
      </c>
      <c r="J158" s="60">
        <v>2026.01</v>
      </c>
      <c r="K158" s="71">
        <v>2026.12</v>
      </c>
      <c r="L158" s="60" t="s">
        <v>87</v>
      </c>
      <c r="M158" s="90" t="s">
        <v>622</v>
      </c>
      <c r="N158" s="108">
        <v>200</v>
      </c>
      <c r="O158" s="109">
        <v>200</v>
      </c>
      <c r="P158" s="86">
        <v>0</v>
      </c>
      <c r="Q158" s="103">
        <v>1</v>
      </c>
      <c r="R158" s="112">
        <v>320</v>
      </c>
      <c r="S158" s="103">
        <v>732</v>
      </c>
      <c r="T158" s="103">
        <v>0</v>
      </c>
      <c r="U158" s="103">
        <v>52</v>
      </c>
      <c r="V158" s="103">
        <v>135</v>
      </c>
      <c r="W158" s="105" t="s">
        <v>623</v>
      </c>
      <c r="X158" s="105" t="s">
        <v>399</v>
      </c>
      <c r="Y158" s="103"/>
      <c r="Z158" s="20"/>
      <c r="AA158" s="20"/>
    </row>
    <row r="159" s="21" customFormat="true" ht="52.5" spans="1:27">
      <c r="A159" s="60">
        <v>153</v>
      </c>
      <c r="B159" s="60" t="s">
        <v>80</v>
      </c>
      <c r="C159" s="60" t="s">
        <v>98</v>
      </c>
      <c r="D159" s="60" t="s">
        <v>99</v>
      </c>
      <c r="E159" s="68" t="s">
        <v>390</v>
      </c>
      <c r="F159" s="68" t="s">
        <v>624</v>
      </c>
      <c r="G159" s="103" t="s">
        <v>625</v>
      </c>
      <c r="H159" s="60" t="s">
        <v>129</v>
      </c>
      <c r="I159" s="68" t="s">
        <v>626</v>
      </c>
      <c r="J159" s="60">
        <v>2026.01</v>
      </c>
      <c r="K159" s="60">
        <v>2026.12</v>
      </c>
      <c r="L159" s="60" t="s">
        <v>87</v>
      </c>
      <c r="M159" s="90" t="s">
        <v>627</v>
      </c>
      <c r="N159" s="85">
        <v>45</v>
      </c>
      <c r="O159" s="86">
        <v>45</v>
      </c>
      <c r="P159" s="86">
        <v>0</v>
      </c>
      <c r="Q159" s="68">
        <v>1</v>
      </c>
      <c r="R159" s="68">
        <v>21</v>
      </c>
      <c r="S159" s="68">
        <v>80</v>
      </c>
      <c r="T159" s="68">
        <v>0</v>
      </c>
      <c r="U159" s="68">
        <v>2</v>
      </c>
      <c r="V159" s="68">
        <v>5</v>
      </c>
      <c r="W159" s="68" t="s">
        <v>628</v>
      </c>
      <c r="X159" s="68" t="s">
        <v>395</v>
      </c>
      <c r="Y159" s="68"/>
      <c r="Z159" s="20"/>
      <c r="AA159" s="20"/>
    </row>
    <row r="160" s="21" customFormat="true" ht="52.5" spans="1:27">
      <c r="A160" s="60">
        <v>154</v>
      </c>
      <c r="B160" s="60" t="s">
        <v>80</v>
      </c>
      <c r="C160" s="60" t="s">
        <v>98</v>
      </c>
      <c r="D160" s="60" t="s">
        <v>629</v>
      </c>
      <c r="E160" s="68" t="s">
        <v>390</v>
      </c>
      <c r="F160" s="68" t="s">
        <v>624</v>
      </c>
      <c r="G160" s="103" t="s">
        <v>630</v>
      </c>
      <c r="H160" s="60" t="s">
        <v>129</v>
      </c>
      <c r="I160" s="68" t="s">
        <v>631</v>
      </c>
      <c r="J160" s="60">
        <v>2026.01</v>
      </c>
      <c r="K160" s="71">
        <v>2026.12</v>
      </c>
      <c r="L160" s="60" t="s">
        <v>87</v>
      </c>
      <c r="M160" s="90" t="s">
        <v>632</v>
      </c>
      <c r="N160" s="85">
        <v>115</v>
      </c>
      <c r="O160" s="86">
        <v>115</v>
      </c>
      <c r="P160" s="86">
        <v>0</v>
      </c>
      <c r="Q160" s="68">
        <v>1</v>
      </c>
      <c r="R160" s="68">
        <v>34</v>
      </c>
      <c r="S160" s="68">
        <v>105</v>
      </c>
      <c r="T160" s="68">
        <v>0</v>
      </c>
      <c r="U160" s="68">
        <v>15</v>
      </c>
      <c r="V160" s="68">
        <v>37</v>
      </c>
      <c r="W160" s="68" t="s">
        <v>633</v>
      </c>
      <c r="X160" s="68" t="s">
        <v>395</v>
      </c>
      <c r="Y160" s="68"/>
      <c r="Z160" s="20"/>
      <c r="AA160" s="20"/>
    </row>
    <row r="161" s="21" customFormat="true" ht="42" spans="1:27">
      <c r="A161" s="60">
        <v>155</v>
      </c>
      <c r="B161" s="60" t="s">
        <v>91</v>
      </c>
      <c r="C161" s="60" t="s">
        <v>119</v>
      </c>
      <c r="D161" s="60" t="s">
        <v>120</v>
      </c>
      <c r="E161" s="68" t="s">
        <v>390</v>
      </c>
      <c r="F161" s="68" t="s">
        <v>624</v>
      </c>
      <c r="G161" s="103" t="s">
        <v>634</v>
      </c>
      <c r="H161" s="60" t="s">
        <v>129</v>
      </c>
      <c r="I161" s="68" t="s">
        <v>635</v>
      </c>
      <c r="J161" s="60">
        <v>2026.01</v>
      </c>
      <c r="K161" s="60">
        <v>2026.12</v>
      </c>
      <c r="L161" s="60" t="s">
        <v>87</v>
      </c>
      <c r="M161" s="90" t="s">
        <v>636</v>
      </c>
      <c r="N161" s="85">
        <v>85</v>
      </c>
      <c r="O161" s="86">
        <v>85</v>
      </c>
      <c r="P161" s="86">
        <v>0</v>
      </c>
      <c r="Q161" s="68">
        <v>1</v>
      </c>
      <c r="R161" s="68">
        <v>29</v>
      </c>
      <c r="S161" s="68">
        <v>130</v>
      </c>
      <c r="T161" s="68">
        <v>0</v>
      </c>
      <c r="U161" s="68">
        <v>6</v>
      </c>
      <c r="V161" s="68">
        <v>15</v>
      </c>
      <c r="W161" s="68" t="s">
        <v>425</v>
      </c>
      <c r="X161" s="68" t="s">
        <v>395</v>
      </c>
      <c r="Y161" s="68"/>
      <c r="Z161" s="20"/>
      <c r="AA161" s="20"/>
    </row>
    <row r="162" s="21" customFormat="true" ht="42" spans="1:27">
      <c r="A162" s="60">
        <v>156</v>
      </c>
      <c r="B162" s="60" t="s">
        <v>91</v>
      </c>
      <c r="C162" s="60" t="s">
        <v>119</v>
      </c>
      <c r="D162" s="60" t="s">
        <v>120</v>
      </c>
      <c r="E162" s="68" t="s">
        <v>390</v>
      </c>
      <c r="F162" s="68" t="s">
        <v>624</v>
      </c>
      <c r="G162" s="103" t="s">
        <v>637</v>
      </c>
      <c r="H162" s="60" t="s">
        <v>129</v>
      </c>
      <c r="I162" s="67" t="s">
        <v>638</v>
      </c>
      <c r="J162" s="60">
        <v>2026.01</v>
      </c>
      <c r="K162" s="71">
        <v>2026.12</v>
      </c>
      <c r="L162" s="60" t="s">
        <v>87</v>
      </c>
      <c r="M162" s="90" t="s">
        <v>639</v>
      </c>
      <c r="N162" s="85">
        <v>70</v>
      </c>
      <c r="O162" s="86">
        <v>70</v>
      </c>
      <c r="P162" s="86">
        <v>0</v>
      </c>
      <c r="Q162" s="68">
        <v>1</v>
      </c>
      <c r="R162" s="68">
        <v>26</v>
      </c>
      <c r="S162" s="68">
        <v>99</v>
      </c>
      <c r="T162" s="68">
        <v>0</v>
      </c>
      <c r="U162" s="68">
        <v>3</v>
      </c>
      <c r="V162" s="68">
        <v>10</v>
      </c>
      <c r="W162" s="68" t="s">
        <v>425</v>
      </c>
      <c r="X162" s="68" t="s">
        <v>395</v>
      </c>
      <c r="Y162" s="68"/>
      <c r="Z162" s="20"/>
      <c r="AA162" s="20"/>
    </row>
    <row r="163" s="21" customFormat="true" ht="42" spans="1:27">
      <c r="A163" s="60">
        <v>157</v>
      </c>
      <c r="B163" s="60" t="s">
        <v>91</v>
      </c>
      <c r="C163" s="60" t="s">
        <v>119</v>
      </c>
      <c r="D163" s="60" t="s">
        <v>120</v>
      </c>
      <c r="E163" s="68" t="s">
        <v>390</v>
      </c>
      <c r="F163" s="68" t="s">
        <v>624</v>
      </c>
      <c r="G163" s="103" t="s">
        <v>640</v>
      </c>
      <c r="H163" s="60" t="s">
        <v>129</v>
      </c>
      <c r="I163" s="68" t="s">
        <v>635</v>
      </c>
      <c r="J163" s="60">
        <v>2026.01</v>
      </c>
      <c r="K163" s="60">
        <v>2026.12</v>
      </c>
      <c r="L163" s="60" t="s">
        <v>87</v>
      </c>
      <c r="M163" s="90" t="s">
        <v>641</v>
      </c>
      <c r="N163" s="85">
        <v>85</v>
      </c>
      <c r="O163" s="86">
        <v>85</v>
      </c>
      <c r="P163" s="86">
        <v>0</v>
      </c>
      <c r="Q163" s="68">
        <v>1</v>
      </c>
      <c r="R163" s="68">
        <v>25</v>
      </c>
      <c r="S163" s="68">
        <v>105</v>
      </c>
      <c r="T163" s="68">
        <v>0</v>
      </c>
      <c r="U163" s="68">
        <v>7</v>
      </c>
      <c r="V163" s="68">
        <v>19</v>
      </c>
      <c r="W163" s="68" t="s">
        <v>425</v>
      </c>
      <c r="X163" s="68" t="s">
        <v>395</v>
      </c>
      <c r="Y163" s="68"/>
      <c r="Z163" s="20"/>
      <c r="AA163" s="20"/>
    </row>
    <row r="164" s="21" customFormat="true" ht="42" spans="1:27">
      <c r="A164" s="60">
        <v>158</v>
      </c>
      <c r="B164" s="60" t="s">
        <v>91</v>
      </c>
      <c r="C164" s="60" t="s">
        <v>119</v>
      </c>
      <c r="D164" s="60" t="s">
        <v>120</v>
      </c>
      <c r="E164" s="68" t="s">
        <v>390</v>
      </c>
      <c r="F164" s="68" t="s">
        <v>624</v>
      </c>
      <c r="G164" s="103" t="s">
        <v>642</v>
      </c>
      <c r="H164" s="60" t="s">
        <v>129</v>
      </c>
      <c r="I164" s="68" t="s">
        <v>643</v>
      </c>
      <c r="J164" s="60">
        <v>2026.01</v>
      </c>
      <c r="K164" s="71">
        <v>2026.12</v>
      </c>
      <c r="L164" s="60" t="s">
        <v>87</v>
      </c>
      <c r="M164" s="90" t="s">
        <v>644</v>
      </c>
      <c r="N164" s="85">
        <v>60</v>
      </c>
      <c r="O164" s="86">
        <v>60</v>
      </c>
      <c r="P164" s="86">
        <v>0</v>
      </c>
      <c r="Q164" s="68">
        <v>1</v>
      </c>
      <c r="R164" s="68">
        <v>18</v>
      </c>
      <c r="S164" s="68">
        <v>57</v>
      </c>
      <c r="T164" s="68">
        <v>0</v>
      </c>
      <c r="U164" s="68">
        <v>5</v>
      </c>
      <c r="V164" s="68">
        <v>13</v>
      </c>
      <c r="W164" s="68" t="s">
        <v>425</v>
      </c>
      <c r="X164" s="68" t="s">
        <v>395</v>
      </c>
      <c r="Y164" s="68"/>
      <c r="Z164" s="20"/>
      <c r="AA164" s="20"/>
    </row>
    <row r="165" s="23" customFormat="true" ht="31.5" spans="1:27">
      <c r="A165" s="60">
        <v>159</v>
      </c>
      <c r="B165" s="60" t="s">
        <v>91</v>
      </c>
      <c r="C165" s="60" t="s">
        <v>249</v>
      </c>
      <c r="D165" s="60" t="s">
        <v>250</v>
      </c>
      <c r="E165" s="103" t="s">
        <v>390</v>
      </c>
      <c r="F165" s="103" t="s">
        <v>624</v>
      </c>
      <c r="G165" s="103" t="s">
        <v>645</v>
      </c>
      <c r="H165" s="60" t="s">
        <v>86</v>
      </c>
      <c r="I165" s="103" t="s">
        <v>646</v>
      </c>
      <c r="J165" s="60">
        <v>2026.01</v>
      </c>
      <c r="K165" s="71">
        <v>2026.12</v>
      </c>
      <c r="L165" s="60" t="s">
        <v>87</v>
      </c>
      <c r="M165" s="90" t="s">
        <v>647</v>
      </c>
      <c r="N165" s="108">
        <v>210</v>
      </c>
      <c r="O165" s="109">
        <v>210</v>
      </c>
      <c r="P165" s="86">
        <v>0</v>
      </c>
      <c r="Q165" s="103">
        <v>1</v>
      </c>
      <c r="R165" s="112">
        <v>516</v>
      </c>
      <c r="S165" s="103">
        <v>1900</v>
      </c>
      <c r="T165" s="103">
        <v>0</v>
      </c>
      <c r="U165" s="103">
        <v>35</v>
      </c>
      <c r="V165" s="103">
        <v>79</v>
      </c>
      <c r="W165" s="66" t="s">
        <v>648</v>
      </c>
      <c r="X165" s="103" t="s">
        <v>395</v>
      </c>
      <c r="Y165" s="116"/>
      <c r="Z165" s="20"/>
      <c r="AA165" s="20"/>
    </row>
    <row r="166" s="22" customFormat="true" ht="63" spans="1:27">
      <c r="A166" s="60">
        <v>160</v>
      </c>
      <c r="B166" s="60" t="s">
        <v>80</v>
      </c>
      <c r="C166" s="60" t="s">
        <v>98</v>
      </c>
      <c r="D166" s="60" t="s">
        <v>99</v>
      </c>
      <c r="E166" s="68" t="s">
        <v>390</v>
      </c>
      <c r="F166" s="68" t="s">
        <v>649</v>
      </c>
      <c r="G166" s="103" t="s">
        <v>650</v>
      </c>
      <c r="H166" s="60" t="s">
        <v>86</v>
      </c>
      <c r="I166" s="68" t="s">
        <v>651</v>
      </c>
      <c r="J166" s="60">
        <v>2026.01</v>
      </c>
      <c r="K166" s="60">
        <v>2026.12</v>
      </c>
      <c r="L166" s="60" t="s">
        <v>87</v>
      </c>
      <c r="M166" s="90" t="s">
        <v>652</v>
      </c>
      <c r="N166" s="85">
        <v>55</v>
      </c>
      <c r="O166" s="86">
        <v>55</v>
      </c>
      <c r="P166" s="86">
        <v>0</v>
      </c>
      <c r="Q166" s="68">
        <v>1</v>
      </c>
      <c r="R166" s="68">
        <v>96</v>
      </c>
      <c r="S166" s="68">
        <v>367</v>
      </c>
      <c r="T166" s="68">
        <v>0</v>
      </c>
      <c r="U166" s="68">
        <v>5</v>
      </c>
      <c r="V166" s="68">
        <v>18</v>
      </c>
      <c r="W166" s="68" t="s">
        <v>485</v>
      </c>
      <c r="X166" s="105" t="s">
        <v>653</v>
      </c>
      <c r="Y166" s="66"/>
      <c r="Z166" s="20"/>
      <c r="AA166" s="20"/>
    </row>
    <row r="167" s="22" customFormat="true" ht="42" spans="1:27">
      <c r="A167" s="60">
        <v>161</v>
      </c>
      <c r="B167" s="60" t="s">
        <v>91</v>
      </c>
      <c r="C167" s="60" t="s">
        <v>119</v>
      </c>
      <c r="D167" s="60" t="s">
        <v>120</v>
      </c>
      <c r="E167" s="68" t="s">
        <v>390</v>
      </c>
      <c r="F167" s="68" t="s">
        <v>649</v>
      </c>
      <c r="G167" s="103" t="s">
        <v>654</v>
      </c>
      <c r="H167" s="60" t="s">
        <v>86</v>
      </c>
      <c r="I167" s="68" t="s">
        <v>649</v>
      </c>
      <c r="J167" s="60">
        <v>2026.01</v>
      </c>
      <c r="K167" s="71">
        <v>2026.12</v>
      </c>
      <c r="L167" s="60" t="s">
        <v>87</v>
      </c>
      <c r="M167" s="90" t="s">
        <v>655</v>
      </c>
      <c r="N167" s="85">
        <v>65</v>
      </c>
      <c r="O167" s="86">
        <v>65</v>
      </c>
      <c r="P167" s="86">
        <v>0</v>
      </c>
      <c r="Q167" s="68">
        <v>1</v>
      </c>
      <c r="R167" s="68">
        <v>97</v>
      </c>
      <c r="S167" s="68">
        <v>412</v>
      </c>
      <c r="T167" s="68">
        <v>0</v>
      </c>
      <c r="U167" s="68">
        <v>8</v>
      </c>
      <c r="V167" s="68">
        <v>26</v>
      </c>
      <c r="W167" s="68" t="s">
        <v>425</v>
      </c>
      <c r="X167" s="105" t="s">
        <v>653</v>
      </c>
      <c r="Y167" s="66"/>
      <c r="Z167" s="20"/>
      <c r="AA167" s="20"/>
    </row>
    <row r="168" s="22" customFormat="true" ht="31.5" spans="1:27">
      <c r="A168" s="60">
        <v>162</v>
      </c>
      <c r="B168" s="60" t="s">
        <v>91</v>
      </c>
      <c r="C168" s="60" t="s">
        <v>249</v>
      </c>
      <c r="D168" s="60" t="s">
        <v>250</v>
      </c>
      <c r="E168" s="68" t="s">
        <v>390</v>
      </c>
      <c r="F168" s="68" t="s">
        <v>656</v>
      </c>
      <c r="G168" s="68" t="s">
        <v>657</v>
      </c>
      <c r="H168" s="60" t="s">
        <v>86</v>
      </c>
      <c r="I168" s="68" t="s">
        <v>390</v>
      </c>
      <c r="J168" s="60">
        <v>2026.01</v>
      </c>
      <c r="K168" s="60">
        <v>2026.12</v>
      </c>
      <c r="L168" s="60" t="s">
        <v>87</v>
      </c>
      <c r="M168" s="93" t="s">
        <v>658</v>
      </c>
      <c r="N168" s="85">
        <v>75</v>
      </c>
      <c r="O168" s="86">
        <v>75</v>
      </c>
      <c r="P168" s="86">
        <v>0</v>
      </c>
      <c r="Q168" s="68">
        <v>12</v>
      </c>
      <c r="R168" s="119">
        <v>487</v>
      </c>
      <c r="S168" s="68">
        <v>1289</v>
      </c>
      <c r="T168" s="68">
        <v>0</v>
      </c>
      <c r="U168" s="68">
        <v>65</v>
      </c>
      <c r="V168" s="68">
        <v>189</v>
      </c>
      <c r="W168" s="68" t="s">
        <v>388</v>
      </c>
      <c r="X168" s="68" t="s">
        <v>659</v>
      </c>
      <c r="Y168" s="105"/>
      <c r="Z168" s="20"/>
      <c r="AA168" s="20"/>
    </row>
    <row r="169" s="21" customFormat="true" ht="63" spans="1:27">
      <c r="A169" s="60">
        <v>163</v>
      </c>
      <c r="B169" s="60" t="s">
        <v>91</v>
      </c>
      <c r="C169" s="60" t="s">
        <v>119</v>
      </c>
      <c r="D169" s="60" t="s">
        <v>120</v>
      </c>
      <c r="E169" s="60" t="s">
        <v>660</v>
      </c>
      <c r="F169" s="60" t="s">
        <v>661</v>
      </c>
      <c r="G169" s="60" t="s">
        <v>662</v>
      </c>
      <c r="H169" s="60" t="s">
        <v>129</v>
      </c>
      <c r="I169" s="60" t="s">
        <v>661</v>
      </c>
      <c r="J169" s="60">
        <v>2026.01</v>
      </c>
      <c r="K169" s="71">
        <v>2026.12</v>
      </c>
      <c r="L169" s="60" t="s">
        <v>87</v>
      </c>
      <c r="M169" s="84" t="s">
        <v>663</v>
      </c>
      <c r="N169" s="87">
        <v>10</v>
      </c>
      <c r="O169" s="71">
        <v>10</v>
      </c>
      <c r="P169" s="71">
        <v>0</v>
      </c>
      <c r="Q169" s="60">
        <v>1</v>
      </c>
      <c r="R169" s="60">
        <v>28</v>
      </c>
      <c r="S169" s="60">
        <v>93</v>
      </c>
      <c r="T169" s="60">
        <v>0</v>
      </c>
      <c r="U169" s="60">
        <v>6</v>
      </c>
      <c r="V169" s="60">
        <v>22</v>
      </c>
      <c r="W169" s="60" t="s">
        <v>664</v>
      </c>
      <c r="X169" s="60" t="s">
        <v>665</v>
      </c>
      <c r="Y169" s="60"/>
      <c r="Z169" s="20"/>
      <c r="AA169" s="20"/>
    </row>
    <row r="170" s="21" customFormat="true" ht="63" spans="1:27">
      <c r="A170" s="60">
        <v>164</v>
      </c>
      <c r="B170" s="60" t="s">
        <v>91</v>
      </c>
      <c r="C170" s="60" t="s">
        <v>119</v>
      </c>
      <c r="D170" s="60" t="s">
        <v>120</v>
      </c>
      <c r="E170" s="60" t="s">
        <v>660</v>
      </c>
      <c r="F170" s="60" t="s">
        <v>661</v>
      </c>
      <c r="G170" s="60" t="s">
        <v>666</v>
      </c>
      <c r="H170" s="60" t="s">
        <v>129</v>
      </c>
      <c r="I170" s="60" t="s">
        <v>661</v>
      </c>
      <c r="J170" s="60">
        <v>2026.01</v>
      </c>
      <c r="K170" s="60">
        <v>2026.12</v>
      </c>
      <c r="L170" s="60" t="s">
        <v>87</v>
      </c>
      <c r="M170" s="84" t="s">
        <v>667</v>
      </c>
      <c r="N170" s="87">
        <v>10</v>
      </c>
      <c r="O170" s="71">
        <v>10</v>
      </c>
      <c r="P170" s="71">
        <v>0</v>
      </c>
      <c r="Q170" s="60">
        <v>1</v>
      </c>
      <c r="R170" s="60">
        <v>22</v>
      </c>
      <c r="S170" s="60">
        <v>65</v>
      </c>
      <c r="T170" s="60">
        <v>0</v>
      </c>
      <c r="U170" s="60">
        <v>6</v>
      </c>
      <c r="V170" s="60">
        <v>20</v>
      </c>
      <c r="W170" s="60" t="s">
        <v>664</v>
      </c>
      <c r="X170" s="60" t="s">
        <v>668</v>
      </c>
      <c r="Y170" s="60"/>
      <c r="Z170" s="20"/>
      <c r="AA170" s="20"/>
    </row>
    <row r="171" s="21" customFormat="true" ht="63" spans="1:27">
      <c r="A171" s="60">
        <v>165</v>
      </c>
      <c r="B171" s="60" t="s">
        <v>91</v>
      </c>
      <c r="C171" s="60" t="s">
        <v>119</v>
      </c>
      <c r="D171" s="60" t="s">
        <v>120</v>
      </c>
      <c r="E171" s="60" t="s">
        <v>660</v>
      </c>
      <c r="F171" s="60" t="s">
        <v>661</v>
      </c>
      <c r="G171" s="60" t="s">
        <v>669</v>
      </c>
      <c r="H171" s="60" t="s">
        <v>129</v>
      </c>
      <c r="I171" s="60" t="s">
        <v>661</v>
      </c>
      <c r="J171" s="60">
        <v>2026.01</v>
      </c>
      <c r="K171" s="71">
        <v>2026.12</v>
      </c>
      <c r="L171" s="60" t="s">
        <v>87</v>
      </c>
      <c r="M171" s="84" t="s">
        <v>670</v>
      </c>
      <c r="N171" s="87">
        <v>10</v>
      </c>
      <c r="O171" s="71">
        <v>10</v>
      </c>
      <c r="P171" s="71">
        <v>0</v>
      </c>
      <c r="Q171" s="60">
        <v>1</v>
      </c>
      <c r="R171" s="60">
        <v>20</v>
      </c>
      <c r="S171" s="60">
        <v>58</v>
      </c>
      <c r="T171" s="60">
        <v>0</v>
      </c>
      <c r="U171" s="60">
        <v>5</v>
      </c>
      <c r="V171" s="60">
        <v>10</v>
      </c>
      <c r="W171" s="60" t="s">
        <v>664</v>
      </c>
      <c r="X171" s="60" t="s">
        <v>671</v>
      </c>
      <c r="Y171" s="60"/>
      <c r="Z171" s="20"/>
      <c r="AA171" s="20"/>
    </row>
    <row r="172" s="23" customFormat="true" ht="63" spans="1:27">
      <c r="A172" s="60">
        <v>166</v>
      </c>
      <c r="B172" s="60" t="s">
        <v>91</v>
      </c>
      <c r="C172" s="60" t="s">
        <v>119</v>
      </c>
      <c r="D172" s="60" t="s">
        <v>120</v>
      </c>
      <c r="E172" s="60" t="s">
        <v>660</v>
      </c>
      <c r="F172" s="60" t="s">
        <v>661</v>
      </c>
      <c r="G172" s="60" t="s">
        <v>672</v>
      </c>
      <c r="H172" s="60" t="s">
        <v>129</v>
      </c>
      <c r="I172" s="60" t="s">
        <v>661</v>
      </c>
      <c r="J172" s="60">
        <v>2026.01</v>
      </c>
      <c r="K172" s="60">
        <v>2026.12</v>
      </c>
      <c r="L172" s="60" t="s">
        <v>87</v>
      </c>
      <c r="M172" s="84" t="s">
        <v>673</v>
      </c>
      <c r="N172" s="87">
        <v>20</v>
      </c>
      <c r="O172" s="71">
        <v>20</v>
      </c>
      <c r="P172" s="71">
        <v>0</v>
      </c>
      <c r="Q172" s="60">
        <v>1</v>
      </c>
      <c r="R172" s="60">
        <v>148</v>
      </c>
      <c r="S172" s="60">
        <v>487</v>
      </c>
      <c r="T172" s="60">
        <v>0</v>
      </c>
      <c r="U172" s="60">
        <v>9</v>
      </c>
      <c r="V172" s="60">
        <v>31</v>
      </c>
      <c r="W172" s="60" t="s">
        <v>674</v>
      </c>
      <c r="X172" s="60" t="s">
        <v>675</v>
      </c>
      <c r="Y172" s="60"/>
      <c r="Z172" s="20"/>
      <c r="AA172" s="20"/>
    </row>
    <row r="173" s="21" customFormat="true" ht="73.5" spans="1:27">
      <c r="A173" s="60">
        <v>167</v>
      </c>
      <c r="B173" s="60" t="s">
        <v>91</v>
      </c>
      <c r="C173" s="60" t="s">
        <v>119</v>
      </c>
      <c r="D173" s="60" t="s">
        <v>120</v>
      </c>
      <c r="E173" s="60" t="s">
        <v>660</v>
      </c>
      <c r="F173" s="60" t="s">
        <v>661</v>
      </c>
      <c r="G173" s="60" t="s">
        <v>676</v>
      </c>
      <c r="H173" s="60" t="s">
        <v>129</v>
      </c>
      <c r="I173" s="60" t="s">
        <v>661</v>
      </c>
      <c r="J173" s="60">
        <v>2026.01</v>
      </c>
      <c r="K173" s="71">
        <v>2026.12</v>
      </c>
      <c r="L173" s="60" t="s">
        <v>87</v>
      </c>
      <c r="M173" s="84" t="s">
        <v>677</v>
      </c>
      <c r="N173" s="87">
        <v>20</v>
      </c>
      <c r="O173" s="71">
        <v>20</v>
      </c>
      <c r="P173" s="71">
        <v>0</v>
      </c>
      <c r="Q173" s="60">
        <v>1</v>
      </c>
      <c r="R173" s="60">
        <v>45</v>
      </c>
      <c r="S173" s="60">
        <v>143</v>
      </c>
      <c r="T173" s="60">
        <v>0</v>
      </c>
      <c r="U173" s="60">
        <v>6</v>
      </c>
      <c r="V173" s="60">
        <v>20</v>
      </c>
      <c r="W173" s="60" t="s">
        <v>678</v>
      </c>
      <c r="X173" s="60" t="s">
        <v>679</v>
      </c>
      <c r="Y173" s="60"/>
      <c r="Z173" s="20"/>
      <c r="AA173" s="20"/>
    </row>
    <row r="174" s="23" customFormat="true" ht="73.5" spans="1:27">
      <c r="A174" s="60">
        <v>168</v>
      </c>
      <c r="B174" s="60" t="s">
        <v>91</v>
      </c>
      <c r="C174" s="60" t="s">
        <v>119</v>
      </c>
      <c r="D174" s="60" t="s">
        <v>120</v>
      </c>
      <c r="E174" s="60" t="s">
        <v>660</v>
      </c>
      <c r="F174" s="60" t="s">
        <v>661</v>
      </c>
      <c r="G174" s="60" t="s">
        <v>680</v>
      </c>
      <c r="H174" s="60" t="s">
        <v>129</v>
      </c>
      <c r="I174" s="60" t="s">
        <v>661</v>
      </c>
      <c r="J174" s="60">
        <v>2026.01</v>
      </c>
      <c r="K174" s="60">
        <v>2026.12</v>
      </c>
      <c r="L174" s="60" t="s">
        <v>87</v>
      </c>
      <c r="M174" s="84" t="s">
        <v>681</v>
      </c>
      <c r="N174" s="87">
        <v>21</v>
      </c>
      <c r="O174" s="71">
        <v>21</v>
      </c>
      <c r="P174" s="71">
        <v>0</v>
      </c>
      <c r="Q174" s="60">
        <v>1</v>
      </c>
      <c r="R174" s="60">
        <v>71</v>
      </c>
      <c r="S174" s="60">
        <v>227</v>
      </c>
      <c r="T174" s="60">
        <v>0</v>
      </c>
      <c r="U174" s="60">
        <v>6</v>
      </c>
      <c r="V174" s="60">
        <v>14</v>
      </c>
      <c r="W174" s="60" t="s">
        <v>682</v>
      </c>
      <c r="X174" s="60" t="s">
        <v>683</v>
      </c>
      <c r="Y174" s="60"/>
      <c r="Z174" s="20"/>
      <c r="AA174" s="20"/>
    </row>
    <row r="175" s="21" customFormat="true" ht="73.5" spans="1:27">
      <c r="A175" s="60">
        <v>169</v>
      </c>
      <c r="B175" s="60" t="s">
        <v>91</v>
      </c>
      <c r="C175" s="60" t="s">
        <v>119</v>
      </c>
      <c r="D175" s="60" t="s">
        <v>120</v>
      </c>
      <c r="E175" s="60" t="s">
        <v>660</v>
      </c>
      <c r="F175" s="60" t="s">
        <v>661</v>
      </c>
      <c r="G175" s="60" t="s">
        <v>684</v>
      </c>
      <c r="H175" s="60" t="s">
        <v>129</v>
      </c>
      <c r="I175" s="60" t="s">
        <v>661</v>
      </c>
      <c r="J175" s="60">
        <v>2026.01</v>
      </c>
      <c r="K175" s="71">
        <v>2026.12</v>
      </c>
      <c r="L175" s="60" t="s">
        <v>87</v>
      </c>
      <c r="M175" s="84" t="s">
        <v>685</v>
      </c>
      <c r="N175" s="87">
        <v>12</v>
      </c>
      <c r="O175" s="71">
        <v>12</v>
      </c>
      <c r="P175" s="71">
        <v>0</v>
      </c>
      <c r="Q175" s="60">
        <v>1</v>
      </c>
      <c r="R175" s="60">
        <v>30</v>
      </c>
      <c r="S175" s="60">
        <v>92</v>
      </c>
      <c r="T175" s="60">
        <v>0</v>
      </c>
      <c r="U175" s="60">
        <v>6</v>
      </c>
      <c r="V175" s="60">
        <v>22</v>
      </c>
      <c r="W175" s="60" t="s">
        <v>686</v>
      </c>
      <c r="X175" s="60" t="s">
        <v>679</v>
      </c>
      <c r="Y175" s="60"/>
      <c r="Z175" s="20"/>
      <c r="AA175" s="20"/>
    </row>
    <row r="176" s="21" customFormat="true" ht="52.5" spans="1:27">
      <c r="A176" s="60">
        <v>170</v>
      </c>
      <c r="B176" s="60" t="s">
        <v>91</v>
      </c>
      <c r="C176" s="60" t="s">
        <v>119</v>
      </c>
      <c r="D176" s="60" t="s">
        <v>120</v>
      </c>
      <c r="E176" s="60" t="s">
        <v>660</v>
      </c>
      <c r="F176" s="60" t="s">
        <v>687</v>
      </c>
      <c r="G176" s="60" t="s">
        <v>688</v>
      </c>
      <c r="H176" s="60" t="s">
        <v>129</v>
      </c>
      <c r="I176" s="60" t="s">
        <v>687</v>
      </c>
      <c r="J176" s="60">
        <v>2026.01</v>
      </c>
      <c r="K176" s="60">
        <v>2026.12</v>
      </c>
      <c r="L176" s="60" t="s">
        <v>87</v>
      </c>
      <c r="M176" s="84" t="s">
        <v>689</v>
      </c>
      <c r="N176" s="87">
        <v>10</v>
      </c>
      <c r="O176" s="71">
        <v>10</v>
      </c>
      <c r="P176" s="71">
        <v>0</v>
      </c>
      <c r="Q176" s="60">
        <v>1</v>
      </c>
      <c r="R176" s="60">
        <v>79</v>
      </c>
      <c r="S176" s="60">
        <v>216</v>
      </c>
      <c r="T176" s="60">
        <v>0</v>
      </c>
      <c r="U176" s="60">
        <v>6</v>
      </c>
      <c r="V176" s="60">
        <v>12</v>
      </c>
      <c r="W176" s="60" t="s">
        <v>690</v>
      </c>
      <c r="X176" s="60" t="s">
        <v>691</v>
      </c>
      <c r="Y176" s="60"/>
      <c r="Z176" s="20"/>
      <c r="AA176" s="20"/>
    </row>
    <row r="177" s="21" customFormat="true" ht="52.5" spans="1:27">
      <c r="A177" s="60">
        <v>171</v>
      </c>
      <c r="B177" s="60" t="s">
        <v>91</v>
      </c>
      <c r="C177" s="60" t="s">
        <v>119</v>
      </c>
      <c r="D177" s="60" t="s">
        <v>120</v>
      </c>
      <c r="E177" s="60" t="s">
        <v>660</v>
      </c>
      <c r="F177" s="60" t="s">
        <v>687</v>
      </c>
      <c r="G177" s="60" t="s">
        <v>692</v>
      </c>
      <c r="H177" s="60" t="s">
        <v>86</v>
      </c>
      <c r="I177" s="60" t="s">
        <v>687</v>
      </c>
      <c r="J177" s="60">
        <v>2026.01</v>
      </c>
      <c r="K177" s="71">
        <v>2026.12</v>
      </c>
      <c r="L177" s="60" t="s">
        <v>87</v>
      </c>
      <c r="M177" s="84" t="s">
        <v>693</v>
      </c>
      <c r="N177" s="87">
        <v>3</v>
      </c>
      <c r="O177" s="71">
        <v>3</v>
      </c>
      <c r="P177" s="71">
        <v>0</v>
      </c>
      <c r="Q177" s="60">
        <v>1</v>
      </c>
      <c r="R177" s="60">
        <v>82</v>
      </c>
      <c r="S177" s="60">
        <v>209</v>
      </c>
      <c r="T177" s="60">
        <v>0</v>
      </c>
      <c r="U177" s="60">
        <v>3</v>
      </c>
      <c r="V177" s="60">
        <v>7</v>
      </c>
      <c r="W177" s="60" t="s">
        <v>690</v>
      </c>
      <c r="X177" s="60" t="s">
        <v>694</v>
      </c>
      <c r="Y177" s="60"/>
      <c r="Z177" s="20"/>
      <c r="AA177" s="20"/>
    </row>
    <row r="178" s="21" customFormat="true" ht="52.5" spans="1:27">
      <c r="A178" s="60">
        <v>172</v>
      </c>
      <c r="B178" s="60" t="s">
        <v>80</v>
      </c>
      <c r="C178" s="60" t="s">
        <v>98</v>
      </c>
      <c r="D178" s="60" t="s">
        <v>629</v>
      </c>
      <c r="E178" s="60" t="s">
        <v>660</v>
      </c>
      <c r="F178" s="60" t="s">
        <v>687</v>
      </c>
      <c r="G178" s="60" t="s">
        <v>692</v>
      </c>
      <c r="H178" s="60" t="s">
        <v>86</v>
      </c>
      <c r="I178" s="60" t="s">
        <v>687</v>
      </c>
      <c r="J178" s="60">
        <v>2026.01</v>
      </c>
      <c r="K178" s="60">
        <v>2026.12</v>
      </c>
      <c r="L178" s="60" t="s">
        <v>87</v>
      </c>
      <c r="M178" s="84" t="s">
        <v>695</v>
      </c>
      <c r="N178" s="87">
        <v>30</v>
      </c>
      <c r="O178" s="71">
        <v>30</v>
      </c>
      <c r="P178" s="71">
        <v>0</v>
      </c>
      <c r="Q178" s="60">
        <v>1</v>
      </c>
      <c r="R178" s="60">
        <v>48</v>
      </c>
      <c r="S178" s="60">
        <v>158</v>
      </c>
      <c r="T178" s="60">
        <v>0</v>
      </c>
      <c r="U178" s="60">
        <v>3</v>
      </c>
      <c r="V178" s="60">
        <v>8</v>
      </c>
      <c r="W178" s="60" t="s">
        <v>690</v>
      </c>
      <c r="X178" s="60" t="s">
        <v>696</v>
      </c>
      <c r="Y178" s="60"/>
      <c r="Z178" s="20"/>
      <c r="AA178" s="20"/>
    </row>
    <row r="179" s="21" customFormat="true" ht="52.5" spans="1:27">
      <c r="A179" s="60">
        <v>173</v>
      </c>
      <c r="B179" s="60" t="s">
        <v>80</v>
      </c>
      <c r="C179" s="60" t="s">
        <v>98</v>
      </c>
      <c r="D179" s="60" t="s">
        <v>99</v>
      </c>
      <c r="E179" s="60" t="s">
        <v>660</v>
      </c>
      <c r="F179" s="60" t="s">
        <v>697</v>
      </c>
      <c r="G179" s="60" t="s">
        <v>698</v>
      </c>
      <c r="H179" s="60" t="s">
        <v>86</v>
      </c>
      <c r="I179" s="60" t="s">
        <v>699</v>
      </c>
      <c r="J179" s="60">
        <v>2026.01</v>
      </c>
      <c r="K179" s="71">
        <v>2026.12</v>
      </c>
      <c r="L179" s="60" t="s">
        <v>87</v>
      </c>
      <c r="M179" s="84" t="s">
        <v>700</v>
      </c>
      <c r="N179" s="87">
        <v>13</v>
      </c>
      <c r="O179" s="71">
        <v>13</v>
      </c>
      <c r="P179" s="71">
        <v>0</v>
      </c>
      <c r="Q179" s="60">
        <v>1</v>
      </c>
      <c r="R179" s="60">
        <v>60</v>
      </c>
      <c r="S179" s="60">
        <v>128</v>
      </c>
      <c r="T179" s="60">
        <v>0</v>
      </c>
      <c r="U179" s="60">
        <v>2</v>
      </c>
      <c r="V179" s="60">
        <v>6</v>
      </c>
      <c r="W179" s="60" t="s">
        <v>701</v>
      </c>
      <c r="X179" s="60" t="s">
        <v>702</v>
      </c>
      <c r="Y179" s="60"/>
      <c r="Z179" s="20"/>
      <c r="AA179" s="20"/>
    </row>
    <row r="180" s="21" customFormat="true" ht="63" spans="1:27">
      <c r="A180" s="60">
        <v>174</v>
      </c>
      <c r="B180" s="60" t="s">
        <v>91</v>
      </c>
      <c r="C180" s="60" t="s">
        <v>119</v>
      </c>
      <c r="D180" s="60" t="s">
        <v>120</v>
      </c>
      <c r="E180" s="60" t="s">
        <v>660</v>
      </c>
      <c r="F180" s="60" t="s">
        <v>697</v>
      </c>
      <c r="G180" s="60" t="s">
        <v>703</v>
      </c>
      <c r="H180" s="60" t="s">
        <v>129</v>
      </c>
      <c r="I180" s="60" t="s">
        <v>704</v>
      </c>
      <c r="J180" s="60">
        <v>2026.01</v>
      </c>
      <c r="K180" s="60">
        <v>2026.12</v>
      </c>
      <c r="L180" s="60" t="s">
        <v>87</v>
      </c>
      <c r="M180" s="84" t="s">
        <v>705</v>
      </c>
      <c r="N180" s="87">
        <v>5</v>
      </c>
      <c r="O180" s="71">
        <v>5</v>
      </c>
      <c r="P180" s="71">
        <v>0</v>
      </c>
      <c r="Q180" s="60">
        <v>1</v>
      </c>
      <c r="R180" s="60">
        <v>45</v>
      </c>
      <c r="S180" s="60">
        <v>95</v>
      </c>
      <c r="T180" s="60">
        <v>0</v>
      </c>
      <c r="U180" s="60">
        <v>5</v>
      </c>
      <c r="V180" s="60">
        <v>12</v>
      </c>
      <c r="W180" s="60" t="s">
        <v>706</v>
      </c>
      <c r="X180" s="60" t="s">
        <v>707</v>
      </c>
      <c r="Y180" s="60"/>
      <c r="Z180" s="20"/>
      <c r="AA180" s="20"/>
    </row>
    <row r="181" s="21" customFormat="true" ht="52.5" spans="1:27">
      <c r="A181" s="60">
        <v>175</v>
      </c>
      <c r="B181" s="60" t="s">
        <v>80</v>
      </c>
      <c r="C181" s="60" t="s">
        <v>98</v>
      </c>
      <c r="D181" s="60" t="s">
        <v>629</v>
      </c>
      <c r="E181" s="60" t="s">
        <v>660</v>
      </c>
      <c r="F181" s="60" t="s">
        <v>708</v>
      </c>
      <c r="G181" s="60" t="s">
        <v>709</v>
      </c>
      <c r="H181" s="60" t="s">
        <v>86</v>
      </c>
      <c r="I181" s="60" t="s">
        <v>708</v>
      </c>
      <c r="J181" s="60">
        <v>2026.01</v>
      </c>
      <c r="K181" s="71">
        <v>2026.12</v>
      </c>
      <c r="L181" s="60" t="s">
        <v>87</v>
      </c>
      <c r="M181" s="84" t="s">
        <v>710</v>
      </c>
      <c r="N181" s="87">
        <v>10</v>
      </c>
      <c r="O181" s="71">
        <v>10</v>
      </c>
      <c r="P181" s="71">
        <v>0</v>
      </c>
      <c r="Q181" s="60">
        <v>1</v>
      </c>
      <c r="R181" s="60">
        <v>22</v>
      </c>
      <c r="S181" s="60">
        <v>46</v>
      </c>
      <c r="T181" s="60">
        <v>0</v>
      </c>
      <c r="U181" s="60">
        <v>3</v>
      </c>
      <c r="V181" s="60">
        <v>9</v>
      </c>
      <c r="W181" s="60" t="s">
        <v>711</v>
      </c>
      <c r="X181" s="60" t="s">
        <v>712</v>
      </c>
      <c r="Y181" s="60"/>
      <c r="Z181" s="20"/>
      <c r="AA181" s="20"/>
    </row>
    <row r="182" s="21" customFormat="true" ht="52.5" spans="1:27">
      <c r="A182" s="60">
        <v>176</v>
      </c>
      <c r="B182" s="60" t="s">
        <v>91</v>
      </c>
      <c r="C182" s="60" t="s">
        <v>119</v>
      </c>
      <c r="D182" s="60" t="s">
        <v>120</v>
      </c>
      <c r="E182" s="60" t="s">
        <v>660</v>
      </c>
      <c r="F182" s="60" t="s">
        <v>708</v>
      </c>
      <c r="G182" s="60" t="s">
        <v>713</v>
      </c>
      <c r="H182" s="60" t="s">
        <v>129</v>
      </c>
      <c r="I182" s="60" t="s">
        <v>708</v>
      </c>
      <c r="J182" s="60">
        <v>2026.01</v>
      </c>
      <c r="K182" s="60">
        <v>2026.12</v>
      </c>
      <c r="L182" s="60" t="s">
        <v>87</v>
      </c>
      <c r="M182" s="84" t="s">
        <v>714</v>
      </c>
      <c r="N182" s="87">
        <v>20</v>
      </c>
      <c r="O182" s="71">
        <v>20</v>
      </c>
      <c r="P182" s="71">
        <v>0</v>
      </c>
      <c r="Q182" s="60">
        <v>1</v>
      </c>
      <c r="R182" s="60">
        <v>30</v>
      </c>
      <c r="S182" s="60">
        <v>87</v>
      </c>
      <c r="T182" s="60">
        <v>0</v>
      </c>
      <c r="U182" s="60">
        <v>5</v>
      </c>
      <c r="V182" s="60">
        <v>15</v>
      </c>
      <c r="W182" s="60" t="s">
        <v>715</v>
      </c>
      <c r="X182" s="60" t="s">
        <v>716</v>
      </c>
      <c r="Y182" s="60"/>
      <c r="Z182" s="20"/>
      <c r="AA182" s="20"/>
    </row>
    <row r="183" s="21" customFormat="true" ht="52.5" spans="1:27">
      <c r="A183" s="60">
        <v>177</v>
      </c>
      <c r="B183" s="60" t="s">
        <v>91</v>
      </c>
      <c r="C183" s="60" t="s">
        <v>119</v>
      </c>
      <c r="D183" s="60" t="s">
        <v>120</v>
      </c>
      <c r="E183" s="60" t="s">
        <v>660</v>
      </c>
      <c r="F183" s="60" t="s">
        <v>708</v>
      </c>
      <c r="G183" s="60" t="s">
        <v>717</v>
      </c>
      <c r="H183" s="60" t="s">
        <v>129</v>
      </c>
      <c r="I183" s="60" t="s">
        <v>708</v>
      </c>
      <c r="J183" s="60">
        <v>2026.01</v>
      </c>
      <c r="K183" s="71">
        <v>2026.12</v>
      </c>
      <c r="L183" s="60" t="s">
        <v>87</v>
      </c>
      <c r="M183" s="84" t="s">
        <v>718</v>
      </c>
      <c r="N183" s="87">
        <v>25</v>
      </c>
      <c r="O183" s="71">
        <v>25</v>
      </c>
      <c r="P183" s="71">
        <v>0</v>
      </c>
      <c r="Q183" s="60">
        <v>1</v>
      </c>
      <c r="R183" s="60">
        <v>30</v>
      </c>
      <c r="S183" s="60">
        <v>92</v>
      </c>
      <c r="T183" s="60">
        <v>0</v>
      </c>
      <c r="U183" s="60">
        <v>4</v>
      </c>
      <c r="V183" s="60">
        <v>11</v>
      </c>
      <c r="W183" s="60" t="s">
        <v>719</v>
      </c>
      <c r="X183" s="60" t="s">
        <v>720</v>
      </c>
      <c r="Y183" s="60"/>
      <c r="Z183" s="20"/>
      <c r="AA183" s="20"/>
    </row>
    <row r="184" s="21" customFormat="true" ht="52.5" spans="1:27">
      <c r="A184" s="60">
        <v>178</v>
      </c>
      <c r="B184" s="60" t="s">
        <v>91</v>
      </c>
      <c r="C184" s="60" t="s">
        <v>119</v>
      </c>
      <c r="D184" s="60" t="s">
        <v>120</v>
      </c>
      <c r="E184" s="60" t="s">
        <v>660</v>
      </c>
      <c r="F184" s="60" t="s">
        <v>708</v>
      </c>
      <c r="G184" s="60" t="s">
        <v>721</v>
      </c>
      <c r="H184" s="60" t="s">
        <v>86</v>
      </c>
      <c r="I184" s="60" t="s">
        <v>708</v>
      </c>
      <c r="J184" s="60">
        <v>2026.01</v>
      </c>
      <c r="K184" s="60">
        <v>2026.12</v>
      </c>
      <c r="L184" s="60" t="s">
        <v>87</v>
      </c>
      <c r="M184" s="84" t="s">
        <v>722</v>
      </c>
      <c r="N184" s="87">
        <v>28.7</v>
      </c>
      <c r="O184" s="71">
        <v>28.7</v>
      </c>
      <c r="P184" s="71">
        <v>0</v>
      </c>
      <c r="Q184" s="60">
        <v>1</v>
      </c>
      <c r="R184" s="60">
        <v>40</v>
      </c>
      <c r="S184" s="60">
        <v>124</v>
      </c>
      <c r="T184" s="60" t="s">
        <v>723</v>
      </c>
      <c r="U184" s="60">
        <v>4</v>
      </c>
      <c r="V184" s="60">
        <v>11</v>
      </c>
      <c r="W184" s="60" t="s">
        <v>724</v>
      </c>
      <c r="X184" s="60" t="s">
        <v>720</v>
      </c>
      <c r="Y184" s="60"/>
      <c r="Z184" s="20"/>
      <c r="AA184" s="20"/>
    </row>
    <row r="185" s="21" customFormat="true" ht="52.5" spans="1:27">
      <c r="A185" s="60">
        <v>179</v>
      </c>
      <c r="B185" s="60" t="s">
        <v>80</v>
      </c>
      <c r="C185" s="60" t="s">
        <v>98</v>
      </c>
      <c r="D185" s="60" t="s">
        <v>99</v>
      </c>
      <c r="E185" s="60" t="s">
        <v>660</v>
      </c>
      <c r="F185" s="60" t="s">
        <v>708</v>
      </c>
      <c r="G185" s="60" t="s">
        <v>725</v>
      </c>
      <c r="H185" s="68" t="s">
        <v>515</v>
      </c>
      <c r="I185" s="60" t="s">
        <v>708</v>
      </c>
      <c r="J185" s="60">
        <v>2026.01</v>
      </c>
      <c r="K185" s="71">
        <v>2026.12</v>
      </c>
      <c r="L185" s="60" t="s">
        <v>87</v>
      </c>
      <c r="M185" s="84" t="s">
        <v>726</v>
      </c>
      <c r="N185" s="87">
        <v>18</v>
      </c>
      <c r="O185" s="71">
        <v>18</v>
      </c>
      <c r="P185" s="71">
        <v>0</v>
      </c>
      <c r="Q185" s="60">
        <v>1</v>
      </c>
      <c r="R185" s="60">
        <v>120</v>
      </c>
      <c r="S185" s="60">
        <v>382</v>
      </c>
      <c r="T185" s="60">
        <v>0</v>
      </c>
      <c r="U185" s="60">
        <v>14</v>
      </c>
      <c r="V185" s="60">
        <v>32</v>
      </c>
      <c r="W185" s="60" t="s">
        <v>727</v>
      </c>
      <c r="X185" s="60" t="s">
        <v>728</v>
      </c>
      <c r="Y185" s="60"/>
      <c r="Z185" s="20"/>
      <c r="AA185" s="20"/>
    </row>
    <row r="186" s="21" customFormat="true" ht="42" spans="1:27">
      <c r="A186" s="60">
        <v>180</v>
      </c>
      <c r="B186" s="60" t="s">
        <v>91</v>
      </c>
      <c r="C186" s="60" t="s">
        <v>119</v>
      </c>
      <c r="D186" s="60" t="s">
        <v>120</v>
      </c>
      <c r="E186" s="60" t="s">
        <v>660</v>
      </c>
      <c r="F186" s="60" t="s">
        <v>708</v>
      </c>
      <c r="G186" s="60" t="s">
        <v>729</v>
      </c>
      <c r="H186" s="60" t="s">
        <v>129</v>
      </c>
      <c r="I186" s="60" t="s">
        <v>730</v>
      </c>
      <c r="J186" s="60">
        <v>2026.01</v>
      </c>
      <c r="K186" s="60">
        <v>2026.12</v>
      </c>
      <c r="L186" s="60" t="s">
        <v>87</v>
      </c>
      <c r="M186" s="84" t="s">
        <v>731</v>
      </c>
      <c r="N186" s="87">
        <v>10</v>
      </c>
      <c r="O186" s="71">
        <v>5</v>
      </c>
      <c r="P186" s="71">
        <v>5</v>
      </c>
      <c r="Q186" s="60">
        <v>1</v>
      </c>
      <c r="R186" s="60">
        <v>30</v>
      </c>
      <c r="S186" s="60">
        <v>87</v>
      </c>
      <c r="T186" s="60">
        <v>0</v>
      </c>
      <c r="U186" s="60">
        <v>5</v>
      </c>
      <c r="V186" s="60">
        <v>14</v>
      </c>
      <c r="W186" s="60" t="s">
        <v>732</v>
      </c>
      <c r="X186" s="60" t="s">
        <v>733</v>
      </c>
      <c r="Y186" s="60"/>
      <c r="Z186" s="20"/>
      <c r="AA186" s="20"/>
    </row>
    <row r="187" s="21" customFormat="true" ht="52.5" spans="1:27">
      <c r="A187" s="60">
        <v>181</v>
      </c>
      <c r="B187" s="60" t="s">
        <v>91</v>
      </c>
      <c r="C187" s="60" t="s">
        <v>119</v>
      </c>
      <c r="D187" s="60" t="s">
        <v>120</v>
      </c>
      <c r="E187" s="60" t="s">
        <v>660</v>
      </c>
      <c r="F187" s="60" t="s">
        <v>734</v>
      </c>
      <c r="G187" s="60" t="s">
        <v>735</v>
      </c>
      <c r="H187" s="60" t="s">
        <v>129</v>
      </c>
      <c r="I187" s="60" t="s">
        <v>734</v>
      </c>
      <c r="J187" s="60">
        <v>2026.01</v>
      </c>
      <c r="K187" s="71">
        <v>2026.12</v>
      </c>
      <c r="L187" s="60" t="s">
        <v>87</v>
      </c>
      <c r="M187" s="84" t="s">
        <v>736</v>
      </c>
      <c r="N187" s="87">
        <v>120</v>
      </c>
      <c r="O187" s="71">
        <v>120</v>
      </c>
      <c r="P187" s="71">
        <v>0</v>
      </c>
      <c r="Q187" s="60">
        <v>1</v>
      </c>
      <c r="R187" s="60">
        <v>420</v>
      </c>
      <c r="S187" s="60">
        <v>895</v>
      </c>
      <c r="T187" s="60">
        <v>0</v>
      </c>
      <c r="U187" s="60">
        <v>20</v>
      </c>
      <c r="V187" s="60">
        <v>65</v>
      </c>
      <c r="W187" s="60" t="s">
        <v>737</v>
      </c>
      <c r="X187" s="60" t="s">
        <v>738</v>
      </c>
      <c r="Y187" s="60"/>
      <c r="Z187" s="20"/>
      <c r="AA187" s="20"/>
    </row>
    <row r="188" s="21" customFormat="true" ht="63" spans="1:27">
      <c r="A188" s="60">
        <v>182</v>
      </c>
      <c r="B188" s="60" t="s">
        <v>80</v>
      </c>
      <c r="C188" s="60" t="s">
        <v>98</v>
      </c>
      <c r="D188" s="60" t="s">
        <v>629</v>
      </c>
      <c r="E188" s="60" t="s">
        <v>660</v>
      </c>
      <c r="F188" s="60" t="s">
        <v>739</v>
      </c>
      <c r="G188" s="60" t="s">
        <v>740</v>
      </c>
      <c r="H188" s="60" t="s">
        <v>86</v>
      </c>
      <c r="I188" s="60" t="s">
        <v>739</v>
      </c>
      <c r="J188" s="60">
        <v>2026.01</v>
      </c>
      <c r="K188" s="60">
        <v>2026.12</v>
      </c>
      <c r="L188" s="60" t="s">
        <v>87</v>
      </c>
      <c r="M188" s="84" t="s">
        <v>741</v>
      </c>
      <c r="N188" s="87">
        <v>12</v>
      </c>
      <c r="O188" s="71">
        <v>12</v>
      </c>
      <c r="P188" s="71">
        <v>0</v>
      </c>
      <c r="Q188" s="60">
        <v>1</v>
      </c>
      <c r="R188" s="60">
        <v>15</v>
      </c>
      <c r="S188" s="60">
        <v>52</v>
      </c>
      <c r="T188" s="60">
        <v>0</v>
      </c>
      <c r="U188" s="60">
        <v>4</v>
      </c>
      <c r="V188" s="60">
        <v>10</v>
      </c>
      <c r="W188" s="60" t="s">
        <v>742</v>
      </c>
      <c r="X188" s="60" t="s">
        <v>743</v>
      </c>
      <c r="Y188" s="60"/>
      <c r="Z188" s="20"/>
      <c r="AA188" s="20"/>
    </row>
    <row r="189" s="21" customFormat="true" ht="52.5" spans="1:27">
      <c r="A189" s="60">
        <v>183</v>
      </c>
      <c r="B189" s="60" t="s">
        <v>80</v>
      </c>
      <c r="C189" s="60" t="s">
        <v>98</v>
      </c>
      <c r="D189" s="60" t="s">
        <v>99</v>
      </c>
      <c r="E189" s="60" t="s">
        <v>660</v>
      </c>
      <c r="F189" s="60" t="s">
        <v>739</v>
      </c>
      <c r="G189" s="60" t="s">
        <v>744</v>
      </c>
      <c r="H189" s="60" t="s">
        <v>129</v>
      </c>
      <c r="I189" s="60" t="s">
        <v>739</v>
      </c>
      <c r="J189" s="60">
        <v>2026.01</v>
      </c>
      <c r="K189" s="71">
        <v>2026.12</v>
      </c>
      <c r="L189" s="60" t="s">
        <v>87</v>
      </c>
      <c r="M189" s="84" t="s">
        <v>745</v>
      </c>
      <c r="N189" s="87">
        <v>18</v>
      </c>
      <c r="O189" s="71">
        <v>18</v>
      </c>
      <c r="P189" s="71">
        <v>0</v>
      </c>
      <c r="Q189" s="60">
        <v>1</v>
      </c>
      <c r="R189" s="60">
        <v>13</v>
      </c>
      <c r="S189" s="60">
        <v>41</v>
      </c>
      <c r="T189" s="60">
        <v>0</v>
      </c>
      <c r="U189" s="60">
        <v>6</v>
      </c>
      <c r="V189" s="60">
        <v>15</v>
      </c>
      <c r="W189" s="60" t="s">
        <v>746</v>
      </c>
      <c r="X189" s="60" t="s">
        <v>747</v>
      </c>
      <c r="Y189" s="60"/>
      <c r="Z189" s="20"/>
      <c r="AA189" s="20"/>
    </row>
    <row r="190" s="21" customFormat="true" ht="52.5" spans="1:27">
      <c r="A190" s="60">
        <v>184</v>
      </c>
      <c r="B190" s="60" t="s">
        <v>80</v>
      </c>
      <c r="C190" s="60" t="s">
        <v>98</v>
      </c>
      <c r="D190" s="60" t="s">
        <v>99</v>
      </c>
      <c r="E190" s="60" t="s">
        <v>660</v>
      </c>
      <c r="F190" s="60" t="s">
        <v>748</v>
      </c>
      <c r="G190" s="60" t="s">
        <v>749</v>
      </c>
      <c r="H190" s="60" t="s">
        <v>86</v>
      </c>
      <c r="I190" s="60" t="s">
        <v>750</v>
      </c>
      <c r="J190" s="60">
        <v>2026.01</v>
      </c>
      <c r="K190" s="60">
        <v>2026.12</v>
      </c>
      <c r="L190" s="60" t="s">
        <v>87</v>
      </c>
      <c r="M190" s="84" t="s">
        <v>751</v>
      </c>
      <c r="N190" s="87">
        <v>30</v>
      </c>
      <c r="O190" s="71">
        <v>30</v>
      </c>
      <c r="P190" s="71">
        <v>0</v>
      </c>
      <c r="Q190" s="60">
        <v>1</v>
      </c>
      <c r="R190" s="60">
        <v>54</v>
      </c>
      <c r="S190" s="60">
        <v>164</v>
      </c>
      <c r="T190" s="60">
        <v>0</v>
      </c>
      <c r="U190" s="60">
        <v>3</v>
      </c>
      <c r="V190" s="60">
        <v>6</v>
      </c>
      <c r="W190" s="60" t="s">
        <v>701</v>
      </c>
      <c r="X190" s="60" t="s">
        <v>752</v>
      </c>
      <c r="Y190" s="60"/>
      <c r="Z190" s="20"/>
      <c r="AA190" s="20"/>
    </row>
    <row r="191" s="21" customFormat="true" ht="52.5" spans="1:27">
      <c r="A191" s="60">
        <v>185</v>
      </c>
      <c r="B191" s="60" t="s">
        <v>91</v>
      </c>
      <c r="C191" s="60" t="s">
        <v>119</v>
      </c>
      <c r="D191" s="60" t="s">
        <v>120</v>
      </c>
      <c r="E191" s="60" t="s">
        <v>660</v>
      </c>
      <c r="F191" s="60" t="s">
        <v>753</v>
      </c>
      <c r="G191" s="60" t="s">
        <v>735</v>
      </c>
      <c r="H191" s="60" t="s">
        <v>129</v>
      </c>
      <c r="I191" s="60" t="s">
        <v>753</v>
      </c>
      <c r="J191" s="60">
        <v>2026.01</v>
      </c>
      <c r="K191" s="71">
        <v>2026.12</v>
      </c>
      <c r="L191" s="60" t="s">
        <v>87</v>
      </c>
      <c r="M191" s="84" t="s">
        <v>754</v>
      </c>
      <c r="N191" s="87">
        <v>35</v>
      </c>
      <c r="O191" s="71">
        <v>35</v>
      </c>
      <c r="P191" s="71">
        <v>0</v>
      </c>
      <c r="Q191" s="60">
        <v>1</v>
      </c>
      <c r="R191" s="60">
        <v>156</v>
      </c>
      <c r="S191" s="60">
        <v>291</v>
      </c>
      <c r="T191" s="60">
        <v>0</v>
      </c>
      <c r="U191" s="60">
        <v>3</v>
      </c>
      <c r="V191" s="60">
        <v>11</v>
      </c>
      <c r="W191" s="60" t="s">
        <v>755</v>
      </c>
      <c r="X191" s="60" t="s">
        <v>756</v>
      </c>
      <c r="Y191" s="60"/>
      <c r="Z191" s="20"/>
      <c r="AA191" s="20"/>
    </row>
    <row r="192" s="21" customFormat="true" ht="52.5" spans="1:27">
      <c r="A192" s="60">
        <v>186</v>
      </c>
      <c r="B192" s="60" t="s">
        <v>80</v>
      </c>
      <c r="C192" s="60" t="s">
        <v>98</v>
      </c>
      <c r="D192" s="60" t="s">
        <v>99</v>
      </c>
      <c r="E192" s="60" t="s">
        <v>660</v>
      </c>
      <c r="F192" s="60" t="s">
        <v>753</v>
      </c>
      <c r="G192" s="60" t="s">
        <v>757</v>
      </c>
      <c r="H192" s="60" t="s">
        <v>86</v>
      </c>
      <c r="I192" s="60" t="s">
        <v>753</v>
      </c>
      <c r="J192" s="60">
        <v>2026.01</v>
      </c>
      <c r="K192" s="60">
        <v>2026.12</v>
      </c>
      <c r="L192" s="60" t="s">
        <v>87</v>
      </c>
      <c r="M192" s="84" t="s">
        <v>758</v>
      </c>
      <c r="N192" s="87">
        <v>3</v>
      </c>
      <c r="O192" s="71">
        <v>3</v>
      </c>
      <c r="P192" s="71">
        <v>0</v>
      </c>
      <c r="Q192" s="60">
        <v>1</v>
      </c>
      <c r="R192" s="60">
        <v>24</v>
      </c>
      <c r="S192" s="60">
        <v>80</v>
      </c>
      <c r="T192" s="60">
        <v>0</v>
      </c>
      <c r="U192" s="60">
        <v>1</v>
      </c>
      <c r="V192" s="60">
        <v>2</v>
      </c>
      <c r="W192" s="60" t="s">
        <v>759</v>
      </c>
      <c r="X192" s="60" t="s">
        <v>760</v>
      </c>
      <c r="Y192" s="60"/>
      <c r="Z192" s="20"/>
      <c r="AA192" s="20"/>
    </row>
    <row r="193" s="21" customFormat="true" ht="52.5" spans="1:27">
      <c r="A193" s="60">
        <v>187</v>
      </c>
      <c r="B193" s="60" t="s">
        <v>80</v>
      </c>
      <c r="C193" s="60" t="s">
        <v>98</v>
      </c>
      <c r="D193" s="60" t="s">
        <v>629</v>
      </c>
      <c r="E193" s="60" t="s">
        <v>660</v>
      </c>
      <c r="F193" s="60" t="s">
        <v>753</v>
      </c>
      <c r="G193" s="60" t="s">
        <v>761</v>
      </c>
      <c r="H193" s="60" t="s">
        <v>86</v>
      </c>
      <c r="I193" s="60" t="s">
        <v>753</v>
      </c>
      <c r="J193" s="60">
        <v>2026.01</v>
      </c>
      <c r="K193" s="71">
        <v>2026.12</v>
      </c>
      <c r="L193" s="60" t="s">
        <v>87</v>
      </c>
      <c r="M193" s="84" t="s">
        <v>762</v>
      </c>
      <c r="N193" s="87">
        <v>6</v>
      </c>
      <c r="O193" s="71">
        <v>6</v>
      </c>
      <c r="P193" s="71">
        <v>0</v>
      </c>
      <c r="Q193" s="60">
        <v>1</v>
      </c>
      <c r="R193" s="60">
        <v>36</v>
      </c>
      <c r="S193" s="60">
        <v>118</v>
      </c>
      <c r="T193" s="60">
        <v>0</v>
      </c>
      <c r="U193" s="60">
        <v>8</v>
      </c>
      <c r="V193" s="60">
        <v>16</v>
      </c>
      <c r="W193" s="60" t="s">
        <v>763</v>
      </c>
      <c r="X193" s="60" t="s">
        <v>760</v>
      </c>
      <c r="Y193" s="60"/>
      <c r="Z193" s="20"/>
      <c r="AA193" s="20"/>
    </row>
    <row r="194" s="21" customFormat="true" ht="31.5" spans="1:27">
      <c r="A194" s="60">
        <v>188</v>
      </c>
      <c r="B194" s="60" t="s">
        <v>91</v>
      </c>
      <c r="C194" s="60" t="s">
        <v>249</v>
      </c>
      <c r="D194" s="60" t="s">
        <v>250</v>
      </c>
      <c r="E194" s="60" t="s">
        <v>660</v>
      </c>
      <c r="F194" s="60"/>
      <c r="G194" s="60" t="s">
        <v>764</v>
      </c>
      <c r="H194" s="60" t="s">
        <v>129</v>
      </c>
      <c r="I194" s="60"/>
      <c r="J194" s="60">
        <v>2026.01</v>
      </c>
      <c r="K194" s="60">
        <v>2026.12</v>
      </c>
      <c r="L194" s="60" t="s">
        <v>87</v>
      </c>
      <c r="M194" s="84" t="s">
        <v>765</v>
      </c>
      <c r="N194" s="87">
        <v>40</v>
      </c>
      <c r="O194" s="71">
        <v>40</v>
      </c>
      <c r="P194" s="71">
        <v>0</v>
      </c>
      <c r="Q194" s="60">
        <v>8</v>
      </c>
      <c r="R194" s="129">
        <v>4000</v>
      </c>
      <c r="S194" s="60">
        <v>20000</v>
      </c>
      <c r="T194" s="60">
        <v>0</v>
      </c>
      <c r="U194" s="60">
        <v>481</v>
      </c>
      <c r="V194" s="60">
        <v>1209</v>
      </c>
      <c r="W194" s="60" t="s">
        <v>388</v>
      </c>
      <c r="X194" s="60" t="s">
        <v>659</v>
      </c>
      <c r="Y194" s="60"/>
      <c r="Z194" s="20"/>
      <c r="AA194" s="20"/>
    </row>
    <row r="195" s="21" customFormat="true" ht="31.5" spans="1:27">
      <c r="A195" s="60">
        <v>189</v>
      </c>
      <c r="B195" s="60" t="s">
        <v>91</v>
      </c>
      <c r="C195" s="60" t="s">
        <v>249</v>
      </c>
      <c r="D195" s="60" t="s">
        <v>250</v>
      </c>
      <c r="E195" s="60" t="s">
        <v>660</v>
      </c>
      <c r="F195" s="60"/>
      <c r="G195" s="60" t="s">
        <v>766</v>
      </c>
      <c r="H195" s="60" t="s">
        <v>86</v>
      </c>
      <c r="I195" s="60"/>
      <c r="J195" s="60">
        <v>2026.01</v>
      </c>
      <c r="K195" s="71">
        <v>2026.12</v>
      </c>
      <c r="L195" s="60" t="s">
        <v>87</v>
      </c>
      <c r="M195" s="84" t="s">
        <v>767</v>
      </c>
      <c r="N195" s="87">
        <v>240</v>
      </c>
      <c r="O195" s="71">
        <v>240</v>
      </c>
      <c r="P195" s="71">
        <v>0</v>
      </c>
      <c r="Q195" s="60">
        <v>2</v>
      </c>
      <c r="R195" s="129">
        <v>600</v>
      </c>
      <c r="S195" s="60">
        <v>3000</v>
      </c>
      <c r="T195" s="60">
        <v>0</v>
      </c>
      <c r="U195" s="60">
        <v>127</v>
      </c>
      <c r="V195" s="60">
        <v>326</v>
      </c>
      <c r="W195" s="60" t="s">
        <v>768</v>
      </c>
      <c r="X195" s="60" t="s">
        <v>769</v>
      </c>
      <c r="Y195" s="60"/>
      <c r="Z195" s="20"/>
      <c r="AA195" s="20"/>
    </row>
    <row r="196" s="22" customFormat="true" ht="52.5" spans="1:27">
      <c r="A196" s="60">
        <v>190</v>
      </c>
      <c r="B196" s="60" t="s">
        <v>80</v>
      </c>
      <c r="C196" s="60" t="s">
        <v>98</v>
      </c>
      <c r="D196" s="60" t="s">
        <v>99</v>
      </c>
      <c r="E196" s="103" t="s">
        <v>770</v>
      </c>
      <c r="F196" s="103" t="s">
        <v>771</v>
      </c>
      <c r="G196" s="103" t="s">
        <v>772</v>
      </c>
      <c r="H196" s="60" t="s">
        <v>86</v>
      </c>
      <c r="I196" s="103" t="s">
        <v>773</v>
      </c>
      <c r="J196" s="60">
        <v>2026.01</v>
      </c>
      <c r="K196" s="60">
        <v>2026.12</v>
      </c>
      <c r="L196" s="60" t="s">
        <v>87</v>
      </c>
      <c r="M196" s="90" t="s">
        <v>774</v>
      </c>
      <c r="N196" s="108">
        <v>60</v>
      </c>
      <c r="O196" s="109">
        <v>60</v>
      </c>
      <c r="P196" s="109">
        <v>0</v>
      </c>
      <c r="Q196" s="103">
        <v>2</v>
      </c>
      <c r="R196" s="103">
        <v>98</v>
      </c>
      <c r="S196" s="103">
        <v>310</v>
      </c>
      <c r="T196" s="130">
        <v>0</v>
      </c>
      <c r="U196" s="102">
        <v>10</v>
      </c>
      <c r="V196" s="103">
        <v>37</v>
      </c>
      <c r="W196" s="103" t="s">
        <v>775</v>
      </c>
      <c r="X196" s="103" t="s">
        <v>776</v>
      </c>
      <c r="Y196" s="116"/>
      <c r="Z196" s="20"/>
      <c r="AA196" s="20"/>
    </row>
    <row r="197" s="21" customFormat="true" ht="52.5" spans="1:27">
      <c r="A197" s="60">
        <v>191</v>
      </c>
      <c r="B197" s="60" t="s">
        <v>80</v>
      </c>
      <c r="C197" s="60" t="s">
        <v>98</v>
      </c>
      <c r="D197" s="60" t="s">
        <v>99</v>
      </c>
      <c r="E197" s="103" t="s">
        <v>770</v>
      </c>
      <c r="F197" s="103" t="s">
        <v>777</v>
      </c>
      <c r="G197" s="103" t="s">
        <v>778</v>
      </c>
      <c r="H197" s="60" t="s">
        <v>86</v>
      </c>
      <c r="I197" s="103" t="s">
        <v>779</v>
      </c>
      <c r="J197" s="60">
        <v>2026.01</v>
      </c>
      <c r="K197" s="71">
        <v>2026.12</v>
      </c>
      <c r="L197" s="60" t="s">
        <v>87</v>
      </c>
      <c r="M197" s="90" t="s">
        <v>780</v>
      </c>
      <c r="N197" s="108">
        <v>220</v>
      </c>
      <c r="O197" s="109">
        <v>220</v>
      </c>
      <c r="P197" s="109">
        <v>0</v>
      </c>
      <c r="Q197" s="103">
        <v>1</v>
      </c>
      <c r="R197" s="103">
        <v>75</v>
      </c>
      <c r="S197" s="103">
        <v>243</v>
      </c>
      <c r="T197" s="130">
        <v>0</v>
      </c>
      <c r="U197" s="102">
        <v>6</v>
      </c>
      <c r="V197" s="103">
        <v>13</v>
      </c>
      <c r="W197" s="103" t="s">
        <v>781</v>
      </c>
      <c r="X197" s="103" t="s">
        <v>782</v>
      </c>
      <c r="Y197" s="116"/>
      <c r="Z197" s="20"/>
      <c r="AA197" s="20"/>
    </row>
    <row r="198" s="21" customFormat="true" ht="52.5" spans="1:27">
      <c r="A198" s="60">
        <v>192</v>
      </c>
      <c r="B198" s="60" t="s">
        <v>80</v>
      </c>
      <c r="C198" s="60" t="s">
        <v>98</v>
      </c>
      <c r="D198" s="60" t="s">
        <v>99</v>
      </c>
      <c r="E198" s="103" t="s">
        <v>770</v>
      </c>
      <c r="F198" s="103" t="s">
        <v>783</v>
      </c>
      <c r="G198" s="103" t="s">
        <v>784</v>
      </c>
      <c r="H198" s="60" t="s">
        <v>86</v>
      </c>
      <c r="I198" s="103" t="s">
        <v>785</v>
      </c>
      <c r="J198" s="60">
        <v>2026.01</v>
      </c>
      <c r="K198" s="60">
        <v>2026.12</v>
      </c>
      <c r="L198" s="60" t="s">
        <v>87</v>
      </c>
      <c r="M198" s="90" t="s">
        <v>786</v>
      </c>
      <c r="N198" s="108">
        <v>8</v>
      </c>
      <c r="O198" s="109">
        <v>8</v>
      </c>
      <c r="P198" s="109">
        <v>0</v>
      </c>
      <c r="Q198" s="103">
        <v>1</v>
      </c>
      <c r="R198" s="103">
        <v>41</v>
      </c>
      <c r="S198" s="103">
        <v>268</v>
      </c>
      <c r="T198" s="130">
        <v>0</v>
      </c>
      <c r="U198" s="102">
        <v>3</v>
      </c>
      <c r="V198" s="103">
        <v>8</v>
      </c>
      <c r="W198" s="103" t="s">
        <v>787</v>
      </c>
      <c r="X198" s="103" t="s">
        <v>788</v>
      </c>
      <c r="Y198" s="116"/>
      <c r="Z198" s="20"/>
      <c r="AA198" s="20"/>
    </row>
    <row r="199" s="21" customFormat="true" ht="52.5" spans="1:27">
      <c r="A199" s="60">
        <v>193</v>
      </c>
      <c r="B199" s="60" t="s">
        <v>80</v>
      </c>
      <c r="C199" s="60" t="s">
        <v>98</v>
      </c>
      <c r="D199" s="60" t="s">
        <v>99</v>
      </c>
      <c r="E199" s="103" t="s">
        <v>770</v>
      </c>
      <c r="F199" s="103" t="s">
        <v>783</v>
      </c>
      <c r="G199" s="103" t="s">
        <v>789</v>
      </c>
      <c r="H199" s="60" t="s">
        <v>86</v>
      </c>
      <c r="I199" s="103" t="s">
        <v>790</v>
      </c>
      <c r="J199" s="60">
        <v>2026.01</v>
      </c>
      <c r="K199" s="71">
        <v>2026.12</v>
      </c>
      <c r="L199" s="60" t="s">
        <v>87</v>
      </c>
      <c r="M199" s="90" t="s">
        <v>791</v>
      </c>
      <c r="N199" s="108">
        <v>95</v>
      </c>
      <c r="O199" s="109">
        <v>95</v>
      </c>
      <c r="P199" s="109">
        <v>0</v>
      </c>
      <c r="Q199" s="103">
        <v>1</v>
      </c>
      <c r="R199" s="103">
        <v>106</v>
      </c>
      <c r="S199" s="103">
        <v>348</v>
      </c>
      <c r="T199" s="130">
        <v>0</v>
      </c>
      <c r="U199" s="102">
        <v>5</v>
      </c>
      <c r="V199" s="103">
        <v>15</v>
      </c>
      <c r="W199" s="103" t="s">
        <v>787</v>
      </c>
      <c r="X199" s="103" t="s">
        <v>788</v>
      </c>
      <c r="Y199" s="116"/>
      <c r="Z199" s="20"/>
      <c r="AA199" s="20"/>
    </row>
    <row r="200" s="21" customFormat="true" ht="52.5" spans="1:27">
      <c r="A200" s="60">
        <v>194</v>
      </c>
      <c r="B200" s="60" t="s">
        <v>80</v>
      </c>
      <c r="C200" s="60" t="s">
        <v>98</v>
      </c>
      <c r="D200" s="60" t="s">
        <v>99</v>
      </c>
      <c r="E200" s="103" t="s">
        <v>770</v>
      </c>
      <c r="F200" s="103" t="s">
        <v>792</v>
      </c>
      <c r="G200" s="103" t="s">
        <v>793</v>
      </c>
      <c r="H200" s="60" t="s">
        <v>129</v>
      </c>
      <c r="I200" s="103" t="s">
        <v>794</v>
      </c>
      <c r="J200" s="60">
        <v>2026.01</v>
      </c>
      <c r="K200" s="60">
        <v>2026.12</v>
      </c>
      <c r="L200" s="60" t="s">
        <v>87</v>
      </c>
      <c r="M200" s="90" t="s">
        <v>795</v>
      </c>
      <c r="N200" s="108">
        <v>20</v>
      </c>
      <c r="O200" s="109">
        <v>15</v>
      </c>
      <c r="P200" s="109">
        <v>5</v>
      </c>
      <c r="Q200" s="103">
        <v>1</v>
      </c>
      <c r="R200" s="103">
        <v>40</v>
      </c>
      <c r="S200" s="103">
        <v>110</v>
      </c>
      <c r="T200" s="130">
        <v>0</v>
      </c>
      <c r="U200" s="102">
        <v>1</v>
      </c>
      <c r="V200" s="103">
        <v>7</v>
      </c>
      <c r="W200" s="103" t="s">
        <v>796</v>
      </c>
      <c r="X200" s="103" t="s">
        <v>797</v>
      </c>
      <c r="Y200" s="116"/>
      <c r="Z200" s="20"/>
      <c r="AA200" s="20"/>
    </row>
    <row r="201" s="21" customFormat="true" ht="42" spans="1:27">
      <c r="A201" s="60">
        <v>195</v>
      </c>
      <c r="B201" s="60" t="s">
        <v>91</v>
      </c>
      <c r="C201" s="60" t="s">
        <v>119</v>
      </c>
      <c r="D201" s="60" t="s">
        <v>120</v>
      </c>
      <c r="E201" s="103" t="s">
        <v>770</v>
      </c>
      <c r="F201" s="103" t="s">
        <v>792</v>
      </c>
      <c r="G201" s="103" t="s">
        <v>798</v>
      </c>
      <c r="H201" s="60" t="s">
        <v>129</v>
      </c>
      <c r="I201" s="103" t="s">
        <v>799</v>
      </c>
      <c r="J201" s="60">
        <v>2026.01</v>
      </c>
      <c r="K201" s="71">
        <v>2026.12</v>
      </c>
      <c r="L201" s="60" t="s">
        <v>87</v>
      </c>
      <c r="M201" s="90" t="s">
        <v>800</v>
      </c>
      <c r="N201" s="108">
        <v>5</v>
      </c>
      <c r="O201" s="109">
        <v>5</v>
      </c>
      <c r="P201" s="109">
        <v>0</v>
      </c>
      <c r="Q201" s="103">
        <v>1</v>
      </c>
      <c r="R201" s="103">
        <v>15</v>
      </c>
      <c r="S201" s="103">
        <v>50</v>
      </c>
      <c r="T201" s="130">
        <v>0</v>
      </c>
      <c r="U201" s="102">
        <v>1</v>
      </c>
      <c r="V201" s="103">
        <v>2</v>
      </c>
      <c r="W201" s="103" t="s">
        <v>801</v>
      </c>
      <c r="X201" s="103" t="s">
        <v>802</v>
      </c>
      <c r="Y201" s="116"/>
      <c r="Z201" s="20"/>
      <c r="AA201" s="20"/>
    </row>
    <row r="202" s="21" customFormat="true" ht="42" spans="1:27">
      <c r="A202" s="60">
        <v>196</v>
      </c>
      <c r="B202" s="60" t="s">
        <v>91</v>
      </c>
      <c r="C202" s="60" t="s">
        <v>119</v>
      </c>
      <c r="D202" s="60" t="s">
        <v>120</v>
      </c>
      <c r="E202" s="103" t="s">
        <v>770</v>
      </c>
      <c r="F202" s="103" t="s">
        <v>803</v>
      </c>
      <c r="G202" s="103" t="s">
        <v>804</v>
      </c>
      <c r="H202" s="60" t="s">
        <v>129</v>
      </c>
      <c r="I202" s="103" t="s">
        <v>805</v>
      </c>
      <c r="J202" s="60">
        <v>2026.01</v>
      </c>
      <c r="K202" s="60">
        <v>2026.12</v>
      </c>
      <c r="L202" s="60" t="s">
        <v>87</v>
      </c>
      <c r="M202" s="90" t="s">
        <v>806</v>
      </c>
      <c r="N202" s="108">
        <v>6</v>
      </c>
      <c r="O202" s="109">
        <v>6</v>
      </c>
      <c r="P202" s="109">
        <v>0</v>
      </c>
      <c r="Q202" s="103">
        <v>1</v>
      </c>
      <c r="R202" s="103">
        <v>7</v>
      </c>
      <c r="S202" s="103">
        <v>19</v>
      </c>
      <c r="T202" s="130">
        <v>0</v>
      </c>
      <c r="U202" s="102">
        <v>3</v>
      </c>
      <c r="V202" s="103">
        <v>5</v>
      </c>
      <c r="W202" s="103" t="s">
        <v>807</v>
      </c>
      <c r="X202" s="103" t="s">
        <v>808</v>
      </c>
      <c r="Y202" s="116"/>
      <c r="Z202" s="20"/>
      <c r="AA202" s="20"/>
    </row>
    <row r="203" s="21" customFormat="true" ht="52.5" spans="1:27">
      <c r="A203" s="60">
        <v>197</v>
      </c>
      <c r="B203" s="60" t="s">
        <v>80</v>
      </c>
      <c r="C203" s="60" t="s">
        <v>98</v>
      </c>
      <c r="D203" s="60" t="s">
        <v>99</v>
      </c>
      <c r="E203" s="103" t="s">
        <v>770</v>
      </c>
      <c r="F203" s="103" t="s">
        <v>809</v>
      </c>
      <c r="G203" s="103" t="s">
        <v>810</v>
      </c>
      <c r="H203" s="60" t="s">
        <v>86</v>
      </c>
      <c r="I203" s="103" t="s">
        <v>811</v>
      </c>
      <c r="J203" s="60">
        <v>2026.01</v>
      </c>
      <c r="K203" s="71">
        <v>2026.12</v>
      </c>
      <c r="L203" s="60" t="s">
        <v>87</v>
      </c>
      <c r="M203" s="90" t="s">
        <v>812</v>
      </c>
      <c r="N203" s="108">
        <v>75</v>
      </c>
      <c r="O203" s="109">
        <v>75</v>
      </c>
      <c r="P203" s="109">
        <v>0</v>
      </c>
      <c r="Q203" s="103">
        <v>1</v>
      </c>
      <c r="R203" s="103">
        <v>350</v>
      </c>
      <c r="S203" s="103">
        <v>1250</v>
      </c>
      <c r="T203" s="130">
        <v>0</v>
      </c>
      <c r="U203" s="102">
        <v>30</v>
      </c>
      <c r="V203" s="103">
        <v>75</v>
      </c>
      <c r="W203" s="103" t="s">
        <v>813</v>
      </c>
      <c r="X203" s="103" t="s">
        <v>814</v>
      </c>
      <c r="Y203" s="116"/>
      <c r="Z203" s="20"/>
      <c r="AA203" s="20"/>
    </row>
    <row r="204" s="21" customFormat="true" ht="52.5" spans="1:27">
      <c r="A204" s="60">
        <v>198</v>
      </c>
      <c r="B204" s="60" t="s">
        <v>80</v>
      </c>
      <c r="C204" s="60" t="s">
        <v>98</v>
      </c>
      <c r="D204" s="60" t="s">
        <v>99</v>
      </c>
      <c r="E204" s="103" t="s">
        <v>770</v>
      </c>
      <c r="F204" s="103" t="s">
        <v>809</v>
      </c>
      <c r="G204" s="103" t="s">
        <v>815</v>
      </c>
      <c r="H204" s="60" t="s">
        <v>86</v>
      </c>
      <c r="I204" s="103" t="s">
        <v>816</v>
      </c>
      <c r="J204" s="60">
        <v>2026.01</v>
      </c>
      <c r="K204" s="60">
        <v>2026.12</v>
      </c>
      <c r="L204" s="60" t="s">
        <v>87</v>
      </c>
      <c r="M204" s="90" t="s">
        <v>817</v>
      </c>
      <c r="N204" s="108">
        <v>65</v>
      </c>
      <c r="O204" s="109">
        <v>65</v>
      </c>
      <c r="P204" s="109">
        <v>0</v>
      </c>
      <c r="Q204" s="103">
        <v>1</v>
      </c>
      <c r="R204" s="103">
        <v>280</v>
      </c>
      <c r="S204" s="103">
        <v>1060</v>
      </c>
      <c r="T204" s="130">
        <v>0</v>
      </c>
      <c r="U204" s="102">
        <v>30</v>
      </c>
      <c r="V204" s="103">
        <v>75</v>
      </c>
      <c r="W204" s="103" t="s">
        <v>813</v>
      </c>
      <c r="X204" s="103" t="s">
        <v>814</v>
      </c>
      <c r="Y204" s="116"/>
      <c r="Z204" s="20"/>
      <c r="AA204" s="20"/>
    </row>
    <row r="205" s="21" customFormat="true" ht="52.5" spans="1:27">
      <c r="A205" s="60">
        <v>199</v>
      </c>
      <c r="B205" s="60" t="s">
        <v>80</v>
      </c>
      <c r="C205" s="60" t="s">
        <v>98</v>
      </c>
      <c r="D205" s="60" t="s">
        <v>99</v>
      </c>
      <c r="E205" s="103" t="s">
        <v>770</v>
      </c>
      <c r="F205" s="103" t="s">
        <v>809</v>
      </c>
      <c r="G205" s="103" t="s">
        <v>818</v>
      </c>
      <c r="H205" s="60" t="s">
        <v>86</v>
      </c>
      <c r="I205" s="103" t="s">
        <v>819</v>
      </c>
      <c r="J205" s="60">
        <v>2026.01</v>
      </c>
      <c r="K205" s="71">
        <v>2026.12</v>
      </c>
      <c r="L205" s="60" t="s">
        <v>87</v>
      </c>
      <c r="M205" s="90" t="s">
        <v>820</v>
      </c>
      <c r="N205" s="108">
        <v>75</v>
      </c>
      <c r="O205" s="109">
        <v>75</v>
      </c>
      <c r="P205" s="109">
        <v>0</v>
      </c>
      <c r="Q205" s="103">
        <v>1</v>
      </c>
      <c r="R205" s="103">
        <v>180</v>
      </c>
      <c r="S205" s="103">
        <v>980</v>
      </c>
      <c r="T205" s="130">
        <v>0</v>
      </c>
      <c r="U205" s="102">
        <v>30</v>
      </c>
      <c r="V205" s="103">
        <v>75</v>
      </c>
      <c r="W205" s="103" t="s">
        <v>813</v>
      </c>
      <c r="X205" s="103" t="s">
        <v>814</v>
      </c>
      <c r="Y205" s="116"/>
      <c r="Z205" s="20"/>
      <c r="AA205" s="20"/>
    </row>
    <row r="206" s="21" customFormat="true" ht="52.5" spans="1:27">
      <c r="A206" s="60">
        <v>200</v>
      </c>
      <c r="B206" s="60" t="s">
        <v>80</v>
      </c>
      <c r="C206" s="60" t="s">
        <v>98</v>
      </c>
      <c r="D206" s="60" t="s">
        <v>99</v>
      </c>
      <c r="E206" s="103" t="s">
        <v>770</v>
      </c>
      <c r="F206" s="103" t="s">
        <v>821</v>
      </c>
      <c r="G206" s="103" t="s">
        <v>822</v>
      </c>
      <c r="H206" s="60" t="s">
        <v>86</v>
      </c>
      <c r="I206" s="103" t="s">
        <v>823</v>
      </c>
      <c r="J206" s="60">
        <v>2026.01</v>
      </c>
      <c r="K206" s="60">
        <v>2026.12</v>
      </c>
      <c r="L206" s="60" t="s">
        <v>87</v>
      </c>
      <c r="M206" s="90" t="s">
        <v>824</v>
      </c>
      <c r="N206" s="108">
        <v>15</v>
      </c>
      <c r="O206" s="109">
        <v>15</v>
      </c>
      <c r="P206" s="109">
        <v>0</v>
      </c>
      <c r="Q206" s="103">
        <v>1</v>
      </c>
      <c r="R206" s="103">
        <v>22</v>
      </c>
      <c r="S206" s="103">
        <v>95</v>
      </c>
      <c r="T206" s="130">
        <v>0</v>
      </c>
      <c r="U206" s="102">
        <v>2</v>
      </c>
      <c r="V206" s="103">
        <v>7</v>
      </c>
      <c r="W206" s="103" t="s">
        <v>775</v>
      </c>
      <c r="X206" s="103" t="s">
        <v>825</v>
      </c>
      <c r="Y206" s="116"/>
      <c r="Z206" s="20"/>
      <c r="AA206" s="20"/>
    </row>
    <row r="207" s="21" customFormat="true" ht="42" spans="1:27">
      <c r="A207" s="60">
        <v>201</v>
      </c>
      <c r="B207" s="60" t="s">
        <v>91</v>
      </c>
      <c r="C207" s="60" t="s">
        <v>119</v>
      </c>
      <c r="D207" s="60" t="s">
        <v>120</v>
      </c>
      <c r="E207" s="103" t="s">
        <v>770</v>
      </c>
      <c r="F207" s="103" t="s">
        <v>826</v>
      </c>
      <c r="G207" s="103" t="s">
        <v>827</v>
      </c>
      <c r="H207" s="60" t="s">
        <v>129</v>
      </c>
      <c r="I207" s="103" t="s">
        <v>828</v>
      </c>
      <c r="J207" s="60">
        <v>2026.01</v>
      </c>
      <c r="K207" s="71">
        <v>2026.12</v>
      </c>
      <c r="L207" s="60" t="s">
        <v>87</v>
      </c>
      <c r="M207" s="90" t="s">
        <v>829</v>
      </c>
      <c r="N207" s="108">
        <v>18</v>
      </c>
      <c r="O207" s="109">
        <v>15</v>
      </c>
      <c r="P207" s="109">
        <v>3</v>
      </c>
      <c r="Q207" s="103">
        <v>1</v>
      </c>
      <c r="R207" s="103">
        <v>50</v>
      </c>
      <c r="S207" s="103">
        <v>180</v>
      </c>
      <c r="T207" s="130">
        <v>0</v>
      </c>
      <c r="U207" s="102">
        <v>5</v>
      </c>
      <c r="V207" s="103">
        <v>20</v>
      </c>
      <c r="W207" s="103" t="s">
        <v>807</v>
      </c>
      <c r="X207" s="103" t="s">
        <v>830</v>
      </c>
      <c r="Y207" s="116"/>
      <c r="Z207" s="20"/>
      <c r="AA207" s="20"/>
    </row>
    <row r="208" s="21" customFormat="true" ht="42" spans="1:27">
      <c r="A208" s="60">
        <v>202</v>
      </c>
      <c r="B208" s="60" t="s">
        <v>80</v>
      </c>
      <c r="C208" s="60" t="s">
        <v>81</v>
      </c>
      <c r="D208" s="61" t="s">
        <v>82</v>
      </c>
      <c r="E208" s="103" t="s">
        <v>770</v>
      </c>
      <c r="F208" s="103" t="s">
        <v>826</v>
      </c>
      <c r="G208" s="103" t="s">
        <v>831</v>
      </c>
      <c r="H208" s="60" t="s">
        <v>86</v>
      </c>
      <c r="I208" s="103" t="s">
        <v>832</v>
      </c>
      <c r="J208" s="60">
        <v>2026.01</v>
      </c>
      <c r="K208" s="60">
        <v>2026.12</v>
      </c>
      <c r="L208" s="60" t="s">
        <v>87</v>
      </c>
      <c r="M208" s="90" t="s">
        <v>833</v>
      </c>
      <c r="N208" s="108">
        <v>17</v>
      </c>
      <c r="O208" s="109">
        <v>15</v>
      </c>
      <c r="P208" s="109">
        <v>2</v>
      </c>
      <c r="Q208" s="103">
        <v>1</v>
      </c>
      <c r="R208" s="103">
        <v>320</v>
      </c>
      <c r="S208" s="103">
        <v>800</v>
      </c>
      <c r="T208" s="130">
        <v>0</v>
      </c>
      <c r="U208" s="102">
        <v>21</v>
      </c>
      <c r="V208" s="103">
        <v>99</v>
      </c>
      <c r="W208" s="103" t="s">
        <v>834</v>
      </c>
      <c r="X208" s="103" t="s">
        <v>835</v>
      </c>
      <c r="Y208" s="116"/>
      <c r="Z208" s="20"/>
      <c r="AA208" s="20"/>
    </row>
    <row r="209" s="21" customFormat="true" ht="42" spans="1:27">
      <c r="A209" s="60">
        <v>203</v>
      </c>
      <c r="B209" s="60" t="s">
        <v>91</v>
      </c>
      <c r="C209" s="60" t="s">
        <v>119</v>
      </c>
      <c r="D209" s="60" t="s">
        <v>120</v>
      </c>
      <c r="E209" s="103" t="s">
        <v>770</v>
      </c>
      <c r="F209" s="103" t="s">
        <v>836</v>
      </c>
      <c r="G209" s="103" t="s">
        <v>837</v>
      </c>
      <c r="H209" s="60" t="s">
        <v>129</v>
      </c>
      <c r="I209" s="103" t="s">
        <v>836</v>
      </c>
      <c r="J209" s="60">
        <v>2026.01</v>
      </c>
      <c r="K209" s="71">
        <v>2026.12</v>
      </c>
      <c r="L209" s="103" t="s">
        <v>838</v>
      </c>
      <c r="M209" s="90" t="s">
        <v>839</v>
      </c>
      <c r="N209" s="108">
        <v>8</v>
      </c>
      <c r="O209" s="109">
        <v>8</v>
      </c>
      <c r="P209" s="109">
        <v>0</v>
      </c>
      <c r="Q209" s="103">
        <v>1</v>
      </c>
      <c r="R209" s="103">
        <v>95</v>
      </c>
      <c r="S209" s="103">
        <v>310</v>
      </c>
      <c r="T209" s="130">
        <v>0</v>
      </c>
      <c r="U209" s="102">
        <v>3</v>
      </c>
      <c r="V209" s="103">
        <v>8</v>
      </c>
      <c r="W209" s="103" t="s">
        <v>840</v>
      </c>
      <c r="X209" s="103" t="s">
        <v>841</v>
      </c>
      <c r="Y209" s="116"/>
      <c r="Z209" s="20"/>
      <c r="AA209" s="20"/>
    </row>
    <row r="210" s="21" customFormat="true" ht="52.5" spans="1:27">
      <c r="A210" s="60">
        <v>204</v>
      </c>
      <c r="B210" s="60" t="s">
        <v>80</v>
      </c>
      <c r="C210" s="60" t="s">
        <v>98</v>
      </c>
      <c r="D210" s="60" t="s">
        <v>99</v>
      </c>
      <c r="E210" s="103" t="s">
        <v>770</v>
      </c>
      <c r="F210" s="103" t="s">
        <v>842</v>
      </c>
      <c r="G210" s="103" t="s">
        <v>843</v>
      </c>
      <c r="H210" s="60" t="s">
        <v>129</v>
      </c>
      <c r="I210" s="103" t="s">
        <v>844</v>
      </c>
      <c r="J210" s="60">
        <v>2026.01</v>
      </c>
      <c r="K210" s="60">
        <v>2026.12</v>
      </c>
      <c r="L210" s="60" t="s">
        <v>87</v>
      </c>
      <c r="M210" s="90" t="s">
        <v>845</v>
      </c>
      <c r="N210" s="108">
        <v>180</v>
      </c>
      <c r="O210" s="109">
        <v>165</v>
      </c>
      <c r="P210" s="109">
        <v>15</v>
      </c>
      <c r="Q210" s="103">
        <v>1</v>
      </c>
      <c r="R210" s="103">
        <v>40</v>
      </c>
      <c r="S210" s="103">
        <v>130</v>
      </c>
      <c r="T210" s="130">
        <v>0</v>
      </c>
      <c r="U210" s="102">
        <v>10</v>
      </c>
      <c r="V210" s="103">
        <v>30</v>
      </c>
      <c r="W210" s="103" t="s">
        <v>846</v>
      </c>
      <c r="X210" s="103" t="s">
        <v>847</v>
      </c>
      <c r="Y210" s="116"/>
      <c r="Z210" s="20"/>
      <c r="AA210" s="20"/>
    </row>
    <row r="211" s="21" customFormat="true" ht="84" spans="1:27">
      <c r="A211" s="60">
        <v>205</v>
      </c>
      <c r="B211" s="60" t="s">
        <v>91</v>
      </c>
      <c r="C211" s="60" t="s">
        <v>119</v>
      </c>
      <c r="D211" s="60" t="s">
        <v>120</v>
      </c>
      <c r="E211" s="103" t="s">
        <v>770</v>
      </c>
      <c r="F211" s="103" t="s">
        <v>848</v>
      </c>
      <c r="G211" s="103" t="s">
        <v>849</v>
      </c>
      <c r="H211" s="60" t="s">
        <v>86</v>
      </c>
      <c r="I211" s="103" t="s">
        <v>850</v>
      </c>
      <c r="J211" s="60">
        <v>2026.01</v>
      </c>
      <c r="K211" s="71">
        <v>2026.12</v>
      </c>
      <c r="L211" s="103" t="s">
        <v>838</v>
      </c>
      <c r="M211" s="90" t="s">
        <v>851</v>
      </c>
      <c r="N211" s="108">
        <v>30</v>
      </c>
      <c r="O211" s="109">
        <v>20</v>
      </c>
      <c r="P211" s="109">
        <v>10</v>
      </c>
      <c r="Q211" s="103">
        <v>1</v>
      </c>
      <c r="R211" s="103">
        <v>150</v>
      </c>
      <c r="S211" s="103">
        <v>635</v>
      </c>
      <c r="T211" s="130">
        <v>0</v>
      </c>
      <c r="U211" s="102">
        <v>10</v>
      </c>
      <c r="V211" s="103">
        <v>32</v>
      </c>
      <c r="W211" s="103" t="s">
        <v>852</v>
      </c>
      <c r="X211" s="103" t="s">
        <v>853</v>
      </c>
      <c r="Y211" s="116"/>
      <c r="Z211" s="20"/>
      <c r="AA211" s="20"/>
    </row>
    <row r="212" s="21" customFormat="true" ht="52.5" spans="1:27">
      <c r="A212" s="60">
        <v>206</v>
      </c>
      <c r="B212" s="60" t="s">
        <v>80</v>
      </c>
      <c r="C212" s="60" t="s">
        <v>98</v>
      </c>
      <c r="D212" s="60" t="s">
        <v>99</v>
      </c>
      <c r="E212" s="103" t="s">
        <v>854</v>
      </c>
      <c r="F212" s="103" t="s">
        <v>848</v>
      </c>
      <c r="G212" s="103" t="s">
        <v>855</v>
      </c>
      <c r="H212" s="60" t="s">
        <v>86</v>
      </c>
      <c r="I212" s="103" t="s">
        <v>850</v>
      </c>
      <c r="J212" s="60">
        <v>2026.01</v>
      </c>
      <c r="K212" s="60">
        <v>2026.12</v>
      </c>
      <c r="L212" s="60" t="s">
        <v>87</v>
      </c>
      <c r="M212" s="90" t="s">
        <v>856</v>
      </c>
      <c r="N212" s="108">
        <v>20</v>
      </c>
      <c r="O212" s="109">
        <v>10</v>
      </c>
      <c r="P212" s="109">
        <v>10</v>
      </c>
      <c r="Q212" s="103">
        <v>1</v>
      </c>
      <c r="R212" s="103" t="s">
        <v>857</v>
      </c>
      <c r="S212" s="103" t="s">
        <v>858</v>
      </c>
      <c r="T212" s="130">
        <v>0</v>
      </c>
      <c r="U212" s="102" t="s">
        <v>859</v>
      </c>
      <c r="V212" s="103">
        <v>13</v>
      </c>
      <c r="W212" s="103" t="s">
        <v>860</v>
      </c>
      <c r="X212" s="103" t="s">
        <v>861</v>
      </c>
      <c r="Y212" s="116"/>
      <c r="Z212" s="20"/>
      <c r="AA212" s="20"/>
    </row>
    <row r="213" s="21" customFormat="true" ht="52.5" spans="1:27">
      <c r="A213" s="60">
        <v>207</v>
      </c>
      <c r="B213" s="60" t="s">
        <v>80</v>
      </c>
      <c r="C213" s="60" t="s">
        <v>98</v>
      </c>
      <c r="D213" s="60" t="s">
        <v>99</v>
      </c>
      <c r="E213" s="103" t="s">
        <v>770</v>
      </c>
      <c r="F213" s="103" t="s">
        <v>862</v>
      </c>
      <c r="G213" s="103" t="s">
        <v>863</v>
      </c>
      <c r="H213" s="60" t="s">
        <v>86</v>
      </c>
      <c r="I213" s="103" t="s">
        <v>864</v>
      </c>
      <c r="J213" s="60">
        <v>2026.01</v>
      </c>
      <c r="K213" s="71">
        <v>2026.12</v>
      </c>
      <c r="L213" s="60" t="s">
        <v>87</v>
      </c>
      <c r="M213" s="90" t="s">
        <v>865</v>
      </c>
      <c r="N213" s="108">
        <v>20</v>
      </c>
      <c r="O213" s="109">
        <v>20</v>
      </c>
      <c r="P213" s="109">
        <v>0</v>
      </c>
      <c r="Q213" s="103">
        <v>1</v>
      </c>
      <c r="R213" s="103">
        <v>80</v>
      </c>
      <c r="S213" s="103">
        <v>240</v>
      </c>
      <c r="T213" s="130">
        <v>0</v>
      </c>
      <c r="U213" s="102">
        <v>15</v>
      </c>
      <c r="V213" s="103">
        <v>23</v>
      </c>
      <c r="W213" s="103" t="s">
        <v>787</v>
      </c>
      <c r="X213" s="103" t="s">
        <v>866</v>
      </c>
      <c r="Y213" s="116"/>
      <c r="Z213" s="20"/>
      <c r="AA213" s="20"/>
    </row>
    <row r="214" s="21" customFormat="true" ht="52.5" spans="1:27">
      <c r="A214" s="60">
        <v>208</v>
      </c>
      <c r="B214" s="60" t="s">
        <v>80</v>
      </c>
      <c r="C214" s="60" t="s">
        <v>98</v>
      </c>
      <c r="D214" s="60" t="s">
        <v>99</v>
      </c>
      <c r="E214" s="103" t="s">
        <v>770</v>
      </c>
      <c r="F214" s="103" t="s">
        <v>867</v>
      </c>
      <c r="G214" s="103" t="s">
        <v>868</v>
      </c>
      <c r="H214" s="60" t="s">
        <v>86</v>
      </c>
      <c r="I214" s="103" t="s">
        <v>869</v>
      </c>
      <c r="J214" s="60">
        <v>2026.01</v>
      </c>
      <c r="K214" s="60">
        <v>2026.12</v>
      </c>
      <c r="L214" s="60" t="s">
        <v>87</v>
      </c>
      <c r="M214" s="90" t="s">
        <v>870</v>
      </c>
      <c r="N214" s="108">
        <v>39</v>
      </c>
      <c r="O214" s="109">
        <v>39</v>
      </c>
      <c r="P214" s="109">
        <v>0</v>
      </c>
      <c r="Q214" s="103">
        <v>1</v>
      </c>
      <c r="R214" s="103">
        <v>91</v>
      </c>
      <c r="S214" s="103">
        <v>324</v>
      </c>
      <c r="T214" s="130">
        <v>0</v>
      </c>
      <c r="U214" s="102">
        <v>1</v>
      </c>
      <c r="V214" s="103">
        <v>10</v>
      </c>
      <c r="W214" s="103" t="s">
        <v>781</v>
      </c>
      <c r="X214" s="103" t="s">
        <v>782</v>
      </c>
      <c r="Y214" s="116"/>
      <c r="Z214" s="20"/>
      <c r="AA214" s="20"/>
    </row>
    <row r="215" s="21" customFormat="true" ht="31.5" spans="1:27">
      <c r="A215" s="60">
        <v>209</v>
      </c>
      <c r="B215" s="60" t="s">
        <v>91</v>
      </c>
      <c r="C215" s="60" t="s">
        <v>249</v>
      </c>
      <c r="D215" s="60" t="s">
        <v>250</v>
      </c>
      <c r="E215" s="103" t="s">
        <v>770</v>
      </c>
      <c r="F215" s="103"/>
      <c r="G215" s="103" t="s">
        <v>871</v>
      </c>
      <c r="H215" s="60" t="s">
        <v>86</v>
      </c>
      <c r="I215" s="103" t="s">
        <v>770</v>
      </c>
      <c r="J215" s="60">
        <v>2026.01</v>
      </c>
      <c r="K215" s="71">
        <v>2026.12</v>
      </c>
      <c r="L215" s="60" t="s">
        <v>87</v>
      </c>
      <c r="M215" s="90" t="s">
        <v>872</v>
      </c>
      <c r="N215" s="108">
        <v>40</v>
      </c>
      <c r="O215" s="109">
        <v>40</v>
      </c>
      <c r="P215" s="109">
        <v>0</v>
      </c>
      <c r="Q215" s="103">
        <v>12</v>
      </c>
      <c r="R215" s="112">
        <v>645</v>
      </c>
      <c r="S215" s="103">
        <v>1246</v>
      </c>
      <c r="T215" s="130">
        <v>0</v>
      </c>
      <c r="U215" s="102">
        <v>135</v>
      </c>
      <c r="V215" s="103">
        <v>264</v>
      </c>
      <c r="W215" s="103" t="s">
        <v>388</v>
      </c>
      <c r="X215" s="103" t="s">
        <v>873</v>
      </c>
      <c r="Y215" s="116"/>
      <c r="Z215" s="20"/>
      <c r="AA215" s="20"/>
    </row>
    <row r="216" s="21" customFormat="true" ht="31.5" spans="1:27">
      <c r="A216" s="60">
        <v>210</v>
      </c>
      <c r="B216" s="60" t="s">
        <v>91</v>
      </c>
      <c r="C216" s="60" t="s">
        <v>249</v>
      </c>
      <c r="D216" s="60" t="s">
        <v>250</v>
      </c>
      <c r="E216" s="103" t="s">
        <v>770</v>
      </c>
      <c r="F216" s="68"/>
      <c r="G216" s="103" t="s">
        <v>874</v>
      </c>
      <c r="H216" s="60" t="s">
        <v>86</v>
      </c>
      <c r="I216" s="103" t="s">
        <v>770</v>
      </c>
      <c r="J216" s="60">
        <v>2026.01</v>
      </c>
      <c r="K216" s="60">
        <v>2026.12</v>
      </c>
      <c r="L216" s="60" t="s">
        <v>87</v>
      </c>
      <c r="M216" s="90" t="s">
        <v>875</v>
      </c>
      <c r="N216" s="85">
        <v>120</v>
      </c>
      <c r="O216" s="109">
        <v>120</v>
      </c>
      <c r="P216" s="86">
        <v>0</v>
      </c>
      <c r="Q216" s="68">
        <v>12</v>
      </c>
      <c r="R216" s="112">
        <v>645</v>
      </c>
      <c r="S216" s="103">
        <v>1246</v>
      </c>
      <c r="T216" s="130">
        <v>0</v>
      </c>
      <c r="U216" s="102">
        <v>135</v>
      </c>
      <c r="V216" s="103">
        <v>264</v>
      </c>
      <c r="W216" s="60" t="s">
        <v>876</v>
      </c>
      <c r="X216" s="60" t="s">
        <v>769</v>
      </c>
      <c r="Y216" s="68"/>
      <c r="Z216" s="20"/>
      <c r="AA216" s="20"/>
    </row>
    <row r="217" s="21" customFormat="true" ht="42" spans="1:27">
      <c r="A217" s="60">
        <v>211</v>
      </c>
      <c r="B217" s="60" t="s">
        <v>91</v>
      </c>
      <c r="C217" s="60" t="s">
        <v>249</v>
      </c>
      <c r="D217" s="60" t="s">
        <v>250</v>
      </c>
      <c r="E217" s="103" t="s">
        <v>770</v>
      </c>
      <c r="F217" s="103" t="s">
        <v>809</v>
      </c>
      <c r="G217" s="103" t="s">
        <v>877</v>
      </c>
      <c r="H217" s="60" t="s">
        <v>86</v>
      </c>
      <c r="I217" s="103" t="s">
        <v>809</v>
      </c>
      <c r="J217" s="60">
        <v>2026.01</v>
      </c>
      <c r="K217" s="71">
        <v>2026.12</v>
      </c>
      <c r="L217" s="60" t="s">
        <v>87</v>
      </c>
      <c r="M217" s="90" t="s">
        <v>878</v>
      </c>
      <c r="N217" s="108">
        <v>30</v>
      </c>
      <c r="O217" s="109">
        <v>30</v>
      </c>
      <c r="P217" s="109">
        <v>0</v>
      </c>
      <c r="Q217" s="103">
        <v>1</v>
      </c>
      <c r="R217" s="112">
        <v>150</v>
      </c>
      <c r="S217" s="103">
        <v>950</v>
      </c>
      <c r="T217" s="130">
        <v>0</v>
      </c>
      <c r="U217" s="102">
        <v>30</v>
      </c>
      <c r="V217" s="103">
        <v>75</v>
      </c>
      <c r="W217" s="103" t="s">
        <v>879</v>
      </c>
      <c r="X217" s="103" t="s">
        <v>880</v>
      </c>
      <c r="Y217" s="116"/>
      <c r="Z217" s="20"/>
      <c r="AA217" s="20"/>
    </row>
    <row r="218" s="21" customFormat="true" ht="52.5" spans="1:27">
      <c r="A218" s="60">
        <v>212</v>
      </c>
      <c r="B218" s="60" t="s">
        <v>80</v>
      </c>
      <c r="C218" s="60" t="s">
        <v>98</v>
      </c>
      <c r="D218" s="60" t="s">
        <v>99</v>
      </c>
      <c r="E218" s="66" t="s">
        <v>881</v>
      </c>
      <c r="F218" s="121" t="s">
        <v>882</v>
      </c>
      <c r="G218" s="104" t="s">
        <v>883</v>
      </c>
      <c r="H218" s="60" t="s">
        <v>86</v>
      </c>
      <c r="I218" s="66" t="s">
        <v>884</v>
      </c>
      <c r="J218" s="60">
        <v>2026.01</v>
      </c>
      <c r="K218" s="60">
        <v>2026.12</v>
      </c>
      <c r="L218" s="60" t="s">
        <v>87</v>
      </c>
      <c r="M218" s="91" t="s">
        <v>885</v>
      </c>
      <c r="N218" s="85">
        <v>30</v>
      </c>
      <c r="O218" s="86">
        <v>30</v>
      </c>
      <c r="P218" s="86">
        <v>0</v>
      </c>
      <c r="Q218" s="66">
        <v>1</v>
      </c>
      <c r="R218" s="66">
        <v>18</v>
      </c>
      <c r="S218" s="66">
        <v>41</v>
      </c>
      <c r="T218" s="66">
        <v>0</v>
      </c>
      <c r="U218" s="66">
        <v>2</v>
      </c>
      <c r="V218" s="66">
        <v>5</v>
      </c>
      <c r="W218" s="66" t="s">
        <v>886</v>
      </c>
      <c r="X218" s="66" t="s">
        <v>887</v>
      </c>
      <c r="Y218" s="68"/>
      <c r="Z218" s="20"/>
      <c r="AA218" s="20"/>
    </row>
    <row r="219" s="21" customFormat="true" ht="52.5" spans="1:27">
      <c r="A219" s="60">
        <v>213</v>
      </c>
      <c r="B219" s="60" t="s">
        <v>80</v>
      </c>
      <c r="C219" s="60" t="s">
        <v>98</v>
      </c>
      <c r="D219" s="60" t="s">
        <v>99</v>
      </c>
      <c r="E219" s="66" t="s">
        <v>881</v>
      </c>
      <c r="F219" s="121" t="s">
        <v>882</v>
      </c>
      <c r="G219" s="104" t="s">
        <v>888</v>
      </c>
      <c r="H219" s="60" t="s">
        <v>86</v>
      </c>
      <c r="I219" s="66" t="s">
        <v>889</v>
      </c>
      <c r="J219" s="60">
        <v>2026.01</v>
      </c>
      <c r="K219" s="71">
        <v>2026.12</v>
      </c>
      <c r="L219" s="60" t="s">
        <v>87</v>
      </c>
      <c r="M219" s="91" t="s">
        <v>890</v>
      </c>
      <c r="N219" s="85">
        <v>60</v>
      </c>
      <c r="O219" s="86">
        <v>60</v>
      </c>
      <c r="P219" s="86">
        <v>0</v>
      </c>
      <c r="Q219" s="66">
        <v>1</v>
      </c>
      <c r="R219" s="66">
        <v>40</v>
      </c>
      <c r="S219" s="66">
        <v>118</v>
      </c>
      <c r="T219" s="66">
        <v>0</v>
      </c>
      <c r="U219" s="66">
        <v>3</v>
      </c>
      <c r="V219" s="66">
        <v>9</v>
      </c>
      <c r="W219" s="66" t="s">
        <v>891</v>
      </c>
      <c r="X219" s="66" t="s">
        <v>887</v>
      </c>
      <c r="Y219" s="68"/>
      <c r="Z219" s="20"/>
      <c r="AA219" s="20"/>
    </row>
    <row r="220" s="21" customFormat="true" ht="52.5" spans="1:27">
      <c r="A220" s="60">
        <v>214</v>
      </c>
      <c r="B220" s="60" t="s">
        <v>91</v>
      </c>
      <c r="C220" s="60" t="s">
        <v>119</v>
      </c>
      <c r="D220" s="60" t="s">
        <v>120</v>
      </c>
      <c r="E220" s="66" t="s">
        <v>881</v>
      </c>
      <c r="F220" s="121" t="s">
        <v>882</v>
      </c>
      <c r="G220" s="104" t="s">
        <v>892</v>
      </c>
      <c r="H220" s="60" t="s">
        <v>129</v>
      </c>
      <c r="I220" s="66" t="s">
        <v>893</v>
      </c>
      <c r="J220" s="60">
        <v>2026.01</v>
      </c>
      <c r="K220" s="60">
        <v>2026.12</v>
      </c>
      <c r="L220" s="60" t="s">
        <v>87</v>
      </c>
      <c r="M220" s="91" t="s">
        <v>894</v>
      </c>
      <c r="N220" s="85">
        <v>40</v>
      </c>
      <c r="O220" s="86">
        <v>40</v>
      </c>
      <c r="P220" s="86">
        <v>0</v>
      </c>
      <c r="Q220" s="66">
        <v>1</v>
      </c>
      <c r="R220" s="66">
        <v>73</v>
      </c>
      <c r="S220" s="66">
        <v>227</v>
      </c>
      <c r="T220" s="66">
        <v>0</v>
      </c>
      <c r="U220" s="66">
        <v>6</v>
      </c>
      <c r="V220" s="66">
        <v>17</v>
      </c>
      <c r="W220" s="66" t="s">
        <v>895</v>
      </c>
      <c r="X220" s="66" t="s">
        <v>896</v>
      </c>
      <c r="Y220" s="68"/>
      <c r="Z220" s="20"/>
      <c r="AA220" s="20"/>
    </row>
    <row r="221" s="21" customFormat="true" ht="52.5" spans="1:27">
      <c r="A221" s="60">
        <v>215</v>
      </c>
      <c r="B221" s="60" t="s">
        <v>91</v>
      </c>
      <c r="C221" s="60" t="s">
        <v>119</v>
      </c>
      <c r="D221" s="60" t="s">
        <v>120</v>
      </c>
      <c r="E221" s="66" t="s">
        <v>881</v>
      </c>
      <c r="F221" s="121" t="s">
        <v>897</v>
      </c>
      <c r="G221" s="68" t="s">
        <v>898</v>
      </c>
      <c r="H221" s="60" t="s">
        <v>86</v>
      </c>
      <c r="I221" s="68" t="s">
        <v>897</v>
      </c>
      <c r="J221" s="60">
        <v>2026.01</v>
      </c>
      <c r="K221" s="71">
        <v>2026.12</v>
      </c>
      <c r="L221" s="60" t="s">
        <v>87</v>
      </c>
      <c r="M221" s="93" t="s">
        <v>899</v>
      </c>
      <c r="N221" s="85">
        <v>25</v>
      </c>
      <c r="O221" s="86">
        <v>25</v>
      </c>
      <c r="P221" s="86">
        <v>0</v>
      </c>
      <c r="Q221" s="66">
        <v>1</v>
      </c>
      <c r="R221" s="66">
        <v>90</v>
      </c>
      <c r="S221" s="66">
        <v>299</v>
      </c>
      <c r="T221" s="66">
        <v>1</v>
      </c>
      <c r="U221" s="66">
        <v>24</v>
      </c>
      <c r="V221" s="66">
        <v>72</v>
      </c>
      <c r="W221" s="66" t="s">
        <v>900</v>
      </c>
      <c r="X221" s="66" t="s">
        <v>901</v>
      </c>
      <c r="Y221" s="68"/>
      <c r="Z221" s="20"/>
      <c r="AA221" s="20"/>
    </row>
    <row r="222" s="21" customFormat="true" ht="52.5" spans="1:27">
      <c r="A222" s="60">
        <v>216</v>
      </c>
      <c r="B222" s="60" t="s">
        <v>91</v>
      </c>
      <c r="C222" s="60" t="s">
        <v>119</v>
      </c>
      <c r="D222" s="60" t="s">
        <v>120</v>
      </c>
      <c r="E222" s="66" t="s">
        <v>881</v>
      </c>
      <c r="F222" s="121" t="s">
        <v>897</v>
      </c>
      <c r="G222" s="68" t="s">
        <v>902</v>
      </c>
      <c r="H222" s="60" t="s">
        <v>86</v>
      </c>
      <c r="I222" s="68" t="s">
        <v>897</v>
      </c>
      <c r="J222" s="60">
        <v>2026.01</v>
      </c>
      <c r="K222" s="60">
        <v>2026.12</v>
      </c>
      <c r="L222" s="60" t="s">
        <v>87</v>
      </c>
      <c r="M222" s="93" t="s">
        <v>903</v>
      </c>
      <c r="N222" s="85">
        <v>10</v>
      </c>
      <c r="O222" s="86">
        <v>10</v>
      </c>
      <c r="P222" s="86">
        <v>0</v>
      </c>
      <c r="Q222" s="68">
        <v>1</v>
      </c>
      <c r="R222" s="102">
        <v>24</v>
      </c>
      <c r="S222" s="68">
        <v>88</v>
      </c>
      <c r="T222" s="68">
        <v>1</v>
      </c>
      <c r="U222" s="68">
        <v>2</v>
      </c>
      <c r="V222" s="68">
        <v>5</v>
      </c>
      <c r="W222" s="66" t="s">
        <v>900</v>
      </c>
      <c r="X222" s="66" t="s">
        <v>901</v>
      </c>
      <c r="Y222" s="68"/>
      <c r="Z222" s="20"/>
      <c r="AA222" s="20"/>
    </row>
    <row r="223" s="21" customFormat="true" ht="52.5" spans="1:27">
      <c r="A223" s="60">
        <v>217</v>
      </c>
      <c r="B223" s="60" t="s">
        <v>91</v>
      </c>
      <c r="C223" s="60" t="s">
        <v>119</v>
      </c>
      <c r="D223" s="60" t="s">
        <v>120</v>
      </c>
      <c r="E223" s="66" t="s">
        <v>881</v>
      </c>
      <c r="F223" s="121" t="s">
        <v>897</v>
      </c>
      <c r="G223" s="68" t="s">
        <v>904</v>
      </c>
      <c r="H223" s="60" t="s">
        <v>86</v>
      </c>
      <c r="I223" s="68" t="s">
        <v>897</v>
      </c>
      <c r="J223" s="60">
        <v>2026.01</v>
      </c>
      <c r="K223" s="71">
        <v>2026.12</v>
      </c>
      <c r="L223" s="60" t="s">
        <v>87</v>
      </c>
      <c r="M223" s="93" t="s">
        <v>905</v>
      </c>
      <c r="N223" s="85">
        <v>100</v>
      </c>
      <c r="O223" s="86">
        <v>100</v>
      </c>
      <c r="P223" s="86">
        <v>0</v>
      </c>
      <c r="Q223" s="68">
        <v>1</v>
      </c>
      <c r="R223" s="102">
        <v>568</v>
      </c>
      <c r="S223" s="68">
        <v>2040</v>
      </c>
      <c r="T223" s="68">
        <v>1</v>
      </c>
      <c r="U223" s="68">
        <v>95</v>
      </c>
      <c r="V223" s="68">
        <v>290</v>
      </c>
      <c r="W223" s="66" t="s">
        <v>900</v>
      </c>
      <c r="X223" s="66" t="s">
        <v>906</v>
      </c>
      <c r="Y223" s="68"/>
      <c r="Z223" s="20"/>
      <c r="AA223" s="20"/>
    </row>
    <row r="224" s="21" customFormat="true" ht="52.5" spans="1:27">
      <c r="A224" s="60">
        <v>218</v>
      </c>
      <c r="B224" s="60" t="s">
        <v>80</v>
      </c>
      <c r="C224" s="60" t="s">
        <v>98</v>
      </c>
      <c r="D224" s="60" t="s">
        <v>99</v>
      </c>
      <c r="E224" s="68" t="s">
        <v>881</v>
      </c>
      <c r="F224" s="68" t="s">
        <v>907</v>
      </c>
      <c r="G224" s="68" t="s">
        <v>908</v>
      </c>
      <c r="H224" s="60" t="s">
        <v>86</v>
      </c>
      <c r="I224" s="68" t="s">
        <v>909</v>
      </c>
      <c r="J224" s="60">
        <v>2026.01</v>
      </c>
      <c r="K224" s="60">
        <v>2026.12</v>
      </c>
      <c r="L224" s="60" t="s">
        <v>87</v>
      </c>
      <c r="M224" s="93" t="s">
        <v>910</v>
      </c>
      <c r="N224" s="85">
        <v>75</v>
      </c>
      <c r="O224" s="86">
        <v>75</v>
      </c>
      <c r="P224" s="86">
        <v>0</v>
      </c>
      <c r="Q224" s="66">
        <v>1</v>
      </c>
      <c r="R224" s="66">
        <v>732</v>
      </c>
      <c r="S224" s="66">
        <v>2490</v>
      </c>
      <c r="T224" s="66">
        <v>0</v>
      </c>
      <c r="U224" s="66">
        <v>58</v>
      </c>
      <c r="V224" s="66">
        <v>175</v>
      </c>
      <c r="W224" s="66" t="s">
        <v>911</v>
      </c>
      <c r="X224" s="66" t="s">
        <v>912</v>
      </c>
      <c r="Y224" s="68"/>
      <c r="Z224" s="20"/>
      <c r="AA224" s="20"/>
    </row>
    <row r="225" s="21" customFormat="true" ht="52.5" spans="1:27">
      <c r="A225" s="60">
        <v>219</v>
      </c>
      <c r="B225" s="60" t="s">
        <v>91</v>
      </c>
      <c r="C225" s="60" t="s">
        <v>249</v>
      </c>
      <c r="D225" s="103" t="s">
        <v>913</v>
      </c>
      <c r="E225" s="66" t="s">
        <v>881</v>
      </c>
      <c r="F225" s="121" t="s">
        <v>907</v>
      </c>
      <c r="G225" s="67" t="s">
        <v>914</v>
      </c>
      <c r="H225" s="60" t="s">
        <v>86</v>
      </c>
      <c r="I225" s="67" t="s">
        <v>907</v>
      </c>
      <c r="J225" s="60">
        <v>2026.01</v>
      </c>
      <c r="K225" s="71">
        <v>2026.12</v>
      </c>
      <c r="L225" s="60" t="s">
        <v>87</v>
      </c>
      <c r="M225" s="91" t="s">
        <v>915</v>
      </c>
      <c r="N225" s="85">
        <v>30</v>
      </c>
      <c r="O225" s="86">
        <v>30</v>
      </c>
      <c r="P225" s="86">
        <v>0</v>
      </c>
      <c r="Q225" s="66">
        <v>1</v>
      </c>
      <c r="R225" s="66">
        <v>732</v>
      </c>
      <c r="S225" s="66">
        <v>2490</v>
      </c>
      <c r="T225" s="66">
        <v>0</v>
      </c>
      <c r="U225" s="66">
        <v>59</v>
      </c>
      <c r="V225" s="66">
        <v>175</v>
      </c>
      <c r="W225" s="66" t="s">
        <v>916</v>
      </c>
      <c r="X225" s="66" t="s">
        <v>917</v>
      </c>
      <c r="Y225" s="68"/>
      <c r="Z225" s="20"/>
      <c r="AA225" s="20"/>
    </row>
    <row r="226" s="21" customFormat="true" ht="52.5" spans="1:27">
      <c r="A226" s="60">
        <v>220</v>
      </c>
      <c r="B226" s="60" t="s">
        <v>91</v>
      </c>
      <c r="C226" s="60" t="s">
        <v>119</v>
      </c>
      <c r="D226" s="60" t="s">
        <v>120</v>
      </c>
      <c r="E226" s="68" t="s">
        <v>881</v>
      </c>
      <c r="F226" s="68" t="s">
        <v>918</v>
      </c>
      <c r="G226" s="68" t="s">
        <v>919</v>
      </c>
      <c r="H226" s="60" t="s">
        <v>129</v>
      </c>
      <c r="I226" s="68" t="s">
        <v>920</v>
      </c>
      <c r="J226" s="60">
        <v>2026.01</v>
      </c>
      <c r="K226" s="60">
        <v>2026.12</v>
      </c>
      <c r="L226" s="122" t="s">
        <v>838</v>
      </c>
      <c r="M226" s="123" t="s">
        <v>921</v>
      </c>
      <c r="N226" s="85">
        <v>10</v>
      </c>
      <c r="O226" s="86">
        <v>10</v>
      </c>
      <c r="P226" s="86">
        <v>0</v>
      </c>
      <c r="Q226" s="68">
        <v>1</v>
      </c>
      <c r="R226" s="102">
        <v>97</v>
      </c>
      <c r="S226" s="119">
        <v>317</v>
      </c>
      <c r="T226" s="68">
        <v>1</v>
      </c>
      <c r="U226" s="119">
        <v>13</v>
      </c>
      <c r="V226" s="68">
        <v>45</v>
      </c>
      <c r="W226" s="122" t="s">
        <v>922</v>
      </c>
      <c r="X226" s="122" t="s">
        <v>923</v>
      </c>
      <c r="Y226" s="131"/>
      <c r="Z226" s="20"/>
      <c r="AA226" s="20"/>
    </row>
    <row r="227" s="21" customFormat="true" ht="52.5" spans="1:27">
      <c r="A227" s="60">
        <v>221</v>
      </c>
      <c r="B227" s="60" t="s">
        <v>80</v>
      </c>
      <c r="C227" s="60" t="s">
        <v>98</v>
      </c>
      <c r="D227" s="60" t="s">
        <v>99</v>
      </c>
      <c r="E227" s="68" t="s">
        <v>881</v>
      </c>
      <c r="F227" s="68" t="s">
        <v>918</v>
      </c>
      <c r="G227" s="68" t="s">
        <v>924</v>
      </c>
      <c r="H227" s="60" t="s">
        <v>129</v>
      </c>
      <c r="I227" s="68" t="s">
        <v>925</v>
      </c>
      <c r="J227" s="60">
        <v>2026.01</v>
      </c>
      <c r="K227" s="71">
        <v>2026.12</v>
      </c>
      <c r="L227" s="60" t="s">
        <v>87</v>
      </c>
      <c r="M227" s="123" t="s">
        <v>926</v>
      </c>
      <c r="N227" s="85">
        <v>15</v>
      </c>
      <c r="O227" s="86">
        <v>15</v>
      </c>
      <c r="P227" s="86">
        <v>0</v>
      </c>
      <c r="Q227" s="68">
        <v>1</v>
      </c>
      <c r="R227" s="102">
        <v>149</v>
      </c>
      <c r="S227" s="119">
        <v>498</v>
      </c>
      <c r="T227" s="68">
        <v>1</v>
      </c>
      <c r="U227" s="119">
        <v>9</v>
      </c>
      <c r="V227" s="68">
        <v>27</v>
      </c>
      <c r="W227" s="122" t="s">
        <v>927</v>
      </c>
      <c r="X227" s="122" t="s">
        <v>928</v>
      </c>
      <c r="Y227" s="131"/>
      <c r="Z227" s="20"/>
      <c r="AA227" s="20"/>
    </row>
    <row r="228" s="23" customFormat="true" ht="52.5" spans="1:27">
      <c r="A228" s="60">
        <v>222</v>
      </c>
      <c r="B228" s="60" t="s">
        <v>80</v>
      </c>
      <c r="C228" s="60" t="s">
        <v>98</v>
      </c>
      <c r="D228" s="60" t="s">
        <v>99</v>
      </c>
      <c r="E228" s="103" t="s">
        <v>881</v>
      </c>
      <c r="F228" s="103" t="s">
        <v>918</v>
      </c>
      <c r="G228" s="104" t="s">
        <v>929</v>
      </c>
      <c r="H228" s="60" t="s">
        <v>86</v>
      </c>
      <c r="I228" s="66" t="s">
        <v>930</v>
      </c>
      <c r="J228" s="60">
        <v>2026.01</v>
      </c>
      <c r="K228" s="60">
        <v>2026.12</v>
      </c>
      <c r="L228" s="60" t="s">
        <v>87</v>
      </c>
      <c r="M228" s="91" t="s">
        <v>931</v>
      </c>
      <c r="N228" s="108">
        <v>200</v>
      </c>
      <c r="O228" s="109">
        <v>200</v>
      </c>
      <c r="P228" s="109">
        <v>0</v>
      </c>
      <c r="Q228" s="66">
        <v>1</v>
      </c>
      <c r="R228" s="66">
        <v>70</v>
      </c>
      <c r="S228" s="66">
        <v>240</v>
      </c>
      <c r="T228" s="66">
        <v>1</v>
      </c>
      <c r="U228" s="66">
        <v>8</v>
      </c>
      <c r="V228" s="66">
        <v>29</v>
      </c>
      <c r="W228" s="66" t="s">
        <v>932</v>
      </c>
      <c r="X228" s="103" t="s">
        <v>928</v>
      </c>
      <c r="Y228" s="131"/>
      <c r="Z228" s="20"/>
      <c r="AA228" s="20"/>
    </row>
    <row r="229" s="21" customFormat="true" ht="126" spans="1:27">
      <c r="A229" s="60">
        <v>223</v>
      </c>
      <c r="B229" s="60" t="s">
        <v>80</v>
      </c>
      <c r="C229" s="60" t="s">
        <v>98</v>
      </c>
      <c r="D229" s="60" t="s">
        <v>99</v>
      </c>
      <c r="E229" s="66" t="s">
        <v>881</v>
      </c>
      <c r="F229" s="121" t="s">
        <v>933</v>
      </c>
      <c r="G229" s="104" t="s">
        <v>934</v>
      </c>
      <c r="H229" s="60" t="s">
        <v>86</v>
      </c>
      <c r="I229" s="66" t="s">
        <v>933</v>
      </c>
      <c r="J229" s="60">
        <v>2026.01</v>
      </c>
      <c r="K229" s="71">
        <v>2026.12</v>
      </c>
      <c r="L229" s="60" t="s">
        <v>87</v>
      </c>
      <c r="M229" s="91" t="s">
        <v>935</v>
      </c>
      <c r="N229" s="85">
        <v>90</v>
      </c>
      <c r="O229" s="86">
        <v>90</v>
      </c>
      <c r="P229" s="86">
        <v>0</v>
      </c>
      <c r="Q229" s="68">
        <v>1</v>
      </c>
      <c r="R229" s="66">
        <v>82</v>
      </c>
      <c r="S229" s="66">
        <v>254</v>
      </c>
      <c r="T229" s="66">
        <v>0</v>
      </c>
      <c r="U229" s="66">
        <v>19</v>
      </c>
      <c r="V229" s="66">
        <v>42</v>
      </c>
      <c r="W229" s="66" t="s">
        <v>936</v>
      </c>
      <c r="X229" s="66" t="s">
        <v>937</v>
      </c>
      <c r="Y229" s="68"/>
      <c r="Z229" s="20"/>
      <c r="AA229" s="20"/>
    </row>
    <row r="230" s="21" customFormat="true" ht="42" spans="1:27">
      <c r="A230" s="60">
        <v>224</v>
      </c>
      <c r="B230" s="60" t="s">
        <v>91</v>
      </c>
      <c r="C230" s="60" t="s">
        <v>119</v>
      </c>
      <c r="D230" s="60" t="s">
        <v>120</v>
      </c>
      <c r="E230" s="66" t="s">
        <v>881</v>
      </c>
      <c r="F230" s="121" t="s">
        <v>933</v>
      </c>
      <c r="G230" s="104" t="s">
        <v>938</v>
      </c>
      <c r="H230" s="60" t="s">
        <v>86</v>
      </c>
      <c r="I230" s="66" t="s">
        <v>933</v>
      </c>
      <c r="J230" s="60">
        <v>2026.01</v>
      </c>
      <c r="K230" s="60">
        <v>2026.12</v>
      </c>
      <c r="L230" s="60" t="s">
        <v>87</v>
      </c>
      <c r="M230" s="91" t="s">
        <v>939</v>
      </c>
      <c r="N230" s="85">
        <v>8</v>
      </c>
      <c r="O230" s="86">
        <v>8</v>
      </c>
      <c r="P230" s="86">
        <v>0</v>
      </c>
      <c r="Q230" s="68">
        <v>1</v>
      </c>
      <c r="R230" s="66">
        <v>27</v>
      </c>
      <c r="S230" s="66">
        <v>92</v>
      </c>
      <c r="T230" s="66">
        <v>0</v>
      </c>
      <c r="U230" s="66">
        <v>6</v>
      </c>
      <c r="V230" s="66">
        <v>11</v>
      </c>
      <c r="W230" s="66" t="s">
        <v>940</v>
      </c>
      <c r="X230" s="66" t="s">
        <v>941</v>
      </c>
      <c r="Y230" s="68"/>
      <c r="Z230" s="20"/>
      <c r="AA230" s="20"/>
    </row>
    <row r="231" s="24" customFormat="true" ht="52.5" spans="1:27">
      <c r="A231" s="60">
        <v>225</v>
      </c>
      <c r="B231" s="60" t="s">
        <v>80</v>
      </c>
      <c r="C231" s="60" t="s">
        <v>98</v>
      </c>
      <c r="D231" s="60" t="s">
        <v>99</v>
      </c>
      <c r="E231" s="66" t="s">
        <v>881</v>
      </c>
      <c r="F231" s="66" t="s">
        <v>933</v>
      </c>
      <c r="G231" s="106" t="s">
        <v>942</v>
      </c>
      <c r="H231" s="60" t="s">
        <v>86</v>
      </c>
      <c r="I231" s="66" t="s">
        <v>933</v>
      </c>
      <c r="J231" s="60">
        <v>2026.01</v>
      </c>
      <c r="K231" s="71">
        <v>2026.12</v>
      </c>
      <c r="L231" s="60" t="s">
        <v>87</v>
      </c>
      <c r="M231" s="91" t="s">
        <v>943</v>
      </c>
      <c r="N231" s="110">
        <v>75</v>
      </c>
      <c r="O231" s="111">
        <v>75</v>
      </c>
      <c r="P231" s="111">
        <v>0</v>
      </c>
      <c r="Q231" s="106">
        <v>1</v>
      </c>
      <c r="R231" s="102">
        <v>69</v>
      </c>
      <c r="S231" s="106">
        <v>361</v>
      </c>
      <c r="T231" s="106">
        <v>1</v>
      </c>
      <c r="U231" s="106">
        <v>15</v>
      </c>
      <c r="V231" s="106">
        <v>49</v>
      </c>
      <c r="W231" s="66" t="s">
        <v>944</v>
      </c>
      <c r="X231" s="66" t="s">
        <v>937</v>
      </c>
      <c r="Y231" s="106" t="s">
        <v>945</v>
      </c>
      <c r="Z231" s="20"/>
      <c r="AA231" s="20"/>
    </row>
    <row r="232" s="21" customFormat="true" ht="52.5" spans="1:27">
      <c r="A232" s="60">
        <v>226</v>
      </c>
      <c r="B232" s="60" t="s">
        <v>80</v>
      </c>
      <c r="C232" s="60" t="s">
        <v>98</v>
      </c>
      <c r="D232" s="60" t="s">
        <v>629</v>
      </c>
      <c r="E232" s="66" t="s">
        <v>881</v>
      </c>
      <c r="F232" s="68" t="s">
        <v>946</v>
      </c>
      <c r="G232" s="68" t="s">
        <v>947</v>
      </c>
      <c r="H232" s="60" t="s">
        <v>86</v>
      </c>
      <c r="I232" s="68" t="s">
        <v>948</v>
      </c>
      <c r="J232" s="60">
        <v>2026.01</v>
      </c>
      <c r="K232" s="60">
        <v>2026.12</v>
      </c>
      <c r="L232" s="60" t="s">
        <v>87</v>
      </c>
      <c r="M232" s="93" t="s">
        <v>949</v>
      </c>
      <c r="N232" s="85">
        <v>30</v>
      </c>
      <c r="O232" s="86">
        <v>30</v>
      </c>
      <c r="P232" s="86">
        <v>0</v>
      </c>
      <c r="Q232" s="68">
        <v>1</v>
      </c>
      <c r="R232" s="102">
        <v>138</v>
      </c>
      <c r="S232" s="68">
        <v>395</v>
      </c>
      <c r="T232" s="68">
        <v>1</v>
      </c>
      <c r="U232" s="68">
        <v>24</v>
      </c>
      <c r="V232" s="68">
        <v>65</v>
      </c>
      <c r="W232" s="68" t="s">
        <v>936</v>
      </c>
      <c r="X232" s="68" t="s">
        <v>950</v>
      </c>
      <c r="Y232" s="68"/>
      <c r="Z232" s="20"/>
      <c r="AA232" s="20"/>
    </row>
    <row r="233" s="21" customFormat="true" ht="52.5" spans="1:27">
      <c r="A233" s="60">
        <v>227</v>
      </c>
      <c r="B233" s="60" t="s">
        <v>80</v>
      </c>
      <c r="C233" s="60" t="s">
        <v>98</v>
      </c>
      <c r="D233" s="60" t="s">
        <v>99</v>
      </c>
      <c r="E233" s="66" t="s">
        <v>881</v>
      </c>
      <c r="F233" s="68" t="s">
        <v>946</v>
      </c>
      <c r="G233" s="68" t="s">
        <v>951</v>
      </c>
      <c r="H233" s="60" t="s">
        <v>86</v>
      </c>
      <c r="I233" s="68" t="s">
        <v>952</v>
      </c>
      <c r="J233" s="60">
        <v>2026.01</v>
      </c>
      <c r="K233" s="71">
        <v>2026.12</v>
      </c>
      <c r="L233" s="60" t="s">
        <v>87</v>
      </c>
      <c r="M233" s="93" t="s">
        <v>953</v>
      </c>
      <c r="N233" s="85">
        <v>45</v>
      </c>
      <c r="O233" s="86">
        <v>45</v>
      </c>
      <c r="P233" s="86">
        <v>0</v>
      </c>
      <c r="Q233" s="68">
        <v>1</v>
      </c>
      <c r="R233" s="102">
        <v>169</v>
      </c>
      <c r="S233" s="68">
        <v>497</v>
      </c>
      <c r="T233" s="68">
        <v>1</v>
      </c>
      <c r="U233" s="68">
        <v>27</v>
      </c>
      <c r="V233" s="68">
        <v>73</v>
      </c>
      <c r="W233" s="68" t="s">
        <v>936</v>
      </c>
      <c r="X233" s="68" t="s">
        <v>954</v>
      </c>
      <c r="Y233" s="68"/>
      <c r="Z233" s="20"/>
      <c r="AA233" s="20"/>
    </row>
    <row r="234" s="21" customFormat="true" ht="42" spans="1:27">
      <c r="A234" s="60">
        <v>228</v>
      </c>
      <c r="B234" s="60" t="s">
        <v>80</v>
      </c>
      <c r="C234" s="60" t="s">
        <v>98</v>
      </c>
      <c r="D234" s="60" t="s">
        <v>237</v>
      </c>
      <c r="E234" s="66" t="s">
        <v>881</v>
      </c>
      <c r="F234" s="68" t="s">
        <v>946</v>
      </c>
      <c r="G234" s="68" t="s">
        <v>955</v>
      </c>
      <c r="H234" s="60" t="s">
        <v>86</v>
      </c>
      <c r="I234" s="68" t="s">
        <v>946</v>
      </c>
      <c r="J234" s="60">
        <v>2026.01</v>
      </c>
      <c r="K234" s="60">
        <v>2026.12</v>
      </c>
      <c r="L234" s="60" t="s">
        <v>87</v>
      </c>
      <c r="M234" s="93" t="s">
        <v>956</v>
      </c>
      <c r="N234" s="85">
        <v>60</v>
      </c>
      <c r="O234" s="86">
        <v>60</v>
      </c>
      <c r="P234" s="86">
        <v>0</v>
      </c>
      <c r="Q234" s="68">
        <v>1</v>
      </c>
      <c r="R234" s="102">
        <v>260</v>
      </c>
      <c r="S234" s="68">
        <v>830</v>
      </c>
      <c r="T234" s="68">
        <v>1</v>
      </c>
      <c r="U234" s="68">
        <v>48</v>
      </c>
      <c r="V234" s="68">
        <v>138</v>
      </c>
      <c r="W234" s="68" t="s">
        <v>957</v>
      </c>
      <c r="X234" s="68" t="s">
        <v>958</v>
      </c>
      <c r="Y234" s="68"/>
      <c r="Z234" s="20"/>
      <c r="AA234" s="20"/>
    </row>
    <row r="235" s="23" customFormat="true" ht="52.5" spans="1:27">
      <c r="A235" s="60">
        <v>229</v>
      </c>
      <c r="B235" s="60" t="s">
        <v>80</v>
      </c>
      <c r="C235" s="60" t="s">
        <v>98</v>
      </c>
      <c r="D235" s="60" t="s">
        <v>99</v>
      </c>
      <c r="E235" s="103" t="s">
        <v>881</v>
      </c>
      <c r="F235" s="103" t="s">
        <v>959</v>
      </c>
      <c r="G235" s="103" t="s">
        <v>960</v>
      </c>
      <c r="H235" s="60" t="s">
        <v>86</v>
      </c>
      <c r="I235" s="103" t="s">
        <v>961</v>
      </c>
      <c r="J235" s="60">
        <v>2026.01</v>
      </c>
      <c r="K235" s="71">
        <v>2026.12</v>
      </c>
      <c r="L235" s="60" t="s">
        <v>87</v>
      </c>
      <c r="M235" s="90" t="s">
        <v>962</v>
      </c>
      <c r="N235" s="108">
        <v>70</v>
      </c>
      <c r="O235" s="109">
        <v>70</v>
      </c>
      <c r="P235" s="109">
        <v>0</v>
      </c>
      <c r="Q235" s="103">
        <v>1</v>
      </c>
      <c r="R235" s="103">
        <v>397</v>
      </c>
      <c r="S235" s="103">
        <v>1340</v>
      </c>
      <c r="T235" s="103">
        <v>1</v>
      </c>
      <c r="U235" s="103">
        <v>30</v>
      </c>
      <c r="V235" s="103">
        <v>90</v>
      </c>
      <c r="W235" s="103" t="s">
        <v>963</v>
      </c>
      <c r="X235" s="103" t="s">
        <v>964</v>
      </c>
      <c r="Y235" s="103"/>
      <c r="Z235" s="20"/>
      <c r="AA235" s="20"/>
    </row>
    <row r="236" s="23" customFormat="true" ht="42" spans="1:27">
      <c r="A236" s="60">
        <v>230</v>
      </c>
      <c r="B236" s="60" t="s">
        <v>91</v>
      </c>
      <c r="C236" s="60" t="s">
        <v>119</v>
      </c>
      <c r="D236" s="60" t="s">
        <v>120</v>
      </c>
      <c r="E236" s="103" t="s">
        <v>881</v>
      </c>
      <c r="F236" s="103" t="s">
        <v>959</v>
      </c>
      <c r="G236" s="103" t="s">
        <v>965</v>
      </c>
      <c r="H236" s="60" t="s">
        <v>86</v>
      </c>
      <c r="I236" s="103" t="s">
        <v>966</v>
      </c>
      <c r="J236" s="60">
        <v>2026.01</v>
      </c>
      <c r="K236" s="60">
        <v>2026.12</v>
      </c>
      <c r="L236" s="60" t="s">
        <v>87</v>
      </c>
      <c r="M236" s="90" t="s">
        <v>967</v>
      </c>
      <c r="N236" s="108">
        <v>15</v>
      </c>
      <c r="O236" s="109">
        <v>15</v>
      </c>
      <c r="P236" s="109">
        <v>0</v>
      </c>
      <c r="Q236" s="103">
        <v>1</v>
      </c>
      <c r="R236" s="103">
        <v>138</v>
      </c>
      <c r="S236" s="103">
        <v>426</v>
      </c>
      <c r="T236" s="103">
        <v>1</v>
      </c>
      <c r="U236" s="103">
        <v>14</v>
      </c>
      <c r="V236" s="103">
        <v>46</v>
      </c>
      <c r="W236" s="103" t="s">
        <v>968</v>
      </c>
      <c r="X236" s="103" t="s">
        <v>969</v>
      </c>
      <c r="Y236" s="103"/>
      <c r="Z236" s="20"/>
      <c r="AA236" s="20"/>
    </row>
    <row r="237" s="23" customFormat="true" ht="73.5" spans="1:27">
      <c r="A237" s="60">
        <v>231</v>
      </c>
      <c r="B237" s="60" t="s">
        <v>91</v>
      </c>
      <c r="C237" s="60" t="s">
        <v>119</v>
      </c>
      <c r="D237" s="60" t="s">
        <v>120</v>
      </c>
      <c r="E237" s="103" t="s">
        <v>881</v>
      </c>
      <c r="F237" s="103" t="s">
        <v>959</v>
      </c>
      <c r="G237" s="103" t="s">
        <v>970</v>
      </c>
      <c r="H237" s="60" t="s">
        <v>129</v>
      </c>
      <c r="I237" s="103" t="s">
        <v>971</v>
      </c>
      <c r="J237" s="60">
        <v>2026.01</v>
      </c>
      <c r="K237" s="71">
        <v>2026.12</v>
      </c>
      <c r="L237" s="60" t="s">
        <v>87</v>
      </c>
      <c r="M237" s="90" t="s">
        <v>972</v>
      </c>
      <c r="N237" s="108">
        <v>24</v>
      </c>
      <c r="O237" s="109">
        <v>24</v>
      </c>
      <c r="P237" s="109">
        <v>0</v>
      </c>
      <c r="Q237" s="103">
        <v>1</v>
      </c>
      <c r="R237" s="103">
        <v>125</v>
      </c>
      <c r="S237" s="103">
        <v>510</v>
      </c>
      <c r="T237" s="103">
        <v>1</v>
      </c>
      <c r="U237" s="103">
        <v>12</v>
      </c>
      <c r="V237" s="103">
        <v>38</v>
      </c>
      <c r="W237" s="103" t="s">
        <v>973</v>
      </c>
      <c r="X237" s="103" t="s">
        <v>974</v>
      </c>
      <c r="Y237" s="103"/>
      <c r="Z237" s="20"/>
      <c r="AA237" s="20"/>
    </row>
    <row r="238" s="23" customFormat="true" ht="42" spans="1:27">
      <c r="A238" s="60">
        <v>232</v>
      </c>
      <c r="B238" s="60" t="s">
        <v>91</v>
      </c>
      <c r="C238" s="60" t="s">
        <v>249</v>
      </c>
      <c r="D238" s="103" t="s">
        <v>561</v>
      </c>
      <c r="E238" s="103" t="s">
        <v>881</v>
      </c>
      <c r="F238" s="103" t="s">
        <v>959</v>
      </c>
      <c r="G238" s="103" t="s">
        <v>975</v>
      </c>
      <c r="H238" s="60" t="s">
        <v>86</v>
      </c>
      <c r="I238" s="103" t="s">
        <v>976</v>
      </c>
      <c r="J238" s="60">
        <v>2026.01</v>
      </c>
      <c r="K238" s="60">
        <v>2026.12</v>
      </c>
      <c r="L238" s="60" t="s">
        <v>87</v>
      </c>
      <c r="M238" s="90" t="s">
        <v>977</v>
      </c>
      <c r="N238" s="108">
        <v>50</v>
      </c>
      <c r="O238" s="109">
        <v>50</v>
      </c>
      <c r="P238" s="109">
        <v>0</v>
      </c>
      <c r="Q238" s="103">
        <v>1</v>
      </c>
      <c r="R238" s="112">
        <v>397</v>
      </c>
      <c r="S238" s="103">
        <v>1340</v>
      </c>
      <c r="T238" s="103">
        <v>0</v>
      </c>
      <c r="U238" s="103">
        <v>30</v>
      </c>
      <c r="V238" s="103">
        <v>87</v>
      </c>
      <c r="W238" s="103" t="s">
        <v>978</v>
      </c>
      <c r="X238" s="103" t="s">
        <v>979</v>
      </c>
      <c r="Y238" s="103"/>
      <c r="Z238" s="20"/>
      <c r="AA238" s="20"/>
    </row>
    <row r="239" s="23" customFormat="true" ht="31.5" spans="1:27">
      <c r="A239" s="60">
        <v>233</v>
      </c>
      <c r="B239" s="60" t="s">
        <v>91</v>
      </c>
      <c r="C239" s="60" t="s">
        <v>249</v>
      </c>
      <c r="D239" s="60" t="s">
        <v>250</v>
      </c>
      <c r="E239" s="103" t="s">
        <v>881</v>
      </c>
      <c r="F239" s="103" t="s">
        <v>959</v>
      </c>
      <c r="G239" s="103" t="s">
        <v>980</v>
      </c>
      <c r="H239" s="60" t="s">
        <v>86</v>
      </c>
      <c r="I239" s="103" t="s">
        <v>981</v>
      </c>
      <c r="J239" s="60">
        <v>2026.01</v>
      </c>
      <c r="K239" s="71">
        <v>2026.12</v>
      </c>
      <c r="L239" s="60" t="s">
        <v>87</v>
      </c>
      <c r="M239" s="90" t="s">
        <v>982</v>
      </c>
      <c r="N239" s="108">
        <v>30</v>
      </c>
      <c r="O239" s="109">
        <v>30</v>
      </c>
      <c r="P239" s="109">
        <v>0</v>
      </c>
      <c r="Q239" s="103">
        <v>1</v>
      </c>
      <c r="R239" s="112">
        <v>397</v>
      </c>
      <c r="S239" s="103">
        <v>1340</v>
      </c>
      <c r="T239" s="103">
        <v>0</v>
      </c>
      <c r="U239" s="103">
        <v>30</v>
      </c>
      <c r="V239" s="103">
        <v>87</v>
      </c>
      <c r="W239" s="103" t="s">
        <v>978</v>
      </c>
      <c r="X239" s="103" t="s">
        <v>983</v>
      </c>
      <c r="Y239" s="103"/>
      <c r="Z239" s="20"/>
      <c r="AA239" s="20"/>
    </row>
    <row r="240" s="21" customFormat="true" ht="52.5" spans="1:27">
      <c r="A240" s="60">
        <v>234</v>
      </c>
      <c r="B240" s="60" t="s">
        <v>80</v>
      </c>
      <c r="C240" s="60" t="s">
        <v>98</v>
      </c>
      <c r="D240" s="60" t="s">
        <v>99</v>
      </c>
      <c r="E240" s="103" t="s">
        <v>881</v>
      </c>
      <c r="F240" s="68" t="s">
        <v>984</v>
      </c>
      <c r="G240" s="68" t="s">
        <v>985</v>
      </c>
      <c r="H240" s="60" t="s">
        <v>86</v>
      </c>
      <c r="I240" s="68" t="s">
        <v>986</v>
      </c>
      <c r="J240" s="60">
        <v>2026.01</v>
      </c>
      <c r="K240" s="60">
        <v>2026.12</v>
      </c>
      <c r="L240" s="60" t="s">
        <v>87</v>
      </c>
      <c r="M240" s="93" t="s">
        <v>987</v>
      </c>
      <c r="N240" s="85">
        <v>45</v>
      </c>
      <c r="O240" s="86">
        <v>45</v>
      </c>
      <c r="P240" s="86">
        <v>0</v>
      </c>
      <c r="Q240" s="68">
        <v>1</v>
      </c>
      <c r="R240" s="68">
        <v>7</v>
      </c>
      <c r="S240" s="68">
        <v>26</v>
      </c>
      <c r="T240" s="68">
        <v>1</v>
      </c>
      <c r="U240" s="68">
        <v>2</v>
      </c>
      <c r="V240" s="68">
        <v>3</v>
      </c>
      <c r="W240" s="68" t="s">
        <v>988</v>
      </c>
      <c r="X240" s="68" t="s">
        <v>989</v>
      </c>
      <c r="Y240" s="68"/>
      <c r="Z240" s="20"/>
      <c r="AA240" s="20"/>
    </row>
    <row r="241" s="21" customFormat="true" ht="52.5" spans="1:27">
      <c r="A241" s="60">
        <v>235</v>
      </c>
      <c r="B241" s="60" t="s">
        <v>80</v>
      </c>
      <c r="C241" s="60" t="s">
        <v>98</v>
      </c>
      <c r="D241" s="60" t="s">
        <v>99</v>
      </c>
      <c r="E241" s="103" t="s">
        <v>881</v>
      </c>
      <c r="F241" s="68" t="s">
        <v>984</v>
      </c>
      <c r="G241" s="68" t="s">
        <v>629</v>
      </c>
      <c r="H241" s="60" t="s">
        <v>86</v>
      </c>
      <c r="I241" s="68" t="s">
        <v>990</v>
      </c>
      <c r="J241" s="60">
        <v>2026.01</v>
      </c>
      <c r="K241" s="71">
        <v>2026.12</v>
      </c>
      <c r="L241" s="60" t="s">
        <v>87</v>
      </c>
      <c r="M241" s="93" t="s">
        <v>991</v>
      </c>
      <c r="N241" s="85">
        <v>15</v>
      </c>
      <c r="O241" s="86">
        <v>15</v>
      </c>
      <c r="P241" s="86">
        <v>0</v>
      </c>
      <c r="Q241" s="68">
        <v>1</v>
      </c>
      <c r="R241" s="68">
        <v>55</v>
      </c>
      <c r="S241" s="68">
        <v>138</v>
      </c>
      <c r="T241" s="68">
        <v>1</v>
      </c>
      <c r="U241" s="68">
        <v>9</v>
      </c>
      <c r="V241" s="68">
        <v>22</v>
      </c>
      <c r="W241" s="68" t="s">
        <v>992</v>
      </c>
      <c r="X241" s="68" t="s">
        <v>989</v>
      </c>
      <c r="Y241" s="68"/>
      <c r="Z241" s="20"/>
      <c r="AA241" s="20"/>
    </row>
    <row r="242" s="21" customFormat="true" ht="52.5" spans="1:27">
      <c r="A242" s="60">
        <v>236</v>
      </c>
      <c r="B242" s="60" t="s">
        <v>91</v>
      </c>
      <c r="C242" s="60" t="s">
        <v>119</v>
      </c>
      <c r="D242" s="60" t="s">
        <v>120</v>
      </c>
      <c r="E242" s="103" t="s">
        <v>881</v>
      </c>
      <c r="F242" s="68" t="s">
        <v>984</v>
      </c>
      <c r="G242" s="68" t="s">
        <v>713</v>
      </c>
      <c r="H242" s="60" t="s">
        <v>129</v>
      </c>
      <c r="I242" s="68" t="s">
        <v>993</v>
      </c>
      <c r="J242" s="60">
        <v>2026.01</v>
      </c>
      <c r="K242" s="60">
        <v>2026.12</v>
      </c>
      <c r="L242" s="60" t="s">
        <v>87</v>
      </c>
      <c r="M242" s="93" t="s">
        <v>994</v>
      </c>
      <c r="N242" s="85">
        <v>30</v>
      </c>
      <c r="O242" s="86">
        <v>30</v>
      </c>
      <c r="P242" s="86">
        <v>0</v>
      </c>
      <c r="Q242" s="68">
        <v>1</v>
      </c>
      <c r="R242" s="68">
        <v>118</v>
      </c>
      <c r="S242" s="68">
        <v>230</v>
      </c>
      <c r="T242" s="68">
        <v>1</v>
      </c>
      <c r="U242" s="68">
        <v>17</v>
      </c>
      <c r="V242" s="68">
        <v>42</v>
      </c>
      <c r="W242" s="68" t="s">
        <v>995</v>
      </c>
      <c r="X242" s="68" t="s">
        <v>989</v>
      </c>
      <c r="Y242" s="68"/>
      <c r="Z242" s="20"/>
      <c r="AA242" s="20"/>
    </row>
    <row r="243" s="23" customFormat="true" ht="42" spans="1:27">
      <c r="A243" s="60">
        <v>237</v>
      </c>
      <c r="B243" s="60" t="s">
        <v>91</v>
      </c>
      <c r="C243" s="60" t="s">
        <v>119</v>
      </c>
      <c r="D243" s="60" t="s">
        <v>120</v>
      </c>
      <c r="E243" s="103" t="s">
        <v>881</v>
      </c>
      <c r="F243" s="103" t="s">
        <v>996</v>
      </c>
      <c r="G243" s="103" t="s">
        <v>997</v>
      </c>
      <c r="H243" s="60" t="s">
        <v>86</v>
      </c>
      <c r="I243" s="103" t="s">
        <v>996</v>
      </c>
      <c r="J243" s="60">
        <v>2026.01</v>
      </c>
      <c r="K243" s="71">
        <v>2026.12</v>
      </c>
      <c r="L243" s="60" t="s">
        <v>87</v>
      </c>
      <c r="M243" s="90" t="s">
        <v>998</v>
      </c>
      <c r="N243" s="108">
        <v>950</v>
      </c>
      <c r="O243" s="109">
        <v>900</v>
      </c>
      <c r="P243" s="109">
        <v>50</v>
      </c>
      <c r="Q243" s="103">
        <v>1</v>
      </c>
      <c r="R243" s="102">
        <v>85</v>
      </c>
      <c r="S243" s="103">
        <v>234</v>
      </c>
      <c r="T243" s="103">
        <v>1</v>
      </c>
      <c r="U243" s="103">
        <v>45</v>
      </c>
      <c r="V243" s="103">
        <v>180</v>
      </c>
      <c r="W243" s="103" t="s">
        <v>999</v>
      </c>
      <c r="X243" s="103" t="s">
        <v>989</v>
      </c>
      <c r="Y243" s="103"/>
      <c r="Z243" s="20"/>
      <c r="AA243" s="20"/>
    </row>
    <row r="244" s="23" customFormat="true" ht="52.5" spans="1:27">
      <c r="A244" s="60">
        <v>238</v>
      </c>
      <c r="B244" s="60" t="s">
        <v>91</v>
      </c>
      <c r="C244" s="60" t="s">
        <v>249</v>
      </c>
      <c r="D244" s="103" t="s">
        <v>561</v>
      </c>
      <c r="E244" s="60" t="s">
        <v>881</v>
      </c>
      <c r="F244" s="60" t="s">
        <v>996</v>
      </c>
      <c r="G244" s="67" t="s">
        <v>1000</v>
      </c>
      <c r="H244" s="60" t="s">
        <v>86</v>
      </c>
      <c r="I244" s="67" t="s">
        <v>1001</v>
      </c>
      <c r="J244" s="60">
        <v>2026.01</v>
      </c>
      <c r="K244" s="60">
        <v>2026.12</v>
      </c>
      <c r="L244" s="60" t="s">
        <v>87</v>
      </c>
      <c r="M244" s="91" t="s">
        <v>1002</v>
      </c>
      <c r="N244" s="108">
        <v>500</v>
      </c>
      <c r="O244" s="109">
        <v>450</v>
      </c>
      <c r="P244" s="109">
        <v>50</v>
      </c>
      <c r="Q244" s="60">
        <v>1</v>
      </c>
      <c r="R244" s="66">
        <v>432</v>
      </c>
      <c r="S244" s="60">
        <v>1200</v>
      </c>
      <c r="T244" s="60">
        <v>1</v>
      </c>
      <c r="U244" s="60">
        <v>156</v>
      </c>
      <c r="V244" s="60">
        <v>534</v>
      </c>
      <c r="W244" s="66" t="s">
        <v>1003</v>
      </c>
      <c r="X244" s="103" t="s">
        <v>989</v>
      </c>
      <c r="Y244" s="116"/>
      <c r="Z244" s="20"/>
      <c r="AA244" s="20"/>
    </row>
    <row r="245" s="21" customFormat="true" ht="52.5" spans="1:27">
      <c r="A245" s="60">
        <v>239</v>
      </c>
      <c r="B245" s="60" t="s">
        <v>80</v>
      </c>
      <c r="C245" s="60" t="s">
        <v>98</v>
      </c>
      <c r="D245" s="60" t="s">
        <v>99</v>
      </c>
      <c r="E245" s="68" t="s">
        <v>881</v>
      </c>
      <c r="F245" s="68" t="s">
        <v>996</v>
      </c>
      <c r="G245" s="68" t="s">
        <v>1004</v>
      </c>
      <c r="H245" s="60" t="s">
        <v>86</v>
      </c>
      <c r="I245" s="68" t="s">
        <v>1001</v>
      </c>
      <c r="J245" s="60">
        <v>2026.01</v>
      </c>
      <c r="K245" s="71">
        <v>2026.12</v>
      </c>
      <c r="L245" s="60" t="s">
        <v>87</v>
      </c>
      <c r="M245" s="93" t="s">
        <v>1005</v>
      </c>
      <c r="N245" s="85">
        <v>80</v>
      </c>
      <c r="O245" s="86">
        <v>75</v>
      </c>
      <c r="P245" s="86">
        <v>5</v>
      </c>
      <c r="Q245" s="68">
        <v>1</v>
      </c>
      <c r="R245" s="68">
        <v>134</v>
      </c>
      <c r="S245" s="68">
        <v>464</v>
      </c>
      <c r="T245" s="68">
        <v>1</v>
      </c>
      <c r="U245" s="68">
        <v>35</v>
      </c>
      <c r="V245" s="68">
        <v>143</v>
      </c>
      <c r="W245" s="68" t="s">
        <v>1006</v>
      </c>
      <c r="X245" s="68" t="s">
        <v>989</v>
      </c>
      <c r="Y245" s="68"/>
      <c r="Z245" s="20"/>
      <c r="AA245" s="20"/>
    </row>
    <row r="246" s="21" customFormat="true" ht="52.5" spans="1:27">
      <c r="A246" s="60">
        <v>240</v>
      </c>
      <c r="B246" s="60" t="s">
        <v>80</v>
      </c>
      <c r="C246" s="60" t="s">
        <v>98</v>
      </c>
      <c r="D246" s="60" t="s">
        <v>99</v>
      </c>
      <c r="E246" s="68" t="s">
        <v>881</v>
      </c>
      <c r="F246" s="68" t="s">
        <v>1007</v>
      </c>
      <c r="G246" s="68" t="s">
        <v>1008</v>
      </c>
      <c r="H246" s="60" t="s">
        <v>86</v>
      </c>
      <c r="I246" s="68" t="s">
        <v>1007</v>
      </c>
      <c r="J246" s="60">
        <v>2026.01</v>
      </c>
      <c r="K246" s="60">
        <v>2026.12</v>
      </c>
      <c r="L246" s="60" t="s">
        <v>87</v>
      </c>
      <c r="M246" s="93" t="s">
        <v>1009</v>
      </c>
      <c r="N246" s="85">
        <v>20</v>
      </c>
      <c r="O246" s="86">
        <v>20</v>
      </c>
      <c r="P246" s="86">
        <v>0</v>
      </c>
      <c r="Q246" s="68">
        <v>1</v>
      </c>
      <c r="R246" s="68">
        <v>34</v>
      </c>
      <c r="S246" s="68">
        <v>118</v>
      </c>
      <c r="T246" s="68">
        <v>1</v>
      </c>
      <c r="U246" s="68">
        <v>4</v>
      </c>
      <c r="V246" s="68">
        <v>14</v>
      </c>
      <c r="W246" s="68" t="s">
        <v>860</v>
      </c>
      <c r="X246" s="68" t="s">
        <v>1010</v>
      </c>
      <c r="Y246" s="131"/>
      <c r="Z246" s="20"/>
      <c r="AA246" s="20"/>
    </row>
    <row r="247" s="21" customFormat="true" ht="52.5" spans="1:27">
      <c r="A247" s="60">
        <v>241</v>
      </c>
      <c r="B247" s="60" t="s">
        <v>91</v>
      </c>
      <c r="C247" s="60" t="s">
        <v>119</v>
      </c>
      <c r="D247" s="60" t="s">
        <v>120</v>
      </c>
      <c r="E247" s="68" t="s">
        <v>881</v>
      </c>
      <c r="F247" s="68" t="s">
        <v>1007</v>
      </c>
      <c r="G247" s="68" t="s">
        <v>1011</v>
      </c>
      <c r="H247" s="60" t="s">
        <v>129</v>
      </c>
      <c r="I247" s="68" t="s">
        <v>1012</v>
      </c>
      <c r="J247" s="60">
        <v>2026.01</v>
      </c>
      <c r="K247" s="71">
        <v>2026.12</v>
      </c>
      <c r="L247" s="68" t="s">
        <v>838</v>
      </c>
      <c r="M247" s="93" t="s">
        <v>1013</v>
      </c>
      <c r="N247" s="85">
        <v>50</v>
      </c>
      <c r="O247" s="86">
        <v>50</v>
      </c>
      <c r="P247" s="86">
        <v>0</v>
      </c>
      <c r="Q247" s="68">
        <v>1</v>
      </c>
      <c r="R247" s="68">
        <v>105</v>
      </c>
      <c r="S247" s="68">
        <v>311</v>
      </c>
      <c r="T247" s="68">
        <v>1</v>
      </c>
      <c r="U247" s="68">
        <v>9</v>
      </c>
      <c r="V247" s="68">
        <v>21</v>
      </c>
      <c r="W247" s="68" t="s">
        <v>1014</v>
      </c>
      <c r="X247" s="68" t="s">
        <v>1015</v>
      </c>
      <c r="Y247" s="131"/>
      <c r="Z247" s="20"/>
      <c r="AA247" s="20"/>
    </row>
    <row r="248" s="21" customFormat="true" ht="42" spans="1:27">
      <c r="A248" s="60">
        <v>242</v>
      </c>
      <c r="B248" s="60" t="s">
        <v>91</v>
      </c>
      <c r="C248" s="60" t="s">
        <v>119</v>
      </c>
      <c r="D248" s="60" t="s">
        <v>120</v>
      </c>
      <c r="E248" s="68" t="s">
        <v>881</v>
      </c>
      <c r="F248" s="68" t="s">
        <v>1007</v>
      </c>
      <c r="G248" s="68" t="s">
        <v>1016</v>
      </c>
      <c r="H248" s="60" t="s">
        <v>129</v>
      </c>
      <c r="I248" s="68" t="s">
        <v>1017</v>
      </c>
      <c r="J248" s="60">
        <v>2026.01</v>
      </c>
      <c r="K248" s="60">
        <v>2026.12</v>
      </c>
      <c r="L248" s="68" t="s">
        <v>838</v>
      </c>
      <c r="M248" s="93" t="s">
        <v>1018</v>
      </c>
      <c r="N248" s="85">
        <v>10</v>
      </c>
      <c r="O248" s="86">
        <v>10</v>
      </c>
      <c r="P248" s="86">
        <v>0</v>
      </c>
      <c r="Q248" s="68">
        <v>1</v>
      </c>
      <c r="R248" s="68">
        <v>26</v>
      </c>
      <c r="S248" s="68">
        <v>89</v>
      </c>
      <c r="T248" s="68">
        <v>1</v>
      </c>
      <c r="U248" s="68">
        <v>7</v>
      </c>
      <c r="V248" s="68">
        <v>20</v>
      </c>
      <c r="W248" s="68" t="s">
        <v>1019</v>
      </c>
      <c r="X248" s="68" t="s">
        <v>1010</v>
      </c>
      <c r="Y248" s="131"/>
      <c r="Z248" s="20"/>
      <c r="AA248" s="20"/>
    </row>
    <row r="249" s="21" customFormat="true" ht="52.5" spans="1:27">
      <c r="A249" s="60">
        <v>243</v>
      </c>
      <c r="B249" s="60" t="s">
        <v>80</v>
      </c>
      <c r="C249" s="60" t="s">
        <v>98</v>
      </c>
      <c r="D249" s="60" t="s">
        <v>99</v>
      </c>
      <c r="E249" s="66" t="s">
        <v>881</v>
      </c>
      <c r="F249" s="121" t="s">
        <v>1020</v>
      </c>
      <c r="G249" s="104" t="s">
        <v>1021</v>
      </c>
      <c r="H249" s="60" t="s">
        <v>86</v>
      </c>
      <c r="I249" s="66" t="s">
        <v>1020</v>
      </c>
      <c r="J249" s="60">
        <v>2026.01</v>
      </c>
      <c r="K249" s="71">
        <v>2026.12</v>
      </c>
      <c r="L249" s="60" t="s">
        <v>87</v>
      </c>
      <c r="M249" s="91" t="s">
        <v>1022</v>
      </c>
      <c r="N249" s="85">
        <v>230</v>
      </c>
      <c r="O249" s="86">
        <v>230</v>
      </c>
      <c r="P249" s="86">
        <v>0</v>
      </c>
      <c r="Q249" s="66">
        <v>1</v>
      </c>
      <c r="R249" s="66">
        <v>89</v>
      </c>
      <c r="S249" s="66">
        <v>307</v>
      </c>
      <c r="T249" s="66">
        <v>0</v>
      </c>
      <c r="U249" s="66">
        <v>9</v>
      </c>
      <c r="V249" s="66">
        <v>23</v>
      </c>
      <c r="W249" s="66" t="s">
        <v>988</v>
      </c>
      <c r="X249" s="66" t="s">
        <v>1023</v>
      </c>
      <c r="Y249" s="131"/>
      <c r="Z249" s="20"/>
      <c r="AA249" s="20"/>
    </row>
    <row r="250" s="21" customFormat="true" ht="42" spans="1:27">
      <c r="A250" s="60">
        <v>244</v>
      </c>
      <c r="B250" s="60" t="s">
        <v>91</v>
      </c>
      <c r="C250" s="60" t="s">
        <v>119</v>
      </c>
      <c r="D250" s="60" t="s">
        <v>120</v>
      </c>
      <c r="E250" s="66" t="s">
        <v>881</v>
      </c>
      <c r="F250" s="121" t="s">
        <v>1020</v>
      </c>
      <c r="G250" s="104" t="s">
        <v>1024</v>
      </c>
      <c r="H250" s="60" t="s">
        <v>129</v>
      </c>
      <c r="I250" s="66" t="s">
        <v>1020</v>
      </c>
      <c r="J250" s="60">
        <v>2026.01</v>
      </c>
      <c r="K250" s="60">
        <v>2026.12</v>
      </c>
      <c r="L250" s="60" t="s">
        <v>87</v>
      </c>
      <c r="M250" s="91" t="s">
        <v>1025</v>
      </c>
      <c r="N250" s="85">
        <v>170</v>
      </c>
      <c r="O250" s="86">
        <v>170</v>
      </c>
      <c r="P250" s="86">
        <v>0</v>
      </c>
      <c r="Q250" s="66">
        <v>1</v>
      </c>
      <c r="R250" s="66">
        <v>29</v>
      </c>
      <c r="S250" s="66">
        <v>98</v>
      </c>
      <c r="T250" s="66">
        <v>0</v>
      </c>
      <c r="U250" s="66">
        <v>1</v>
      </c>
      <c r="V250" s="66">
        <v>1</v>
      </c>
      <c r="W250" s="66" t="s">
        <v>1026</v>
      </c>
      <c r="X250" s="66" t="s">
        <v>1027</v>
      </c>
      <c r="Y250" s="131"/>
      <c r="Z250" s="20"/>
      <c r="AA250" s="20"/>
    </row>
    <row r="251" s="21" customFormat="true" ht="52.5" spans="1:27">
      <c r="A251" s="60">
        <v>245</v>
      </c>
      <c r="B251" s="60" t="s">
        <v>80</v>
      </c>
      <c r="C251" s="60" t="s">
        <v>98</v>
      </c>
      <c r="D251" s="60" t="s">
        <v>629</v>
      </c>
      <c r="E251" s="66" t="s">
        <v>881</v>
      </c>
      <c r="F251" s="121" t="s">
        <v>1020</v>
      </c>
      <c r="G251" s="104" t="s">
        <v>1028</v>
      </c>
      <c r="H251" s="60" t="s">
        <v>86</v>
      </c>
      <c r="I251" s="66" t="s">
        <v>1020</v>
      </c>
      <c r="J251" s="60">
        <v>2026.01</v>
      </c>
      <c r="K251" s="71">
        <v>2026.12</v>
      </c>
      <c r="L251" s="60" t="s">
        <v>87</v>
      </c>
      <c r="M251" s="91" t="s">
        <v>1029</v>
      </c>
      <c r="N251" s="85">
        <v>38</v>
      </c>
      <c r="O251" s="86">
        <v>38</v>
      </c>
      <c r="P251" s="86">
        <v>0</v>
      </c>
      <c r="Q251" s="66">
        <v>1</v>
      </c>
      <c r="R251" s="66">
        <v>74</v>
      </c>
      <c r="S251" s="66">
        <v>316</v>
      </c>
      <c r="T251" s="66">
        <v>0</v>
      </c>
      <c r="U251" s="66">
        <v>1</v>
      </c>
      <c r="V251" s="66">
        <v>13</v>
      </c>
      <c r="W251" s="66" t="s">
        <v>1030</v>
      </c>
      <c r="X251" s="66" t="s">
        <v>1027</v>
      </c>
      <c r="Y251" s="131"/>
      <c r="Z251" s="20"/>
      <c r="AA251" s="20"/>
    </row>
    <row r="252" s="21" customFormat="true" ht="63" spans="1:27">
      <c r="A252" s="60">
        <v>246</v>
      </c>
      <c r="B252" s="60" t="s">
        <v>80</v>
      </c>
      <c r="C252" s="60" t="s">
        <v>98</v>
      </c>
      <c r="D252" s="60" t="s">
        <v>237</v>
      </c>
      <c r="E252" s="104" t="s">
        <v>881</v>
      </c>
      <c r="F252" s="104" t="s">
        <v>1031</v>
      </c>
      <c r="G252" s="104" t="s">
        <v>1032</v>
      </c>
      <c r="H252" s="60" t="s">
        <v>86</v>
      </c>
      <c r="I252" s="104" t="s">
        <v>1031</v>
      </c>
      <c r="J252" s="60">
        <v>2026.01</v>
      </c>
      <c r="K252" s="60">
        <v>2026.12</v>
      </c>
      <c r="L252" s="104" t="s">
        <v>838</v>
      </c>
      <c r="M252" s="94" t="s">
        <v>1033</v>
      </c>
      <c r="N252" s="124">
        <v>100</v>
      </c>
      <c r="O252" s="125">
        <v>100</v>
      </c>
      <c r="P252" s="125">
        <v>0</v>
      </c>
      <c r="Q252" s="104">
        <v>1</v>
      </c>
      <c r="R252" s="104">
        <v>110</v>
      </c>
      <c r="S252" s="104">
        <v>375</v>
      </c>
      <c r="T252" s="104">
        <v>0</v>
      </c>
      <c r="U252" s="66">
        <v>21</v>
      </c>
      <c r="V252" s="66">
        <v>60</v>
      </c>
      <c r="W252" s="104" t="s">
        <v>1034</v>
      </c>
      <c r="X252" s="104" t="s">
        <v>1035</v>
      </c>
      <c r="Y252" s="131"/>
      <c r="Z252" s="20"/>
      <c r="AA252" s="20"/>
    </row>
    <row r="253" s="21" customFormat="true" ht="52.5" spans="1:27">
      <c r="A253" s="60">
        <v>247</v>
      </c>
      <c r="B253" s="60" t="s">
        <v>91</v>
      </c>
      <c r="C253" s="60" t="s">
        <v>119</v>
      </c>
      <c r="D253" s="60" t="s">
        <v>120</v>
      </c>
      <c r="E253" s="104" t="s">
        <v>881</v>
      </c>
      <c r="F253" s="104" t="s">
        <v>1031</v>
      </c>
      <c r="G253" s="104" t="s">
        <v>1036</v>
      </c>
      <c r="H253" s="60" t="s">
        <v>129</v>
      </c>
      <c r="I253" s="104" t="s">
        <v>1031</v>
      </c>
      <c r="J253" s="60">
        <v>2026.01</v>
      </c>
      <c r="K253" s="71">
        <v>2026.12</v>
      </c>
      <c r="L253" s="104" t="s">
        <v>838</v>
      </c>
      <c r="M253" s="94" t="s">
        <v>1037</v>
      </c>
      <c r="N253" s="124">
        <v>20</v>
      </c>
      <c r="O253" s="125">
        <v>15</v>
      </c>
      <c r="P253" s="125">
        <v>5</v>
      </c>
      <c r="Q253" s="104">
        <v>1</v>
      </c>
      <c r="R253" s="104">
        <v>85</v>
      </c>
      <c r="S253" s="104">
        <v>224</v>
      </c>
      <c r="T253" s="104">
        <v>0</v>
      </c>
      <c r="U253" s="66">
        <v>18</v>
      </c>
      <c r="V253" s="66">
        <v>50</v>
      </c>
      <c r="W253" s="104" t="s">
        <v>1038</v>
      </c>
      <c r="X253" s="104" t="s">
        <v>395</v>
      </c>
      <c r="Y253" s="68"/>
      <c r="Z253" s="20"/>
      <c r="AA253" s="20"/>
    </row>
    <row r="254" s="21" customFormat="true" ht="52.5" spans="1:27">
      <c r="A254" s="60">
        <v>248</v>
      </c>
      <c r="B254" s="60" t="s">
        <v>80</v>
      </c>
      <c r="C254" s="60" t="s">
        <v>98</v>
      </c>
      <c r="D254" s="60" t="s">
        <v>99</v>
      </c>
      <c r="E254" s="104" t="s">
        <v>881</v>
      </c>
      <c r="F254" s="104" t="s">
        <v>1031</v>
      </c>
      <c r="G254" s="104" t="s">
        <v>1039</v>
      </c>
      <c r="H254" s="60" t="s">
        <v>86</v>
      </c>
      <c r="I254" s="104" t="s">
        <v>1031</v>
      </c>
      <c r="J254" s="60">
        <v>2026.01</v>
      </c>
      <c r="K254" s="60">
        <v>2026.12</v>
      </c>
      <c r="L254" s="60" t="s">
        <v>87</v>
      </c>
      <c r="M254" s="94" t="s">
        <v>1040</v>
      </c>
      <c r="N254" s="124">
        <v>35</v>
      </c>
      <c r="O254" s="125">
        <v>30</v>
      </c>
      <c r="P254" s="125">
        <v>5</v>
      </c>
      <c r="Q254" s="104">
        <v>1</v>
      </c>
      <c r="R254" s="104">
        <v>52</v>
      </c>
      <c r="S254" s="104">
        <v>220</v>
      </c>
      <c r="T254" s="104">
        <v>0</v>
      </c>
      <c r="U254" s="66">
        <v>12</v>
      </c>
      <c r="V254" s="66">
        <v>40</v>
      </c>
      <c r="W254" s="104" t="s">
        <v>860</v>
      </c>
      <c r="X254" s="104" t="s">
        <v>1041</v>
      </c>
      <c r="Y254" s="68"/>
      <c r="Z254" s="20"/>
      <c r="AA254" s="20"/>
    </row>
    <row r="255" s="21" customFormat="true" ht="42" spans="1:27">
      <c r="A255" s="60">
        <v>249</v>
      </c>
      <c r="B255" s="60" t="s">
        <v>91</v>
      </c>
      <c r="C255" s="60" t="s">
        <v>119</v>
      </c>
      <c r="D255" s="60" t="s">
        <v>120</v>
      </c>
      <c r="E255" s="104" t="s">
        <v>881</v>
      </c>
      <c r="F255" s="104" t="s">
        <v>1031</v>
      </c>
      <c r="G255" s="104" t="s">
        <v>1042</v>
      </c>
      <c r="H255" s="60" t="s">
        <v>86</v>
      </c>
      <c r="I255" s="104" t="s">
        <v>1031</v>
      </c>
      <c r="J255" s="60">
        <v>2026.01</v>
      </c>
      <c r="K255" s="71">
        <v>2026.12</v>
      </c>
      <c r="L255" s="60" t="s">
        <v>87</v>
      </c>
      <c r="M255" s="94" t="s">
        <v>1043</v>
      </c>
      <c r="N255" s="124">
        <v>150</v>
      </c>
      <c r="O255" s="125">
        <v>150</v>
      </c>
      <c r="P255" s="125">
        <v>0</v>
      </c>
      <c r="Q255" s="104">
        <v>1</v>
      </c>
      <c r="R255" s="104">
        <v>30</v>
      </c>
      <c r="S255" s="104">
        <v>120</v>
      </c>
      <c r="T255" s="104">
        <v>0</v>
      </c>
      <c r="U255" s="66">
        <v>19</v>
      </c>
      <c r="V255" s="66">
        <v>68</v>
      </c>
      <c r="W255" s="104" t="s">
        <v>1044</v>
      </c>
      <c r="X255" s="104" t="s">
        <v>1027</v>
      </c>
      <c r="Y255" s="116"/>
      <c r="Z255" s="20"/>
      <c r="AA255" s="20"/>
    </row>
    <row r="256" s="21" customFormat="true" ht="52.5" spans="1:27">
      <c r="A256" s="60">
        <v>250</v>
      </c>
      <c r="B256" s="60" t="s">
        <v>80</v>
      </c>
      <c r="C256" s="60" t="s">
        <v>98</v>
      </c>
      <c r="D256" s="60" t="s">
        <v>99</v>
      </c>
      <c r="E256" s="121" t="s">
        <v>881</v>
      </c>
      <c r="F256" s="121" t="s">
        <v>1031</v>
      </c>
      <c r="G256" s="121" t="s">
        <v>1045</v>
      </c>
      <c r="H256" s="60" t="s">
        <v>129</v>
      </c>
      <c r="I256" s="121" t="s">
        <v>1031</v>
      </c>
      <c r="J256" s="60">
        <v>2026.01</v>
      </c>
      <c r="K256" s="60">
        <v>2026.12</v>
      </c>
      <c r="L256" s="60" t="s">
        <v>87</v>
      </c>
      <c r="M256" s="126" t="s">
        <v>1046</v>
      </c>
      <c r="N256" s="127">
        <v>50</v>
      </c>
      <c r="O256" s="128">
        <v>50</v>
      </c>
      <c r="P256" s="128">
        <v>0</v>
      </c>
      <c r="Q256" s="121">
        <v>1</v>
      </c>
      <c r="R256" s="121">
        <v>68</v>
      </c>
      <c r="S256" s="121">
        <v>191</v>
      </c>
      <c r="T256" s="121">
        <v>0</v>
      </c>
      <c r="U256" s="104">
        <v>14</v>
      </c>
      <c r="V256" s="104">
        <v>68</v>
      </c>
      <c r="W256" s="121" t="s">
        <v>860</v>
      </c>
      <c r="X256" s="121" t="s">
        <v>1047</v>
      </c>
      <c r="Y256" s="116"/>
      <c r="Z256" s="20"/>
      <c r="AA256" s="20"/>
    </row>
    <row r="257" s="21" customFormat="true" ht="52.5" spans="1:27">
      <c r="A257" s="60">
        <v>251</v>
      </c>
      <c r="B257" s="60" t="s">
        <v>80</v>
      </c>
      <c r="C257" s="60" t="s">
        <v>98</v>
      </c>
      <c r="D257" s="60" t="s">
        <v>99</v>
      </c>
      <c r="E257" s="121" t="s">
        <v>881</v>
      </c>
      <c r="F257" s="121" t="s">
        <v>1048</v>
      </c>
      <c r="G257" s="121" t="s">
        <v>1049</v>
      </c>
      <c r="H257" s="60" t="s">
        <v>86</v>
      </c>
      <c r="I257" s="121" t="s">
        <v>1048</v>
      </c>
      <c r="J257" s="60">
        <v>2026.01</v>
      </c>
      <c r="K257" s="71">
        <v>2026.12</v>
      </c>
      <c r="L257" s="60" t="s">
        <v>87</v>
      </c>
      <c r="M257" s="126" t="s">
        <v>1050</v>
      </c>
      <c r="N257" s="127">
        <v>33</v>
      </c>
      <c r="O257" s="128">
        <v>33</v>
      </c>
      <c r="P257" s="128">
        <v>0</v>
      </c>
      <c r="Q257" s="121">
        <v>1</v>
      </c>
      <c r="R257" s="121">
        <v>25</v>
      </c>
      <c r="S257" s="121">
        <v>91</v>
      </c>
      <c r="T257" s="121">
        <v>1</v>
      </c>
      <c r="U257" s="121">
        <v>5</v>
      </c>
      <c r="V257" s="121">
        <v>12</v>
      </c>
      <c r="W257" s="121" t="s">
        <v>988</v>
      </c>
      <c r="X257" s="121" t="s">
        <v>1023</v>
      </c>
      <c r="Y257" s="68"/>
      <c r="Z257" s="20"/>
      <c r="AA257" s="20"/>
    </row>
    <row r="258" s="21" customFormat="true" ht="52.5" spans="1:27">
      <c r="A258" s="60">
        <v>252</v>
      </c>
      <c r="B258" s="60" t="s">
        <v>80</v>
      </c>
      <c r="C258" s="60" t="s">
        <v>98</v>
      </c>
      <c r="D258" s="60" t="s">
        <v>99</v>
      </c>
      <c r="E258" s="121" t="s">
        <v>881</v>
      </c>
      <c r="F258" s="121" t="s">
        <v>1048</v>
      </c>
      <c r="G258" s="121" t="s">
        <v>1051</v>
      </c>
      <c r="H258" s="60" t="s">
        <v>86</v>
      </c>
      <c r="I258" s="121" t="s">
        <v>1048</v>
      </c>
      <c r="J258" s="60">
        <v>2026.01</v>
      </c>
      <c r="K258" s="60">
        <v>2026.12</v>
      </c>
      <c r="L258" s="60" t="s">
        <v>87</v>
      </c>
      <c r="M258" s="126" t="s">
        <v>1052</v>
      </c>
      <c r="N258" s="127">
        <v>23</v>
      </c>
      <c r="O258" s="128">
        <v>23</v>
      </c>
      <c r="P258" s="128">
        <v>0</v>
      </c>
      <c r="Q258" s="121">
        <v>1</v>
      </c>
      <c r="R258" s="121">
        <v>13</v>
      </c>
      <c r="S258" s="121">
        <v>38</v>
      </c>
      <c r="T258" s="121">
        <v>1</v>
      </c>
      <c r="U258" s="121">
        <v>3</v>
      </c>
      <c r="V258" s="121">
        <v>5</v>
      </c>
      <c r="W258" s="121" t="s">
        <v>988</v>
      </c>
      <c r="X258" s="121" t="s">
        <v>1023</v>
      </c>
      <c r="Y258" s="68"/>
      <c r="Z258" s="20"/>
      <c r="AA258" s="20"/>
    </row>
    <row r="259" s="21" customFormat="true" ht="52.5" spans="1:27">
      <c r="A259" s="60">
        <v>253</v>
      </c>
      <c r="B259" s="60" t="s">
        <v>91</v>
      </c>
      <c r="C259" s="60" t="s">
        <v>249</v>
      </c>
      <c r="D259" s="121" t="s">
        <v>913</v>
      </c>
      <c r="E259" s="121" t="s">
        <v>881</v>
      </c>
      <c r="F259" s="121" t="s">
        <v>1048</v>
      </c>
      <c r="G259" s="121" t="s">
        <v>1053</v>
      </c>
      <c r="H259" s="60" t="s">
        <v>86</v>
      </c>
      <c r="I259" s="121" t="s">
        <v>1054</v>
      </c>
      <c r="J259" s="60">
        <v>2026.01</v>
      </c>
      <c r="K259" s="71">
        <v>2026.12</v>
      </c>
      <c r="L259" s="60" t="s">
        <v>87</v>
      </c>
      <c r="M259" s="126" t="s">
        <v>1055</v>
      </c>
      <c r="N259" s="127">
        <v>25</v>
      </c>
      <c r="O259" s="128">
        <v>25</v>
      </c>
      <c r="P259" s="128">
        <v>0</v>
      </c>
      <c r="Q259" s="121">
        <v>15</v>
      </c>
      <c r="R259" s="121">
        <v>170</v>
      </c>
      <c r="S259" s="121">
        <v>170</v>
      </c>
      <c r="T259" s="121">
        <v>15</v>
      </c>
      <c r="U259" s="121">
        <v>12</v>
      </c>
      <c r="V259" s="121">
        <v>30</v>
      </c>
      <c r="W259" s="121" t="s">
        <v>1056</v>
      </c>
      <c r="X259" s="121" t="s">
        <v>1023</v>
      </c>
      <c r="Y259" s="68"/>
      <c r="Z259" s="20"/>
      <c r="AA259" s="20"/>
    </row>
    <row r="260" s="21" customFormat="true" ht="157.5" spans="1:27">
      <c r="A260" s="60">
        <v>254</v>
      </c>
      <c r="B260" s="60" t="s">
        <v>80</v>
      </c>
      <c r="C260" s="60" t="s">
        <v>98</v>
      </c>
      <c r="D260" s="60" t="s">
        <v>99</v>
      </c>
      <c r="E260" s="68" t="s">
        <v>881</v>
      </c>
      <c r="F260" s="68" t="s">
        <v>1057</v>
      </c>
      <c r="G260" s="68" t="s">
        <v>1058</v>
      </c>
      <c r="H260" s="60" t="s">
        <v>86</v>
      </c>
      <c r="I260" s="68" t="s">
        <v>1059</v>
      </c>
      <c r="J260" s="60">
        <v>2026.01</v>
      </c>
      <c r="K260" s="60">
        <v>2026.12</v>
      </c>
      <c r="L260" s="60" t="s">
        <v>87</v>
      </c>
      <c r="M260" s="93" t="s">
        <v>1060</v>
      </c>
      <c r="N260" s="85">
        <v>30</v>
      </c>
      <c r="O260" s="86">
        <v>30</v>
      </c>
      <c r="P260" s="86">
        <v>0</v>
      </c>
      <c r="Q260" s="68">
        <v>1</v>
      </c>
      <c r="R260" s="102">
        <v>25</v>
      </c>
      <c r="S260" s="68">
        <v>75</v>
      </c>
      <c r="T260" s="68">
        <v>0</v>
      </c>
      <c r="U260" s="68">
        <v>5</v>
      </c>
      <c r="V260" s="68">
        <v>11</v>
      </c>
      <c r="W260" s="68" t="s">
        <v>1061</v>
      </c>
      <c r="X260" s="68" t="s">
        <v>1062</v>
      </c>
      <c r="Y260" s="68" t="s">
        <v>1063</v>
      </c>
      <c r="Z260" s="20"/>
      <c r="AA260" s="20"/>
    </row>
    <row r="261" s="21" customFormat="true" ht="52.5" spans="1:27">
      <c r="A261" s="60">
        <v>255</v>
      </c>
      <c r="B261" s="60" t="s">
        <v>80</v>
      </c>
      <c r="C261" s="60" t="s">
        <v>98</v>
      </c>
      <c r="D261" s="60" t="s">
        <v>99</v>
      </c>
      <c r="E261" s="68" t="s">
        <v>881</v>
      </c>
      <c r="F261" s="68" t="s">
        <v>1057</v>
      </c>
      <c r="G261" s="68" t="s">
        <v>1064</v>
      </c>
      <c r="H261" s="60" t="s">
        <v>86</v>
      </c>
      <c r="I261" s="68" t="s">
        <v>1065</v>
      </c>
      <c r="J261" s="60">
        <v>2026.01</v>
      </c>
      <c r="K261" s="71">
        <v>2026.12</v>
      </c>
      <c r="L261" s="60" t="s">
        <v>87</v>
      </c>
      <c r="M261" s="93" t="s">
        <v>1066</v>
      </c>
      <c r="N261" s="85">
        <v>60</v>
      </c>
      <c r="O261" s="86">
        <v>60</v>
      </c>
      <c r="P261" s="86">
        <v>0</v>
      </c>
      <c r="Q261" s="68">
        <v>1</v>
      </c>
      <c r="R261" s="102">
        <v>45</v>
      </c>
      <c r="S261" s="68">
        <v>161</v>
      </c>
      <c r="T261" s="68">
        <v>0</v>
      </c>
      <c r="U261" s="68">
        <v>5</v>
      </c>
      <c r="V261" s="68">
        <v>15</v>
      </c>
      <c r="W261" s="68" t="s">
        <v>1067</v>
      </c>
      <c r="X261" s="68" t="s">
        <v>1062</v>
      </c>
      <c r="Y261" s="68"/>
      <c r="Z261" s="20"/>
      <c r="AA261" s="20"/>
    </row>
    <row r="262" s="21" customFormat="true" ht="52.5" spans="1:27">
      <c r="A262" s="60">
        <v>256</v>
      </c>
      <c r="B262" s="60" t="s">
        <v>80</v>
      </c>
      <c r="C262" s="60" t="s">
        <v>98</v>
      </c>
      <c r="D262" s="60" t="s">
        <v>99</v>
      </c>
      <c r="E262" s="68" t="s">
        <v>881</v>
      </c>
      <c r="F262" s="68" t="s">
        <v>1057</v>
      </c>
      <c r="G262" s="68" t="s">
        <v>1068</v>
      </c>
      <c r="H262" s="60" t="s">
        <v>86</v>
      </c>
      <c r="I262" s="68" t="s">
        <v>1069</v>
      </c>
      <c r="J262" s="60">
        <v>2026.01</v>
      </c>
      <c r="K262" s="60">
        <v>2026.12</v>
      </c>
      <c r="L262" s="60" t="s">
        <v>87</v>
      </c>
      <c r="M262" s="93" t="s">
        <v>1070</v>
      </c>
      <c r="N262" s="85">
        <v>15</v>
      </c>
      <c r="O262" s="86">
        <v>15</v>
      </c>
      <c r="P262" s="86">
        <v>0</v>
      </c>
      <c r="Q262" s="68">
        <v>1</v>
      </c>
      <c r="R262" s="102">
        <v>33</v>
      </c>
      <c r="S262" s="68">
        <v>123</v>
      </c>
      <c r="T262" s="68">
        <v>0</v>
      </c>
      <c r="U262" s="68">
        <v>3</v>
      </c>
      <c r="V262" s="68">
        <v>11</v>
      </c>
      <c r="W262" s="68" t="s">
        <v>1071</v>
      </c>
      <c r="X262" s="68" t="s">
        <v>1062</v>
      </c>
      <c r="Y262" s="68"/>
      <c r="Z262" s="20"/>
      <c r="AA262" s="20"/>
    </row>
    <row r="263" s="21" customFormat="true" ht="52.5" spans="1:27">
      <c r="A263" s="60">
        <v>257</v>
      </c>
      <c r="B263" s="60" t="s">
        <v>80</v>
      </c>
      <c r="C263" s="60" t="s">
        <v>98</v>
      </c>
      <c r="D263" s="60" t="s">
        <v>99</v>
      </c>
      <c r="E263" s="68" t="s">
        <v>881</v>
      </c>
      <c r="F263" s="68" t="s">
        <v>1057</v>
      </c>
      <c r="G263" s="68" t="s">
        <v>1072</v>
      </c>
      <c r="H263" s="60" t="s">
        <v>86</v>
      </c>
      <c r="I263" s="68" t="s">
        <v>1073</v>
      </c>
      <c r="J263" s="60">
        <v>2026.01</v>
      </c>
      <c r="K263" s="71">
        <v>2026.12</v>
      </c>
      <c r="L263" s="60" t="s">
        <v>87</v>
      </c>
      <c r="M263" s="93" t="s">
        <v>1074</v>
      </c>
      <c r="N263" s="85">
        <v>5</v>
      </c>
      <c r="O263" s="86">
        <v>5</v>
      </c>
      <c r="P263" s="86">
        <v>0</v>
      </c>
      <c r="Q263" s="68">
        <v>1</v>
      </c>
      <c r="R263" s="102">
        <v>17</v>
      </c>
      <c r="S263" s="68">
        <v>68</v>
      </c>
      <c r="T263" s="68">
        <v>0</v>
      </c>
      <c r="U263" s="68">
        <v>2</v>
      </c>
      <c r="V263" s="68">
        <v>5</v>
      </c>
      <c r="W263" s="68" t="s">
        <v>1071</v>
      </c>
      <c r="X263" s="68" t="s">
        <v>1062</v>
      </c>
      <c r="Y263" s="68"/>
      <c r="Z263" s="20"/>
      <c r="AA263" s="20"/>
    </row>
    <row r="264" s="21" customFormat="true" ht="31.5" spans="1:27">
      <c r="A264" s="60">
        <v>258</v>
      </c>
      <c r="B264" s="60" t="s">
        <v>91</v>
      </c>
      <c r="C264" s="60" t="s">
        <v>249</v>
      </c>
      <c r="D264" s="60" t="s">
        <v>250</v>
      </c>
      <c r="E264" s="66" t="s">
        <v>881</v>
      </c>
      <c r="F264" s="121" t="s">
        <v>1075</v>
      </c>
      <c r="G264" s="104" t="s">
        <v>1076</v>
      </c>
      <c r="H264" s="60" t="s">
        <v>86</v>
      </c>
      <c r="I264" s="66" t="s">
        <v>1075</v>
      </c>
      <c r="J264" s="60">
        <v>2026.01</v>
      </c>
      <c r="K264" s="60">
        <v>2026.12</v>
      </c>
      <c r="L264" s="60" t="s">
        <v>87</v>
      </c>
      <c r="M264" s="91" t="s">
        <v>1077</v>
      </c>
      <c r="N264" s="85">
        <v>50</v>
      </c>
      <c r="O264" s="86">
        <v>50</v>
      </c>
      <c r="P264" s="86">
        <v>0</v>
      </c>
      <c r="Q264" s="66">
        <v>1</v>
      </c>
      <c r="R264" s="66">
        <v>412</v>
      </c>
      <c r="S264" s="66">
        <v>1248</v>
      </c>
      <c r="T264" s="66">
        <v>1</v>
      </c>
      <c r="U264" s="66">
        <v>78</v>
      </c>
      <c r="V264" s="66">
        <v>245</v>
      </c>
      <c r="W264" s="66" t="s">
        <v>1078</v>
      </c>
      <c r="X264" s="66" t="s">
        <v>1027</v>
      </c>
      <c r="Y264" s="131"/>
      <c r="Z264" s="20"/>
      <c r="AA264" s="20"/>
    </row>
    <row r="265" s="21" customFormat="true" ht="42" spans="1:27">
      <c r="A265" s="60">
        <v>259</v>
      </c>
      <c r="B265" s="60" t="s">
        <v>91</v>
      </c>
      <c r="C265" s="60" t="s">
        <v>119</v>
      </c>
      <c r="D265" s="60" t="s">
        <v>120</v>
      </c>
      <c r="E265" s="132" t="s">
        <v>881</v>
      </c>
      <c r="F265" s="133" t="s">
        <v>1075</v>
      </c>
      <c r="G265" s="134" t="s">
        <v>1079</v>
      </c>
      <c r="H265" s="60" t="s">
        <v>86</v>
      </c>
      <c r="I265" s="132" t="s">
        <v>1075</v>
      </c>
      <c r="J265" s="60">
        <v>2026.01</v>
      </c>
      <c r="K265" s="71">
        <v>2026.12</v>
      </c>
      <c r="L265" s="60" t="s">
        <v>87</v>
      </c>
      <c r="M265" s="135" t="s">
        <v>1080</v>
      </c>
      <c r="N265" s="85">
        <v>75</v>
      </c>
      <c r="O265" s="86">
        <v>75</v>
      </c>
      <c r="P265" s="86">
        <v>0</v>
      </c>
      <c r="Q265" s="132">
        <v>1</v>
      </c>
      <c r="R265" s="132">
        <v>275</v>
      </c>
      <c r="S265" s="132">
        <v>560</v>
      </c>
      <c r="T265" s="132">
        <v>1</v>
      </c>
      <c r="U265" s="132">
        <v>38</v>
      </c>
      <c r="V265" s="132">
        <v>245</v>
      </c>
      <c r="W265" s="132" t="s">
        <v>1081</v>
      </c>
      <c r="X265" s="132" t="s">
        <v>1027</v>
      </c>
      <c r="Y265" s="131"/>
      <c r="Z265" s="20"/>
      <c r="AA265" s="20"/>
    </row>
    <row r="266" s="21" customFormat="true" ht="42" spans="1:27">
      <c r="A266" s="60">
        <v>260</v>
      </c>
      <c r="B266" s="60" t="s">
        <v>91</v>
      </c>
      <c r="C266" s="60" t="s">
        <v>119</v>
      </c>
      <c r="D266" s="60" t="s">
        <v>120</v>
      </c>
      <c r="E266" s="132" t="s">
        <v>881</v>
      </c>
      <c r="F266" s="133" t="s">
        <v>1075</v>
      </c>
      <c r="G266" s="134" t="s">
        <v>1082</v>
      </c>
      <c r="H266" s="60" t="s">
        <v>129</v>
      </c>
      <c r="I266" s="132" t="s">
        <v>1075</v>
      </c>
      <c r="J266" s="60">
        <v>2026.01</v>
      </c>
      <c r="K266" s="60">
        <v>2026.12</v>
      </c>
      <c r="L266" s="60" t="s">
        <v>87</v>
      </c>
      <c r="M266" s="135" t="s">
        <v>1083</v>
      </c>
      <c r="N266" s="85">
        <v>80</v>
      </c>
      <c r="O266" s="86">
        <v>80</v>
      </c>
      <c r="P266" s="86">
        <v>0</v>
      </c>
      <c r="Q266" s="132">
        <v>1</v>
      </c>
      <c r="R266" s="132">
        <v>51</v>
      </c>
      <c r="S266" s="132">
        <v>190</v>
      </c>
      <c r="T266" s="132">
        <v>1</v>
      </c>
      <c r="U266" s="132">
        <v>9</v>
      </c>
      <c r="V266" s="132">
        <v>30</v>
      </c>
      <c r="W266" s="132" t="s">
        <v>1084</v>
      </c>
      <c r="X266" s="66" t="s">
        <v>1027</v>
      </c>
      <c r="Y266" s="131"/>
      <c r="Z266" s="20"/>
      <c r="AA266" s="20"/>
    </row>
    <row r="267" s="21" customFormat="true" ht="52.5" spans="1:27">
      <c r="A267" s="60">
        <v>261</v>
      </c>
      <c r="B267" s="60" t="s">
        <v>80</v>
      </c>
      <c r="C267" s="60" t="s">
        <v>98</v>
      </c>
      <c r="D267" s="60" t="s">
        <v>99</v>
      </c>
      <c r="E267" s="66" t="s">
        <v>881</v>
      </c>
      <c r="F267" s="121" t="s">
        <v>1075</v>
      </c>
      <c r="G267" s="104" t="s">
        <v>1085</v>
      </c>
      <c r="H267" s="60" t="s">
        <v>129</v>
      </c>
      <c r="I267" s="66" t="s">
        <v>1075</v>
      </c>
      <c r="J267" s="60">
        <v>2026.01</v>
      </c>
      <c r="K267" s="71">
        <v>2026.12</v>
      </c>
      <c r="L267" s="60" t="s">
        <v>87</v>
      </c>
      <c r="M267" s="91" t="s">
        <v>1086</v>
      </c>
      <c r="N267" s="85">
        <v>36</v>
      </c>
      <c r="O267" s="86">
        <v>36</v>
      </c>
      <c r="P267" s="86">
        <v>0</v>
      </c>
      <c r="Q267" s="66">
        <v>1</v>
      </c>
      <c r="R267" s="66">
        <v>412</v>
      </c>
      <c r="S267" s="66">
        <v>1248</v>
      </c>
      <c r="T267" s="66">
        <v>1</v>
      </c>
      <c r="U267" s="66">
        <v>80</v>
      </c>
      <c r="V267" s="66">
        <v>245</v>
      </c>
      <c r="W267" s="66" t="s">
        <v>1087</v>
      </c>
      <c r="X267" s="66" t="s">
        <v>1027</v>
      </c>
      <c r="Y267" s="131"/>
      <c r="Z267" s="20"/>
      <c r="AA267" s="20"/>
    </row>
    <row r="268" s="21" customFormat="true" ht="94.5" spans="1:27">
      <c r="A268" s="60">
        <v>262</v>
      </c>
      <c r="B268" s="60" t="s">
        <v>80</v>
      </c>
      <c r="C268" s="60" t="s">
        <v>98</v>
      </c>
      <c r="D268" s="60" t="s">
        <v>99</v>
      </c>
      <c r="E268" s="68" t="s">
        <v>881</v>
      </c>
      <c r="F268" s="68" t="s">
        <v>1088</v>
      </c>
      <c r="G268" s="68" t="s">
        <v>1089</v>
      </c>
      <c r="H268" s="60" t="s">
        <v>129</v>
      </c>
      <c r="I268" s="68" t="s">
        <v>1090</v>
      </c>
      <c r="J268" s="60">
        <v>2026.01</v>
      </c>
      <c r="K268" s="60">
        <v>2026.12</v>
      </c>
      <c r="L268" s="60" t="s">
        <v>87</v>
      </c>
      <c r="M268" s="93" t="s">
        <v>1091</v>
      </c>
      <c r="N268" s="85">
        <v>48</v>
      </c>
      <c r="O268" s="86">
        <v>40</v>
      </c>
      <c r="P268" s="86">
        <v>8</v>
      </c>
      <c r="Q268" s="68">
        <v>2</v>
      </c>
      <c r="R268" s="102">
        <v>198</v>
      </c>
      <c r="S268" s="119">
        <v>594</v>
      </c>
      <c r="T268" s="68">
        <v>2</v>
      </c>
      <c r="U268" s="119">
        <v>22</v>
      </c>
      <c r="V268" s="68">
        <v>76</v>
      </c>
      <c r="W268" s="66" t="s">
        <v>1092</v>
      </c>
      <c r="X268" s="66" t="s">
        <v>1093</v>
      </c>
      <c r="Y268" s="131"/>
      <c r="Z268" s="20"/>
      <c r="AA268" s="20"/>
    </row>
    <row r="269" s="21" customFormat="true" ht="105" spans="1:27">
      <c r="A269" s="60">
        <v>263</v>
      </c>
      <c r="B269" s="60" t="s">
        <v>91</v>
      </c>
      <c r="C269" s="60" t="s">
        <v>249</v>
      </c>
      <c r="D269" s="60" t="s">
        <v>250</v>
      </c>
      <c r="E269" s="68" t="s">
        <v>881</v>
      </c>
      <c r="F269" s="68" t="s">
        <v>1088</v>
      </c>
      <c r="G269" s="68" t="s">
        <v>1094</v>
      </c>
      <c r="H269" s="60" t="s">
        <v>86</v>
      </c>
      <c r="I269" s="68" t="s">
        <v>1088</v>
      </c>
      <c r="J269" s="60">
        <v>2026.01</v>
      </c>
      <c r="K269" s="71">
        <v>2026.12</v>
      </c>
      <c r="L269" s="60" t="s">
        <v>87</v>
      </c>
      <c r="M269" s="93" t="s">
        <v>1095</v>
      </c>
      <c r="N269" s="85">
        <v>52</v>
      </c>
      <c r="O269" s="86">
        <v>40</v>
      </c>
      <c r="P269" s="86">
        <v>12</v>
      </c>
      <c r="Q269" s="68">
        <v>1</v>
      </c>
      <c r="R269" s="66">
        <v>73</v>
      </c>
      <c r="S269" s="119">
        <v>210</v>
      </c>
      <c r="T269" s="68">
        <v>1</v>
      </c>
      <c r="U269" s="119">
        <v>9</v>
      </c>
      <c r="V269" s="68">
        <v>23</v>
      </c>
      <c r="W269" s="66" t="s">
        <v>1096</v>
      </c>
      <c r="X269" s="66" t="s">
        <v>1097</v>
      </c>
      <c r="Y269" s="131"/>
      <c r="Z269" s="20"/>
      <c r="AA269" s="20"/>
    </row>
    <row r="270" s="21" customFormat="true" ht="52.5" spans="1:27">
      <c r="A270" s="60">
        <v>264</v>
      </c>
      <c r="B270" s="60" t="s">
        <v>80</v>
      </c>
      <c r="C270" s="60" t="s">
        <v>98</v>
      </c>
      <c r="D270" s="60" t="s">
        <v>99</v>
      </c>
      <c r="E270" s="66" t="s">
        <v>881</v>
      </c>
      <c r="F270" s="121" t="s">
        <v>1098</v>
      </c>
      <c r="G270" s="104" t="s">
        <v>1099</v>
      </c>
      <c r="H270" s="60" t="s">
        <v>129</v>
      </c>
      <c r="I270" s="66" t="s">
        <v>1100</v>
      </c>
      <c r="J270" s="60">
        <v>2026.01</v>
      </c>
      <c r="K270" s="60">
        <v>2026.12</v>
      </c>
      <c r="L270" s="60" t="s">
        <v>87</v>
      </c>
      <c r="M270" s="91" t="s">
        <v>1101</v>
      </c>
      <c r="N270" s="85">
        <v>28</v>
      </c>
      <c r="O270" s="86">
        <v>28</v>
      </c>
      <c r="P270" s="86">
        <v>0</v>
      </c>
      <c r="Q270" s="66">
        <v>2</v>
      </c>
      <c r="R270" s="66">
        <v>336</v>
      </c>
      <c r="S270" s="66">
        <v>1008</v>
      </c>
      <c r="T270" s="66">
        <v>0</v>
      </c>
      <c r="U270" s="66">
        <v>91</v>
      </c>
      <c r="V270" s="66">
        <v>273</v>
      </c>
      <c r="W270" s="66" t="s">
        <v>988</v>
      </c>
      <c r="X270" s="66" t="s">
        <v>1027</v>
      </c>
      <c r="Y270" s="68"/>
      <c r="Z270" s="20"/>
      <c r="AA270" s="20"/>
    </row>
    <row r="271" s="21" customFormat="true" ht="52.5" spans="1:27">
      <c r="A271" s="60">
        <v>265</v>
      </c>
      <c r="B271" s="60" t="s">
        <v>91</v>
      </c>
      <c r="C271" s="60" t="s">
        <v>119</v>
      </c>
      <c r="D271" s="60" t="s">
        <v>120</v>
      </c>
      <c r="E271" s="66" t="s">
        <v>881</v>
      </c>
      <c r="F271" s="121" t="s">
        <v>1098</v>
      </c>
      <c r="G271" s="104" t="s">
        <v>713</v>
      </c>
      <c r="H271" s="60" t="s">
        <v>129</v>
      </c>
      <c r="I271" s="66" t="s">
        <v>1102</v>
      </c>
      <c r="J271" s="60">
        <v>2026.01</v>
      </c>
      <c r="K271" s="71">
        <v>2026.12</v>
      </c>
      <c r="L271" s="66" t="s">
        <v>838</v>
      </c>
      <c r="M271" s="91" t="s">
        <v>1103</v>
      </c>
      <c r="N271" s="85">
        <v>18</v>
      </c>
      <c r="O271" s="86">
        <v>18</v>
      </c>
      <c r="P271" s="86">
        <v>0</v>
      </c>
      <c r="Q271" s="66">
        <v>1</v>
      </c>
      <c r="R271" s="66">
        <v>47</v>
      </c>
      <c r="S271" s="66">
        <v>143</v>
      </c>
      <c r="T271" s="66">
        <v>0</v>
      </c>
      <c r="U271" s="66">
        <v>9</v>
      </c>
      <c r="V271" s="66">
        <v>29</v>
      </c>
      <c r="W271" s="66" t="s">
        <v>1104</v>
      </c>
      <c r="X271" s="66" t="s">
        <v>923</v>
      </c>
      <c r="Y271" s="68"/>
      <c r="Z271" s="20"/>
      <c r="AA271" s="20"/>
    </row>
    <row r="272" s="21" customFormat="true" ht="31.5" spans="1:27">
      <c r="A272" s="60">
        <v>266</v>
      </c>
      <c r="B272" s="60" t="s">
        <v>91</v>
      </c>
      <c r="C272" s="60" t="s">
        <v>249</v>
      </c>
      <c r="D272" s="60" t="s">
        <v>250</v>
      </c>
      <c r="E272" s="68" t="s">
        <v>881</v>
      </c>
      <c r="F272" s="68" t="s">
        <v>881</v>
      </c>
      <c r="G272" s="68" t="s">
        <v>1105</v>
      </c>
      <c r="H272" s="60" t="s">
        <v>86</v>
      </c>
      <c r="I272" s="68" t="s">
        <v>1106</v>
      </c>
      <c r="J272" s="60">
        <v>2026.01</v>
      </c>
      <c r="K272" s="60">
        <v>2026.12</v>
      </c>
      <c r="L272" s="60" t="s">
        <v>87</v>
      </c>
      <c r="M272" s="93" t="s">
        <v>1107</v>
      </c>
      <c r="N272" s="85">
        <v>50</v>
      </c>
      <c r="O272" s="86">
        <v>50</v>
      </c>
      <c r="P272" s="86">
        <v>0</v>
      </c>
      <c r="Q272" s="68">
        <v>17</v>
      </c>
      <c r="R272" s="119">
        <v>2103</v>
      </c>
      <c r="S272" s="68">
        <v>3581</v>
      </c>
      <c r="T272" s="68">
        <v>5</v>
      </c>
      <c r="U272" s="68">
        <v>653</v>
      </c>
      <c r="V272" s="68">
        <v>1402</v>
      </c>
      <c r="W272" s="68" t="s">
        <v>388</v>
      </c>
      <c r="X272" s="68" t="s">
        <v>659</v>
      </c>
      <c r="Y272" s="131"/>
      <c r="Z272" s="20"/>
      <c r="AA272" s="20"/>
    </row>
    <row r="273" s="23" customFormat="true" ht="52.5" spans="1:27">
      <c r="A273" s="60">
        <v>267</v>
      </c>
      <c r="B273" s="60" t="s">
        <v>80</v>
      </c>
      <c r="C273" s="60" t="s">
        <v>98</v>
      </c>
      <c r="D273" s="60" t="s">
        <v>99</v>
      </c>
      <c r="E273" s="103" t="s">
        <v>1108</v>
      </c>
      <c r="F273" s="103" t="s">
        <v>1109</v>
      </c>
      <c r="G273" s="103" t="s">
        <v>1110</v>
      </c>
      <c r="H273" s="103" t="s">
        <v>616</v>
      </c>
      <c r="I273" s="103" t="s">
        <v>1111</v>
      </c>
      <c r="J273" s="60">
        <v>2026.01</v>
      </c>
      <c r="K273" s="71">
        <v>2026.12</v>
      </c>
      <c r="L273" s="60" t="s">
        <v>87</v>
      </c>
      <c r="M273" s="90" t="s">
        <v>1112</v>
      </c>
      <c r="N273" s="108">
        <v>41</v>
      </c>
      <c r="O273" s="109">
        <v>41</v>
      </c>
      <c r="P273" s="109">
        <v>0</v>
      </c>
      <c r="Q273" s="103">
        <v>1</v>
      </c>
      <c r="R273" s="102">
        <v>437</v>
      </c>
      <c r="S273" s="103">
        <v>1319</v>
      </c>
      <c r="T273" s="103">
        <v>0</v>
      </c>
      <c r="U273" s="103">
        <v>167</v>
      </c>
      <c r="V273" s="103">
        <v>501</v>
      </c>
      <c r="W273" s="103" t="s">
        <v>1113</v>
      </c>
      <c r="X273" s="103" t="s">
        <v>1114</v>
      </c>
      <c r="Y273" s="103"/>
      <c r="Z273" s="20"/>
      <c r="AA273" s="20"/>
    </row>
    <row r="274" s="23" customFormat="true" ht="73.5" spans="1:27">
      <c r="A274" s="60">
        <v>268</v>
      </c>
      <c r="B274" s="60" t="s">
        <v>80</v>
      </c>
      <c r="C274" s="60" t="s">
        <v>98</v>
      </c>
      <c r="D274" s="60" t="s">
        <v>99</v>
      </c>
      <c r="E274" s="103" t="s">
        <v>1108</v>
      </c>
      <c r="F274" s="103" t="s">
        <v>1109</v>
      </c>
      <c r="G274" s="103" t="s">
        <v>1115</v>
      </c>
      <c r="H274" s="60" t="s">
        <v>86</v>
      </c>
      <c r="I274" s="103" t="s">
        <v>1116</v>
      </c>
      <c r="J274" s="60">
        <v>2026.01</v>
      </c>
      <c r="K274" s="60">
        <v>2026.12</v>
      </c>
      <c r="L274" s="60" t="s">
        <v>87</v>
      </c>
      <c r="M274" s="90" t="s">
        <v>1117</v>
      </c>
      <c r="N274" s="108">
        <v>137</v>
      </c>
      <c r="O274" s="109">
        <v>137</v>
      </c>
      <c r="P274" s="109">
        <v>0</v>
      </c>
      <c r="Q274" s="103">
        <v>1</v>
      </c>
      <c r="R274" s="102">
        <v>240</v>
      </c>
      <c r="S274" s="103">
        <v>840</v>
      </c>
      <c r="T274" s="103">
        <v>0</v>
      </c>
      <c r="U274" s="103">
        <v>91</v>
      </c>
      <c r="V274" s="103">
        <v>312</v>
      </c>
      <c r="W274" s="103" t="s">
        <v>1113</v>
      </c>
      <c r="X274" s="103" t="s">
        <v>1118</v>
      </c>
      <c r="Y274" s="103"/>
      <c r="Z274" s="20"/>
      <c r="AA274" s="20"/>
    </row>
    <row r="275" s="23" customFormat="true" ht="42" spans="1:27">
      <c r="A275" s="60">
        <v>269</v>
      </c>
      <c r="B275" s="60" t="s">
        <v>91</v>
      </c>
      <c r="C275" s="60" t="s">
        <v>119</v>
      </c>
      <c r="D275" s="60" t="s">
        <v>120</v>
      </c>
      <c r="E275" s="103" t="s">
        <v>1108</v>
      </c>
      <c r="F275" s="103" t="s">
        <v>1109</v>
      </c>
      <c r="G275" s="103" t="s">
        <v>1119</v>
      </c>
      <c r="H275" s="60" t="s">
        <v>86</v>
      </c>
      <c r="I275" s="103" t="s">
        <v>1120</v>
      </c>
      <c r="J275" s="60">
        <v>2026.01</v>
      </c>
      <c r="K275" s="71">
        <v>2026.12</v>
      </c>
      <c r="L275" s="103" t="s">
        <v>838</v>
      </c>
      <c r="M275" s="90" t="s">
        <v>1121</v>
      </c>
      <c r="N275" s="108">
        <v>10</v>
      </c>
      <c r="O275" s="109">
        <v>10</v>
      </c>
      <c r="P275" s="109">
        <v>0</v>
      </c>
      <c r="Q275" s="103">
        <v>1</v>
      </c>
      <c r="R275" s="102">
        <v>120</v>
      </c>
      <c r="S275" s="103">
        <v>423</v>
      </c>
      <c r="T275" s="103">
        <v>0</v>
      </c>
      <c r="U275" s="103">
        <v>35</v>
      </c>
      <c r="V275" s="103">
        <v>98</v>
      </c>
      <c r="W275" s="103" t="s">
        <v>1122</v>
      </c>
      <c r="X275" s="103" t="s">
        <v>1123</v>
      </c>
      <c r="Y275" s="103"/>
      <c r="Z275" s="20"/>
      <c r="AA275" s="20"/>
    </row>
    <row r="276" s="23" customFormat="true" ht="73.5" spans="1:27">
      <c r="A276" s="60">
        <v>270</v>
      </c>
      <c r="B276" s="60" t="s">
        <v>91</v>
      </c>
      <c r="C276" s="60" t="s">
        <v>119</v>
      </c>
      <c r="D276" s="60" t="s">
        <v>120</v>
      </c>
      <c r="E276" s="103" t="s">
        <v>1108</v>
      </c>
      <c r="F276" s="103" t="s">
        <v>1109</v>
      </c>
      <c r="G276" s="103" t="s">
        <v>1124</v>
      </c>
      <c r="H276" s="60" t="s">
        <v>86</v>
      </c>
      <c r="I276" s="103" t="s">
        <v>1125</v>
      </c>
      <c r="J276" s="60">
        <v>2026.01</v>
      </c>
      <c r="K276" s="60">
        <v>2026.12</v>
      </c>
      <c r="L276" s="60" t="s">
        <v>87</v>
      </c>
      <c r="M276" s="90" t="s">
        <v>1126</v>
      </c>
      <c r="N276" s="108">
        <v>50</v>
      </c>
      <c r="O276" s="109">
        <v>50</v>
      </c>
      <c r="P276" s="109">
        <v>0</v>
      </c>
      <c r="Q276" s="103">
        <v>1</v>
      </c>
      <c r="R276" s="102">
        <v>80</v>
      </c>
      <c r="S276" s="103">
        <v>280</v>
      </c>
      <c r="T276" s="103">
        <v>0</v>
      </c>
      <c r="U276" s="103">
        <v>45</v>
      </c>
      <c r="V276" s="103">
        <v>121</v>
      </c>
      <c r="W276" s="103" t="s">
        <v>1122</v>
      </c>
      <c r="X276" s="103" t="s">
        <v>1127</v>
      </c>
      <c r="Y276" s="103"/>
      <c r="Z276" s="20"/>
      <c r="AA276" s="20"/>
    </row>
    <row r="277" s="23" customFormat="true" ht="94.5" spans="1:27">
      <c r="A277" s="60">
        <v>271</v>
      </c>
      <c r="B277" s="60" t="s">
        <v>91</v>
      </c>
      <c r="C277" s="60" t="s">
        <v>119</v>
      </c>
      <c r="D277" s="60" t="s">
        <v>120</v>
      </c>
      <c r="E277" s="103" t="s">
        <v>1108</v>
      </c>
      <c r="F277" s="103" t="s">
        <v>1109</v>
      </c>
      <c r="G277" s="103" t="s">
        <v>1128</v>
      </c>
      <c r="H277" s="60" t="s">
        <v>86</v>
      </c>
      <c r="I277" s="103" t="s">
        <v>1129</v>
      </c>
      <c r="J277" s="60">
        <v>2026.01</v>
      </c>
      <c r="K277" s="71">
        <v>2026.12</v>
      </c>
      <c r="L277" s="60" t="s">
        <v>87</v>
      </c>
      <c r="M277" s="90" t="s">
        <v>1130</v>
      </c>
      <c r="N277" s="108">
        <v>20</v>
      </c>
      <c r="O277" s="109">
        <v>20</v>
      </c>
      <c r="P277" s="109">
        <v>0</v>
      </c>
      <c r="Q277" s="103">
        <v>1</v>
      </c>
      <c r="R277" s="102">
        <v>90</v>
      </c>
      <c r="S277" s="103">
        <v>310</v>
      </c>
      <c r="T277" s="103">
        <v>0</v>
      </c>
      <c r="U277" s="103">
        <v>32</v>
      </c>
      <c r="V277" s="103">
        <v>107</v>
      </c>
      <c r="W277" s="103" t="s">
        <v>1122</v>
      </c>
      <c r="X277" s="103" t="s">
        <v>1131</v>
      </c>
      <c r="Y277" s="103"/>
      <c r="Z277" s="20"/>
      <c r="AA277" s="20"/>
    </row>
    <row r="278" s="23" customFormat="true" ht="42" spans="1:27">
      <c r="A278" s="60">
        <v>272</v>
      </c>
      <c r="B278" s="60" t="s">
        <v>91</v>
      </c>
      <c r="C278" s="60" t="s">
        <v>119</v>
      </c>
      <c r="D278" s="60" t="s">
        <v>120</v>
      </c>
      <c r="E278" s="103" t="s">
        <v>1108</v>
      </c>
      <c r="F278" s="103" t="s">
        <v>1109</v>
      </c>
      <c r="G278" s="103" t="s">
        <v>1132</v>
      </c>
      <c r="H278" s="60" t="s">
        <v>86</v>
      </c>
      <c r="I278" s="103" t="s">
        <v>1133</v>
      </c>
      <c r="J278" s="60">
        <v>2026.01</v>
      </c>
      <c r="K278" s="60">
        <v>2026.12</v>
      </c>
      <c r="L278" s="60" t="s">
        <v>87</v>
      </c>
      <c r="M278" s="90" t="s">
        <v>1134</v>
      </c>
      <c r="N278" s="108">
        <v>15</v>
      </c>
      <c r="O278" s="109">
        <v>15</v>
      </c>
      <c r="P278" s="109">
        <v>0</v>
      </c>
      <c r="Q278" s="103">
        <v>1</v>
      </c>
      <c r="R278" s="102">
        <v>63</v>
      </c>
      <c r="S278" s="103">
        <v>210</v>
      </c>
      <c r="T278" s="103">
        <v>0</v>
      </c>
      <c r="U278" s="103">
        <v>31</v>
      </c>
      <c r="V278" s="103">
        <v>84</v>
      </c>
      <c r="W278" s="103" t="s">
        <v>1135</v>
      </c>
      <c r="X278" s="103" t="s">
        <v>1136</v>
      </c>
      <c r="Y278" s="103"/>
      <c r="Z278" s="20"/>
      <c r="AA278" s="20"/>
    </row>
    <row r="279" s="23" customFormat="true" ht="63" spans="1:27">
      <c r="A279" s="60">
        <v>273</v>
      </c>
      <c r="B279" s="60" t="s">
        <v>80</v>
      </c>
      <c r="C279" s="60" t="s">
        <v>98</v>
      </c>
      <c r="D279" s="60" t="s">
        <v>99</v>
      </c>
      <c r="E279" s="103" t="s">
        <v>1108</v>
      </c>
      <c r="F279" s="103" t="s">
        <v>1137</v>
      </c>
      <c r="G279" s="103" t="s">
        <v>1138</v>
      </c>
      <c r="H279" s="68" t="s">
        <v>515</v>
      </c>
      <c r="I279" s="103" t="s">
        <v>1139</v>
      </c>
      <c r="J279" s="60">
        <v>2026.01</v>
      </c>
      <c r="K279" s="71">
        <v>2026.12</v>
      </c>
      <c r="L279" s="60" t="s">
        <v>87</v>
      </c>
      <c r="M279" s="90" t="s">
        <v>1140</v>
      </c>
      <c r="N279" s="108">
        <v>20</v>
      </c>
      <c r="O279" s="109">
        <v>20</v>
      </c>
      <c r="P279" s="109">
        <v>0</v>
      </c>
      <c r="Q279" s="103">
        <v>1</v>
      </c>
      <c r="R279" s="102">
        <v>38</v>
      </c>
      <c r="S279" s="103">
        <v>168</v>
      </c>
      <c r="T279" s="103">
        <v>0</v>
      </c>
      <c r="U279" s="103">
        <v>15</v>
      </c>
      <c r="V279" s="103">
        <v>63</v>
      </c>
      <c r="W279" s="103" t="s">
        <v>1141</v>
      </c>
      <c r="X279" s="103" t="s">
        <v>1142</v>
      </c>
      <c r="Y279" s="103"/>
      <c r="Z279" s="20"/>
      <c r="AA279" s="20"/>
    </row>
    <row r="280" s="23" customFormat="true" ht="52.5" spans="1:27">
      <c r="A280" s="60">
        <v>274</v>
      </c>
      <c r="B280" s="60" t="s">
        <v>80</v>
      </c>
      <c r="C280" s="60" t="s">
        <v>98</v>
      </c>
      <c r="D280" s="60" t="s">
        <v>99</v>
      </c>
      <c r="E280" s="103" t="s">
        <v>1108</v>
      </c>
      <c r="F280" s="103" t="s">
        <v>1137</v>
      </c>
      <c r="G280" s="103" t="s">
        <v>1143</v>
      </c>
      <c r="H280" s="68" t="s">
        <v>515</v>
      </c>
      <c r="I280" s="103" t="s">
        <v>1144</v>
      </c>
      <c r="J280" s="60">
        <v>2026.01</v>
      </c>
      <c r="K280" s="60">
        <v>2026.12</v>
      </c>
      <c r="L280" s="60" t="s">
        <v>87</v>
      </c>
      <c r="M280" s="90" t="s">
        <v>1145</v>
      </c>
      <c r="N280" s="108">
        <v>42</v>
      </c>
      <c r="O280" s="109">
        <v>42</v>
      </c>
      <c r="P280" s="109">
        <v>0</v>
      </c>
      <c r="Q280" s="103">
        <v>1</v>
      </c>
      <c r="R280" s="102">
        <v>52</v>
      </c>
      <c r="S280" s="103">
        <v>196</v>
      </c>
      <c r="T280" s="103">
        <v>0</v>
      </c>
      <c r="U280" s="103">
        <v>18</v>
      </c>
      <c r="V280" s="103">
        <v>103</v>
      </c>
      <c r="W280" s="103" t="s">
        <v>1141</v>
      </c>
      <c r="X280" s="103" t="s">
        <v>1146</v>
      </c>
      <c r="Y280" s="103"/>
      <c r="Z280" s="20"/>
      <c r="AA280" s="20"/>
    </row>
    <row r="281" s="23" customFormat="true" ht="52.5" spans="1:27">
      <c r="A281" s="60">
        <v>275</v>
      </c>
      <c r="B281" s="60" t="s">
        <v>91</v>
      </c>
      <c r="C281" s="60" t="s">
        <v>119</v>
      </c>
      <c r="D281" s="103" t="s">
        <v>1147</v>
      </c>
      <c r="E281" s="103" t="s">
        <v>1108</v>
      </c>
      <c r="F281" s="103" t="s">
        <v>1137</v>
      </c>
      <c r="G281" s="103" t="s">
        <v>1148</v>
      </c>
      <c r="H281" s="60" t="s">
        <v>86</v>
      </c>
      <c r="I281" s="103" t="s">
        <v>1149</v>
      </c>
      <c r="J281" s="60">
        <v>2026.01</v>
      </c>
      <c r="K281" s="71">
        <v>2026.12</v>
      </c>
      <c r="L281" s="60" t="s">
        <v>87</v>
      </c>
      <c r="M281" s="90" t="s">
        <v>1150</v>
      </c>
      <c r="N281" s="108">
        <v>33</v>
      </c>
      <c r="O281" s="109">
        <v>33</v>
      </c>
      <c r="P281" s="109">
        <v>0</v>
      </c>
      <c r="Q281" s="103">
        <v>1</v>
      </c>
      <c r="R281" s="102">
        <v>488</v>
      </c>
      <c r="S281" s="103">
        <v>1758</v>
      </c>
      <c r="T281" s="103">
        <v>0</v>
      </c>
      <c r="U281" s="103">
        <v>113</v>
      </c>
      <c r="V281" s="103">
        <v>330</v>
      </c>
      <c r="W281" s="103" t="s">
        <v>1151</v>
      </c>
      <c r="X281" s="103" t="s">
        <v>1152</v>
      </c>
      <c r="Y281" s="103"/>
      <c r="Z281" s="20"/>
      <c r="AA281" s="20"/>
    </row>
    <row r="282" s="23" customFormat="true" ht="42" spans="1:27">
      <c r="A282" s="60">
        <v>276</v>
      </c>
      <c r="B282" s="60" t="s">
        <v>91</v>
      </c>
      <c r="C282" s="60" t="s">
        <v>119</v>
      </c>
      <c r="D282" s="103" t="s">
        <v>1147</v>
      </c>
      <c r="E282" s="103" t="s">
        <v>1108</v>
      </c>
      <c r="F282" s="103" t="s">
        <v>1137</v>
      </c>
      <c r="G282" s="103" t="s">
        <v>1153</v>
      </c>
      <c r="H282" s="60" t="s">
        <v>86</v>
      </c>
      <c r="I282" s="103" t="s">
        <v>1154</v>
      </c>
      <c r="J282" s="60">
        <v>2026.01</v>
      </c>
      <c r="K282" s="60">
        <v>2026.12</v>
      </c>
      <c r="L282" s="60" t="s">
        <v>87</v>
      </c>
      <c r="M282" s="90" t="s">
        <v>1155</v>
      </c>
      <c r="N282" s="108">
        <v>10</v>
      </c>
      <c r="O282" s="109">
        <v>10</v>
      </c>
      <c r="P282" s="109">
        <v>0</v>
      </c>
      <c r="Q282" s="103">
        <v>1</v>
      </c>
      <c r="R282" s="102">
        <v>488</v>
      </c>
      <c r="S282" s="103">
        <v>1758</v>
      </c>
      <c r="T282" s="103">
        <v>0</v>
      </c>
      <c r="U282" s="103">
        <v>113</v>
      </c>
      <c r="V282" s="103">
        <v>330</v>
      </c>
      <c r="W282" s="103" t="s">
        <v>1151</v>
      </c>
      <c r="X282" s="103" t="s">
        <v>1152</v>
      </c>
      <c r="Y282" s="103"/>
      <c r="Z282" s="20"/>
      <c r="AA282" s="20"/>
    </row>
    <row r="283" s="23" customFormat="true" ht="31.5" spans="1:27">
      <c r="A283" s="60">
        <v>277</v>
      </c>
      <c r="B283" s="60" t="s">
        <v>91</v>
      </c>
      <c r="C283" s="60" t="s">
        <v>249</v>
      </c>
      <c r="D283" s="60" t="s">
        <v>250</v>
      </c>
      <c r="E283" s="103" t="s">
        <v>1108</v>
      </c>
      <c r="F283" s="103" t="s">
        <v>1156</v>
      </c>
      <c r="G283" s="103" t="s">
        <v>1157</v>
      </c>
      <c r="H283" s="60" t="s">
        <v>86</v>
      </c>
      <c r="I283" s="103" t="s">
        <v>1158</v>
      </c>
      <c r="J283" s="60">
        <v>2026.01</v>
      </c>
      <c r="K283" s="71">
        <v>2026.12</v>
      </c>
      <c r="L283" s="60" t="s">
        <v>87</v>
      </c>
      <c r="M283" s="90" t="s">
        <v>1159</v>
      </c>
      <c r="N283" s="108">
        <v>15</v>
      </c>
      <c r="O283" s="109">
        <v>15</v>
      </c>
      <c r="P283" s="109">
        <v>0</v>
      </c>
      <c r="Q283" s="103">
        <v>1</v>
      </c>
      <c r="R283" s="66">
        <v>575</v>
      </c>
      <c r="S283" s="103">
        <v>1735</v>
      </c>
      <c r="T283" s="103">
        <v>1</v>
      </c>
      <c r="U283" s="103">
        <v>118</v>
      </c>
      <c r="V283" s="103">
        <v>341</v>
      </c>
      <c r="W283" s="103" t="s">
        <v>1160</v>
      </c>
      <c r="X283" s="103" t="s">
        <v>1161</v>
      </c>
      <c r="Y283" s="103"/>
      <c r="Z283" s="20"/>
      <c r="AA283" s="20"/>
    </row>
    <row r="284" s="23" customFormat="true" ht="42" spans="1:27">
      <c r="A284" s="60">
        <v>278</v>
      </c>
      <c r="B284" s="60" t="s">
        <v>91</v>
      </c>
      <c r="C284" s="60" t="s">
        <v>119</v>
      </c>
      <c r="D284" s="60" t="s">
        <v>120</v>
      </c>
      <c r="E284" s="103" t="s">
        <v>1108</v>
      </c>
      <c r="F284" s="103" t="s">
        <v>1156</v>
      </c>
      <c r="G284" s="103" t="s">
        <v>1162</v>
      </c>
      <c r="H284" s="60" t="s">
        <v>129</v>
      </c>
      <c r="I284" s="103" t="s">
        <v>1163</v>
      </c>
      <c r="J284" s="60">
        <v>2026.01</v>
      </c>
      <c r="K284" s="60">
        <v>2026.12</v>
      </c>
      <c r="L284" s="60" t="s">
        <v>87</v>
      </c>
      <c r="M284" s="90" t="s">
        <v>1164</v>
      </c>
      <c r="N284" s="108">
        <v>8</v>
      </c>
      <c r="O284" s="109">
        <v>8</v>
      </c>
      <c r="P284" s="109">
        <v>0</v>
      </c>
      <c r="Q284" s="103">
        <v>1</v>
      </c>
      <c r="R284" s="102">
        <v>52</v>
      </c>
      <c r="S284" s="103">
        <v>221</v>
      </c>
      <c r="T284" s="103">
        <v>1</v>
      </c>
      <c r="U284" s="103">
        <v>10</v>
      </c>
      <c r="V284" s="103">
        <v>32</v>
      </c>
      <c r="W284" s="103" t="s">
        <v>1165</v>
      </c>
      <c r="X284" s="103" t="s">
        <v>1166</v>
      </c>
      <c r="Y284" s="103"/>
      <c r="Z284" s="20"/>
      <c r="AA284" s="20"/>
    </row>
    <row r="285" s="23" customFormat="true" ht="42" spans="1:27">
      <c r="A285" s="60">
        <v>279</v>
      </c>
      <c r="B285" s="60" t="s">
        <v>91</v>
      </c>
      <c r="C285" s="60" t="s">
        <v>119</v>
      </c>
      <c r="D285" s="60" t="s">
        <v>120</v>
      </c>
      <c r="E285" s="103" t="s">
        <v>1108</v>
      </c>
      <c r="F285" s="103" t="s">
        <v>1156</v>
      </c>
      <c r="G285" s="103" t="s">
        <v>1167</v>
      </c>
      <c r="H285" s="60" t="s">
        <v>129</v>
      </c>
      <c r="I285" s="103" t="s">
        <v>1168</v>
      </c>
      <c r="J285" s="60">
        <v>2026.01</v>
      </c>
      <c r="K285" s="71">
        <v>2026.12</v>
      </c>
      <c r="L285" s="60" t="s">
        <v>87</v>
      </c>
      <c r="M285" s="90" t="s">
        <v>1169</v>
      </c>
      <c r="N285" s="108">
        <v>10</v>
      </c>
      <c r="O285" s="109">
        <v>10</v>
      </c>
      <c r="P285" s="109">
        <v>0</v>
      </c>
      <c r="Q285" s="103">
        <v>1</v>
      </c>
      <c r="R285" s="102">
        <v>86</v>
      </c>
      <c r="S285" s="103">
        <v>374</v>
      </c>
      <c r="T285" s="103">
        <v>0</v>
      </c>
      <c r="U285" s="103">
        <v>37</v>
      </c>
      <c r="V285" s="103">
        <v>86</v>
      </c>
      <c r="W285" s="103" t="s">
        <v>834</v>
      </c>
      <c r="X285" s="103" t="s">
        <v>1170</v>
      </c>
      <c r="Y285" s="103"/>
      <c r="Z285" s="20"/>
      <c r="AA285" s="20"/>
    </row>
    <row r="286" s="23" customFormat="true" ht="42" spans="1:27">
      <c r="A286" s="60">
        <v>280</v>
      </c>
      <c r="B286" s="60" t="s">
        <v>91</v>
      </c>
      <c r="C286" s="60" t="s">
        <v>119</v>
      </c>
      <c r="D286" s="60" t="s">
        <v>120</v>
      </c>
      <c r="E286" s="103" t="s">
        <v>1108</v>
      </c>
      <c r="F286" s="103" t="s">
        <v>1156</v>
      </c>
      <c r="G286" s="103" t="s">
        <v>1171</v>
      </c>
      <c r="H286" s="60" t="s">
        <v>129</v>
      </c>
      <c r="I286" s="103" t="s">
        <v>1172</v>
      </c>
      <c r="J286" s="60">
        <v>2026.01</v>
      </c>
      <c r="K286" s="60">
        <v>2026.12</v>
      </c>
      <c r="L286" s="60" t="s">
        <v>87</v>
      </c>
      <c r="M286" s="90" t="s">
        <v>1173</v>
      </c>
      <c r="N286" s="108">
        <v>50</v>
      </c>
      <c r="O286" s="109">
        <v>50</v>
      </c>
      <c r="P286" s="109">
        <v>0</v>
      </c>
      <c r="Q286" s="103">
        <v>1</v>
      </c>
      <c r="R286" s="102">
        <v>32</v>
      </c>
      <c r="S286" s="103">
        <v>109</v>
      </c>
      <c r="T286" s="103">
        <v>0</v>
      </c>
      <c r="U286" s="103">
        <v>15</v>
      </c>
      <c r="V286" s="103">
        <v>53</v>
      </c>
      <c r="W286" s="103" t="s">
        <v>1174</v>
      </c>
      <c r="X286" s="103" t="s">
        <v>1175</v>
      </c>
      <c r="Y286" s="103"/>
      <c r="Z286" s="20"/>
      <c r="AA286" s="20"/>
    </row>
    <row r="287" s="23" customFormat="true" ht="52.5" spans="1:27">
      <c r="A287" s="60">
        <v>281</v>
      </c>
      <c r="B287" s="60" t="s">
        <v>80</v>
      </c>
      <c r="C287" s="60" t="s">
        <v>98</v>
      </c>
      <c r="D287" s="60" t="s">
        <v>99</v>
      </c>
      <c r="E287" s="103" t="s">
        <v>1108</v>
      </c>
      <c r="F287" s="103" t="s">
        <v>1156</v>
      </c>
      <c r="G287" s="103" t="s">
        <v>1176</v>
      </c>
      <c r="H287" s="60" t="s">
        <v>86</v>
      </c>
      <c r="I287" s="103" t="s">
        <v>1177</v>
      </c>
      <c r="J287" s="60">
        <v>2026.01</v>
      </c>
      <c r="K287" s="71">
        <v>2026.12</v>
      </c>
      <c r="L287" s="60" t="s">
        <v>87</v>
      </c>
      <c r="M287" s="90" t="s">
        <v>1178</v>
      </c>
      <c r="N287" s="108">
        <v>42</v>
      </c>
      <c r="O287" s="109">
        <v>42</v>
      </c>
      <c r="P287" s="109">
        <v>0</v>
      </c>
      <c r="Q287" s="103">
        <v>1</v>
      </c>
      <c r="R287" s="102">
        <v>21</v>
      </c>
      <c r="S287" s="103">
        <v>60</v>
      </c>
      <c r="T287" s="103">
        <v>0</v>
      </c>
      <c r="U287" s="103">
        <v>12</v>
      </c>
      <c r="V287" s="103">
        <v>31</v>
      </c>
      <c r="W287" s="103" t="s">
        <v>834</v>
      </c>
      <c r="X287" s="103" t="s">
        <v>1179</v>
      </c>
      <c r="Y287" s="103"/>
      <c r="Z287" s="20"/>
      <c r="AA287" s="20"/>
    </row>
    <row r="288" s="23" customFormat="true" ht="52.5" spans="1:27">
      <c r="A288" s="60">
        <v>282</v>
      </c>
      <c r="B288" s="60" t="s">
        <v>80</v>
      </c>
      <c r="C288" s="60" t="s">
        <v>98</v>
      </c>
      <c r="D288" s="60" t="s">
        <v>99</v>
      </c>
      <c r="E288" s="103" t="s">
        <v>1108</v>
      </c>
      <c r="F288" s="103" t="s">
        <v>1180</v>
      </c>
      <c r="G288" s="103" t="s">
        <v>1181</v>
      </c>
      <c r="H288" s="60" t="s">
        <v>86</v>
      </c>
      <c r="I288" s="103" t="s">
        <v>1182</v>
      </c>
      <c r="J288" s="60">
        <v>2026.01</v>
      </c>
      <c r="K288" s="60">
        <v>2026.12</v>
      </c>
      <c r="L288" s="60" t="s">
        <v>87</v>
      </c>
      <c r="M288" s="90" t="s">
        <v>1183</v>
      </c>
      <c r="N288" s="108">
        <v>30</v>
      </c>
      <c r="O288" s="109">
        <v>30</v>
      </c>
      <c r="P288" s="109">
        <v>0</v>
      </c>
      <c r="Q288" s="103">
        <v>1</v>
      </c>
      <c r="R288" s="102">
        <v>16</v>
      </c>
      <c r="S288" s="103">
        <v>68</v>
      </c>
      <c r="T288" s="103">
        <v>1</v>
      </c>
      <c r="U288" s="103">
        <v>16</v>
      </c>
      <c r="V288" s="103">
        <v>68</v>
      </c>
      <c r="W288" s="103" t="s">
        <v>834</v>
      </c>
      <c r="X288" s="103" t="s">
        <v>1184</v>
      </c>
      <c r="Y288" s="103"/>
      <c r="Z288" s="20"/>
      <c r="AA288" s="20"/>
    </row>
    <row r="289" s="23" customFormat="true" ht="52.5" spans="1:27">
      <c r="A289" s="60">
        <v>283</v>
      </c>
      <c r="B289" s="60" t="s">
        <v>80</v>
      </c>
      <c r="C289" s="60" t="s">
        <v>98</v>
      </c>
      <c r="D289" s="60" t="s">
        <v>99</v>
      </c>
      <c r="E289" s="103" t="s">
        <v>1108</v>
      </c>
      <c r="F289" s="103" t="s">
        <v>1180</v>
      </c>
      <c r="G289" s="103" t="s">
        <v>1185</v>
      </c>
      <c r="H289" s="60" t="s">
        <v>86</v>
      </c>
      <c r="I289" s="103" t="s">
        <v>1186</v>
      </c>
      <c r="J289" s="60">
        <v>2026.01</v>
      </c>
      <c r="K289" s="71">
        <v>2026.12</v>
      </c>
      <c r="L289" s="60" t="s">
        <v>87</v>
      </c>
      <c r="M289" s="90" t="s">
        <v>1183</v>
      </c>
      <c r="N289" s="108">
        <v>30</v>
      </c>
      <c r="O289" s="109">
        <v>30</v>
      </c>
      <c r="P289" s="109">
        <v>0</v>
      </c>
      <c r="Q289" s="103">
        <v>1</v>
      </c>
      <c r="R289" s="102">
        <v>15</v>
      </c>
      <c r="S289" s="103">
        <v>51</v>
      </c>
      <c r="T289" s="103">
        <v>1</v>
      </c>
      <c r="U289" s="103">
        <v>8</v>
      </c>
      <c r="V289" s="103">
        <v>28</v>
      </c>
      <c r="W289" s="103" t="s">
        <v>834</v>
      </c>
      <c r="X289" s="103" t="s">
        <v>1187</v>
      </c>
      <c r="Y289" s="103"/>
      <c r="Z289" s="20"/>
      <c r="AA289" s="20"/>
    </row>
    <row r="290" s="23" customFormat="true" ht="52.5" spans="1:27">
      <c r="A290" s="60">
        <v>284</v>
      </c>
      <c r="B290" s="60" t="s">
        <v>80</v>
      </c>
      <c r="C290" s="60" t="s">
        <v>98</v>
      </c>
      <c r="D290" s="60" t="s">
        <v>237</v>
      </c>
      <c r="E290" s="103" t="s">
        <v>1108</v>
      </c>
      <c r="F290" s="103" t="s">
        <v>1180</v>
      </c>
      <c r="G290" s="103" t="s">
        <v>1188</v>
      </c>
      <c r="H290" s="68" t="s">
        <v>515</v>
      </c>
      <c r="I290" s="103" t="s">
        <v>1189</v>
      </c>
      <c r="J290" s="60">
        <v>2026.01</v>
      </c>
      <c r="K290" s="60">
        <v>2026.12</v>
      </c>
      <c r="L290" s="60" t="s">
        <v>87</v>
      </c>
      <c r="M290" s="90" t="s">
        <v>1190</v>
      </c>
      <c r="N290" s="108">
        <v>10</v>
      </c>
      <c r="O290" s="109">
        <v>10</v>
      </c>
      <c r="P290" s="109">
        <v>0</v>
      </c>
      <c r="Q290" s="103">
        <v>1</v>
      </c>
      <c r="R290" s="102">
        <v>285</v>
      </c>
      <c r="S290" s="103">
        <v>1168</v>
      </c>
      <c r="T290" s="103">
        <v>1</v>
      </c>
      <c r="U290" s="103">
        <v>56</v>
      </c>
      <c r="V290" s="103">
        <v>168</v>
      </c>
      <c r="W290" s="103" t="s">
        <v>1165</v>
      </c>
      <c r="X290" s="103" t="s">
        <v>1191</v>
      </c>
      <c r="Y290" s="103"/>
      <c r="Z290" s="20"/>
      <c r="AA290" s="20"/>
    </row>
    <row r="291" s="23" customFormat="true" ht="42" spans="1:27">
      <c r="A291" s="60">
        <v>285</v>
      </c>
      <c r="B291" s="60" t="s">
        <v>91</v>
      </c>
      <c r="C291" s="60" t="s">
        <v>119</v>
      </c>
      <c r="D291" s="60" t="s">
        <v>120</v>
      </c>
      <c r="E291" s="103" t="s">
        <v>1108</v>
      </c>
      <c r="F291" s="103" t="s">
        <v>1180</v>
      </c>
      <c r="G291" s="103" t="s">
        <v>1192</v>
      </c>
      <c r="H291" s="68" t="s">
        <v>515</v>
      </c>
      <c r="I291" s="103" t="s">
        <v>1193</v>
      </c>
      <c r="J291" s="60">
        <v>2026.01</v>
      </c>
      <c r="K291" s="71">
        <v>2026.12</v>
      </c>
      <c r="L291" s="60" t="s">
        <v>87</v>
      </c>
      <c r="M291" s="90" t="s">
        <v>1194</v>
      </c>
      <c r="N291" s="108">
        <v>8</v>
      </c>
      <c r="O291" s="109">
        <v>8</v>
      </c>
      <c r="P291" s="109">
        <v>0</v>
      </c>
      <c r="Q291" s="103">
        <v>1</v>
      </c>
      <c r="R291" s="102">
        <v>8</v>
      </c>
      <c r="S291" s="103">
        <v>28</v>
      </c>
      <c r="T291" s="103">
        <v>1</v>
      </c>
      <c r="U291" s="103">
        <v>3</v>
      </c>
      <c r="V291" s="103">
        <v>12</v>
      </c>
      <c r="W291" s="103" t="s">
        <v>1195</v>
      </c>
      <c r="X291" s="103" t="s">
        <v>1196</v>
      </c>
      <c r="Y291" s="103"/>
      <c r="Z291" s="20"/>
      <c r="AA291" s="20"/>
    </row>
    <row r="292" s="23" customFormat="true" ht="42" spans="1:27">
      <c r="A292" s="60">
        <v>286</v>
      </c>
      <c r="B292" s="60" t="s">
        <v>91</v>
      </c>
      <c r="C292" s="60" t="s">
        <v>119</v>
      </c>
      <c r="D292" s="60" t="s">
        <v>120</v>
      </c>
      <c r="E292" s="103" t="s">
        <v>1108</v>
      </c>
      <c r="F292" s="103" t="s">
        <v>1180</v>
      </c>
      <c r="G292" s="103" t="s">
        <v>1197</v>
      </c>
      <c r="H292" s="68" t="s">
        <v>515</v>
      </c>
      <c r="I292" s="103" t="s">
        <v>1198</v>
      </c>
      <c r="J292" s="60">
        <v>2026.01</v>
      </c>
      <c r="K292" s="60">
        <v>2026.12</v>
      </c>
      <c r="L292" s="60" t="s">
        <v>87</v>
      </c>
      <c r="M292" s="90" t="s">
        <v>1199</v>
      </c>
      <c r="N292" s="108">
        <v>12</v>
      </c>
      <c r="O292" s="109">
        <v>12</v>
      </c>
      <c r="P292" s="109">
        <v>0</v>
      </c>
      <c r="Q292" s="103">
        <v>1</v>
      </c>
      <c r="R292" s="102">
        <v>21</v>
      </c>
      <c r="S292" s="103">
        <v>78</v>
      </c>
      <c r="T292" s="103">
        <v>1</v>
      </c>
      <c r="U292" s="103">
        <v>6</v>
      </c>
      <c r="V292" s="103">
        <v>21</v>
      </c>
      <c r="W292" s="103" t="s">
        <v>1195</v>
      </c>
      <c r="X292" s="103" t="s">
        <v>1200</v>
      </c>
      <c r="Y292" s="103"/>
      <c r="Z292" s="20"/>
      <c r="AA292" s="20"/>
    </row>
    <row r="293" s="23" customFormat="true" ht="52.5" spans="1:27">
      <c r="A293" s="60">
        <v>287</v>
      </c>
      <c r="B293" s="60" t="s">
        <v>80</v>
      </c>
      <c r="C293" s="60" t="s">
        <v>98</v>
      </c>
      <c r="D293" s="60" t="s">
        <v>99</v>
      </c>
      <c r="E293" s="103" t="s">
        <v>1108</v>
      </c>
      <c r="F293" s="103" t="s">
        <v>1201</v>
      </c>
      <c r="G293" s="103" t="s">
        <v>1202</v>
      </c>
      <c r="H293" s="60" t="s">
        <v>86</v>
      </c>
      <c r="I293" s="103" t="s">
        <v>1203</v>
      </c>
      <c r="J293" s="60">
        <v>2026.01</v>
      </c>
      <c r="K293" s="71">
        <v>2026.12</v>
      </c>
      <c r="L293" s="60" t="s">
        <v>87</v>
      </c>
      <c r="M293" s="90" t="s">
        <v>1204</v>
      </c>
      <c r="N293" s="108">
        <v>15</v>
      </c>
      <c r="O293" s="109">
        <v>15</v>
      </c>
      <c r="P293" s="109">
        <v>0</v>
      </c>
      <c r="Q293" s="103">
        <v>1</v>
      </c>
      <c r="R293" s="66">
        <v>21</v>
      </c>
      <c r="S293" s="112">
        <v>61</v>
      </c>
      <c r="T293" s="103">
        <v>1</v>
      </c>
      <c r="U293" s="112">
        <v>8</v>
      </c>
      <c r="V293" s="112">
        <v>24</v>
      </c>
      <c r="W293" s="103" t="s">
        <v>1141</v>
      </c>
      <c r="X293" s="103" t="s">
        <v>1187</v>
      </c>
      <c r="Y293" s="103"/>
      <c r="Z293" s="20"/>
      <c r="AA293" s="20"/>
    </row>
    <row r="294" s="23" customFormat="true" ht="52.5" spans="1:27">
      <c r="A294" s="60">
        <v>288</v>
      </c>
      <c r="B294" s="60" t="s">
        <v>80</v>
      </c>
      <c r="C294" s="60" t="s">
        <v>98</v>
      </c>
      <c r="D294" s="60" t="s">
        <v>99</v>
      </c>
      <c r="E294" s="103" t="s">
        <v>1108</v>
      </c>
      <c r="F294" s="103" t="s">
        <v>1201</v>
      </c>
      <c r="G294" s="103" t="s">
        <v>1205</v>
      </c>
      <c r="H294" s="60" t="s">
        <v>86</v>
      </c>
      <c r="I294" s="103" t="s">
        <v>1206</v>
      </c>
      <c r="J294" s="60">
        <v>2026.01</v>
      </c>
      <c r="K294" s="60">
        <v>2026.12</v>
      </c>
      <c r="L294" s="60" t="s">
        <v>87</v>
      </c>
      <c r="M294" s="90" t="s">
        <v>1204</v>
      </c>
      <c r="N294" s="108">
        <v>15</v>
      </c>
      <c r="O294" s="109">
        <v>15</v>
      </c>
      <c r="P294" s="109">
        <v>0</v>
      </c>
      <c r="Q294" s="103">
        <v>1</v>
      </c>
      <c r="R294" s="66">
        <v>8</v>
      </c>
      <c r="S294" s="103">
        <v>26</v>
      </c>
      <c r="T294" s="103">
        <v>1</v>
      </c>
      <c r="U294" s="112">
        <v>3</v>
      </c>
      <c r="V294" s="112">
        <v>8</v>
      </c>
      <c r="W294" s="103" t="s">
        <v>1141</v>
      </c>
      <c r="X294" s="103" t="s">
        <v>1196</v>
      </c>
      <c r="Y294" s="103"/>
      <c r="Z294" s="20"/>
      <c r="AA294" s="20"/>
    </row>
    <row r="295" s="23" customFormat="true" ht="52.5" spans="1:27">
      <c r="A295" s="60">
        <v>289</v>
      </c>
      <c r="B295" s="60" t="s">
        <v>80</v>
      </c>
      <c r="C295" s="60" t="s">
        <v>98</v>
      </c>
      <c r="D295" s="60" t="s">
        <v>99</v>
      </c>
      <c r="E295" s="103" t="s">
        <v>1108</v>
      </c>
      <c r="F295" s="103" t="s">
        <v>1201</v>
      </c>
      <c r="G295" s="103" t="s">
        <v>1207</v>
      </c>
      <c r="H295" s="60" t="s">
        <v>86</v>
      </c>
      <c r="I295" s="103" t="s">
        <v>1208</v>
      </c>
      <c r="J295" s="60">
        <v>2026.01</v>
      </c>
      <c r="K295" s="71">
        <v>2026.12</v>
      </c>
      <c r="L295" s="60" t="s">
        <v>87</v>
      </c>
      <c r="M295" s="90" t="s">
        <v>1204</v>
      </c>
      <c r="N295" s="108">
        <v>15</v>
      </c>
      <c r="O295" s="109">
        <v>15</v>
      </c>
      <c r="P295" s="109">
        <v>0</v>
      </c>
      <c r="Q295" s="103">
        <v>1</v>
      </c>
      <c r="R295" s="102">
        <v>16</v>
      </c>
      <c r="S295" s="103">
        <v>49</v>
      </c>
      <c r="T295" s="103">
        <v>1</v>
      </c>
      <c r="U295" s="103">
        <v>7</v>
      </c>
      <c r="V295" s="103">
        <v>18</v>
      </c>
      <c r="W295" s="103" t="s">
        <v>1141</v>
      </c>
      <c r="X295" s="103" t="s">
        <v>1209</v>
      </c>
      <c r="Y295" s="103"/>
      <c r="Z295" s="20"/>
      <c r="AA295" s="20"/>
    </row>
    <row r="296" s="23" customFormat="true" ht="42" spans="1:27">
      <c r="A296" s="60">
        <v>290</v>
      </c>
      <c r="B296" s="60" t="s">
        <v>80</v>
      </c>
      <c r="C296" s="60" t="s">
        <v>98</v>
      </c>
      <c r="D296" s="60" t="s">
        <v>237</v>
      </c>
      <c r="E296" s="103" t="s">
        <v>1108</v>
      </c>
      <c r="F296" s="103" t="s">
        <v>1201</v>
      </c>
      <c r="G296" s="103" t="s">
        <v>1210</v>
      </c>
      <c r="H296" s="60" t="s">
        <v>86</v>
      </c>
      <c r="I296" s="103" t="s">
        <v>1211</v>
      </c>
      <c r="J296" s="60">
        <v>2026.01</v>
      </c>
      <c r="K296" s="60">
        <v>2026.12</v>
      </c>
      <c r="L296" s="60" t="s">
        <v>87</v>
      </c>
      <c r="M296" s="90" t="s">
        <v>1212</v>
      </c>
      <c r="N296" s="108">
        <v>10</v>
      </c>
      <c r="O296" s="109">
        <v>10</v>
      </c>
      <c r="P296" s="109">
        <v>0</v>
      </c>
      <c r="Q296" s="103">
        <v>1</v>
      </c>
      <c r="R296" s="102">
        <v>26</v>
      </c>
      <c r="S296" s="103">
        <v>78</v>
      </c>
      <c r="T296" s="103">
        <v>1</v>
      </c>
      <c r="U296" s="103">
        <v>10</v>
      </c>
      <c r="V296" s="103">
        <v>28</v>
      </c>
      <c r="W296" s="103" t="s">
        <v>1213</v>
      </c>
      <c r="X296" s="103" t="s">
        <v>1166</v>
      </c>
      <c r="Y296" s="103"/>
      <c r="Z296" s="20"/>
      <c r="AA296" s="20"/>
    </row>
    <row r="297" s="23" customFormat="true" ht="52.5" spans="1:27">
      <c r="A297" s="60">
        <v>291</v>
      </c>
      <c r="B297" s="60" t="s">
        <v>80</v>
      </c>
      <c r="C297" s="60" t="s">
        <v>98</v>
      </c>
      <c r="D297" s="60" t="s">
        <v>99</v>
      </c>
      <c r="E297" s="103" t="s">
        <v>1108</v>
      </c>
      <c r="F297" s="103" t="s">
        <v>1201</v>
      </c>
      <c r="G297" s="103" t="s">
        <v>1214</v>
      </c>
      <c r="H297" s="60" t="s">
        <v>86</v>
      </c>
      <c r="I297" s="103" t="s">
        <v>1206</v>
      </c>
      <c r="J297" s="60">
        <v>2026.01</v>
      </c>
      <c r="K297" s="71">
        <v>2026.12</v>
      </c>
      <c r="L297" s="60" t="s">
        <v>87</v>
      </c>
      <c r="M297" s="90" t="s">
        <v>1215</v>
      </c>
      <c r="N297" s="108">
        <v>40</v>
      </c>
      <c r="O297" s="109">
        <v>40</v>
      </c>
      <c r="P297" s="109">
        <v>0</v>
      </c>
      <c r="Q297" s="103">
        <v>1</v>
      </c>
      <c r="R297" s="66">
        <v>8</v>
      </c>
      <c r="S297" s="103">
        <v>26</v>
      </c>
      <c r="T297" s="103">
        <v>1</v>
      </c>
      <c r="U297" s="112">
        <v>3</v>
      </c>
      <c r="V297" s="112">
        <v>8</v>
      </c>
      <c r="W297" s="103" t="s">
        <v>1141</v>
      </c>
      <c r="X297" s="103" t="s">
        <v>1196</v>
      </c>
      <c r="Y297" s="103"/>
      <c r="Z297" s="20"/>
      <c r="AA297" s="20"/>
    </row>
    <row r="298" s="23" customFormat="true" ht="31.5" spans="1:27">
      <c r="A298" s="60">
        <v>292</v>
      </c>
      <c r="B298" s="60" t="s">
        <v>91</v>
      </c>
      <c r="C298" s="60" t="s">
        <v>249</v>
      </c>
      <c r="D298" s="103" t="s">
        <v>561</v>
      </c>
      <c r="E298" s="103" t="s">
        <v>1108</v>
      </c>
      <c r="F298" s="103" t="s">
        <v>1201</v>
      </c>
      <c r="G298" s="103" t="s">
        <v>1216</v>
      </c>
      <c r="H298" s="60" t="s">
        <v>86</v>
      </c>
      <c r="I298" s="103" t="s">
        <v>1201</v>
      </c>
      <c r="J298" s="60">
        <v>2026.01</v>
      </c>
      <c r="K298" s="60">
        <v>2026.12</v>
      </c>
      <c r="L298" s="60" t="s">
        <v>87</v>
      </c>
      <c r="M298" s="90" t="s">
        <v>1217</v>
      </c>
      <c r="N298" s="108">
        <v>40</v>
      </c>
      <c r="O298" s="109">
        <v>40</v>
      </c>
      <c r="P298" s="109">
        <v>0</v>
      </c>
      <c r="Q298" s="103">
        <v>1</v>
      </c>
      <c r="R298" s="66">
        <v>467</v>
      </c>
      <c r="S298" s="103">
        <v>1424</v>
      </c>
      <c r="T298" s="103">
        <v>1</v>
      </c>
      <c r="U298" s="103">
        <v>83</v>
      </c>
      <c r="V298" s="103">
        <v>220</v>
      </c>
      <c r="W298" s="103" t="s">
        <v>1218</v>
      </c>
      <c r="X298" s="103" t="s">
        <v>1219</v>
      </c>
      <c r="Y298" s="103"/>
      <c r="Z298" s="20"/>
      <c r="AA298" s="20"/>
    </row>
    <row r="299" s="23" customFormat="true" ht="52.5" spans="1:27">
      <c r="A299" s="60">
        <v>293</v>
      </c>
      <c r="B299" s="60" t="s">
        <v>91</v>
      </c>
      <c r="C299" s="60" t="s">
        <v>249</v>
      </c>
      <c r="D299" s="103" t="s">
        <v>913</v>
      </c>
      <c r="E299" s="103" t="s">
        <v>1108</v>
      </c>
      <c r="F299" s="103" t="s">
        <v>1201</v>
      </c>
      <c r="G299" s="103" t="s">
        <v>1220</v>
      </c>
      <c r="H299" s="60" t="s">
        <v>86</v>
      </c>
      <c r="I299" s="103" t="s">
        <v>1201</v>
      </c>
      <c r="J299" s="60">
        <v>2026.01</v>
      </c>
      <c r="K299" s="71">
        <v>2026.12</v>
      </c>
      <c r="L299" s="60" t="s">
        <v>87</v>
      </c>
      <c r="M299" s="90" t="s">
        <v>1221</v>
      </c>
      <c r="N299" s="108">
        <v>40</v>
      </c>
      <c r="O299" s="109">
        <v>40</v>
      </c>
      <c r="P299" s="109">
        <v>0</v>
      </c>
      <c r="Q299" s="103">
        <v>1</v>
      </c>
      <c r="R299" s="66">
        <v>215</v>
      </c>
      <c r="S299" s="103">
        <v>654</v>
      </c>
      <c r="T299" s="103">
        <v>1</v>
      </c>
      <c r="U299" s="103">
        <v>51</v>
      </c>
      <c r="V299" s="103">
        <v>156</v>
      </c>
      <c r="W299" s="103" t="s">
        <v>1218</v>
      </c>
      <c r="X299" s="103" t="s">
        <v>1222</v>
      </c>
      <c r="Y299" s="103"/>
      <c r="Z299" s="20"/>
      <c r="AA299" s="20"/>
    </row>
    <row r="300" s="23" customFormat="true" ht="42" spans="1:27">
      <c r="A300" s="60">
        <v>294</v>
      </c>
      <c r="B300" s="60" t="s">
        <v>91</v>
      </c>
      <c r="C300" s="60" t="s">
        <v>535</v>
      </c>
      <c r="D300" s="66" t="s">
        <v>614</v>
      </c>
      <c r="E300" s="103" t="s">
        <v>1108</v>
      </c>
      <c r="F300" s="103" t="s">
        <v>1201</v>
      </c>
      <c r="G300" s="103" t="s">
        <v>1223</v>
      </c>
      <c r="H300" s="60" t="s">
        <v>86</v>
      </c>
      <c r="I300" s="103" t="s">
        <v>1201</v>
      </c>
      <c r="J300" s="60">
        <v>2026.01</v>
      </c>
      <c r="K300" s="60">
        <v>2026.12</v>
      </c>
      <c r="L300" s="60" t="s">
        <v>87</v>
      </c>
      <c r="M300" s="90" t="s">
        <v>1224</v>
      </c>
      <c r="N300" s="108">
        <v>40</v>
      </c>
      <c r="O300" s="109">
        <v>40</v>
      </c>
      <c r="P300" s="109">
        <v>0</v>
      </c>
      <c r="Q300" s="103">
        <v>1</v>
      </c>
      <c r="R300" s="102">
        <v>322</v>
      </c>
      <c r="S300" s="103">
        <v>1056</v>
      </c>
      <c r="T300" s="103">
        <v>1</v>
      </c>
      <c r="U300" s="103">
        <v>62</v>
      </c>
      <c r="V300" s="103">
        <v>186</v>
      </c>
      <c r="W300" s="103" t="s">
        <v>1218</v>
      </c>
      <c r="X300" s="103" t="s">
        <v>1225</v>
      </c>
      <c r="Y300" s="103"/>
      <c r="Z300" s="20"/>
      <c r="AA300" s="20"/>
    </row>
    <row r="301" s="23" customFormat="true" ht="42" spans="1:27">
      <c r="A301" s="60">
        <v>295</v>
      </c>
      <c r="B301" s="60" t="s">
        <v>91</v>
      </c>
      <c r="C301" s="60" t="s">
        <v>119</v>
      </c>
      <c r="D301" s="60" t="s">
        <v>120</v>
      </c>
      <c r="E301" s="103" t="s">
        <v>1108</v>
      </c>
      <c r="F301" s="103" t="s">
        <v>1201</v>
      </c>
      <c r="G301" s="103" t="s">
        <v>1226</v>
      </c>
      <c r="H301" s="60" t="s">
        <v>129</v>
      </c>
      <c r="I301" s="103" t="s">
        <v>1201</v>
      </c>
      <c r="J301" s="60">
        <v>2026.01</v>
      </c>
      <c r="K301" s="71">
        <v>2026.12</v>
      </c>
      <c r="L301" s="103" t="s">
        <v>838</v>
      </c>
      <c r="M301" s="90" t="s">
        <v>1227</v>
      </c>
      <c r="N301" s="108">
        <v>200</v>
      </c>
      <c r="O301" s="109">
        <v>200</v>
      </c>
      <c r="P301" s="109">
        <v>0</v>
      </c>
      <c r="Q301" s="103">
        <v>2</v>
      </c>
      <c r="R301" s="102">
        <v>334</v>
      </c>
      <c r="S301" s="103">
        <v>1025</v>
      </c>
      <c r="T301" s="103">
        <v>2</v>
      </c>
      <c r="U301" s="103">
        <v>39</v>
      </c>
      <c r="V301" s="103">
        <v>102</v>
      </c>
      <c r="W301" s="103" t="s">
        <v>1218</v>
      </c>
      <c r="X301" s="103" t="s">
        <v>1228</v>
      </c>
      <c r="Y301" s="103"/>
      <c r="Z301" s="20"/>
      <c r="AA301" s="20"/>
    </row>
    <row r="302" s="23" customFormat="true" ht="31.5" spans="1:27">
      <c r="A302" s="60">
        <v>296</v>
      </c>
      <c r="B302" s="60" t="s">
        <v>91</v>
      </c>
      <c r="C302" s="60" t="s">
        <v>119</v>
      </c>
      <c r="D302" s="103" t="s">
        <v>1147</v>
      </c>
      <c r="E302" s="103" t="s">
        <v>1108</v>
      </c>
      <c r="F302" s="103" t="s">
        <v>1229</v>
      </c>
      <c r="G302" s="103" t="s">
        <v>1230</v>
      </c>
      <c r="H302" s="60" t="s">
        <v>86</v>
      </c>
      <c r="I302" s="103" t="s">
        <v>1231</v>
      </c>
      <c r="J302" s="60">
        <v>2026.01</v>
      </c>
      <c r="K302" s="60">
        <v>2026.12</v>
      </c>
      <c r="L302" s="60" t="s">
        <v>87</v>
      </c>
      <c r="M302" s="90" t="s">
        <v>1232</v>
      </c>
      <c r="N302" s="108">
        <v>20</v>
      </c>
      <c r="O302" s="109">
        <v>20</v>
      </c>
      <c r="P302" s="109">
        <v>0</v>
      </c>
      <c r="Q302" s="103">
        <v>1</v>
      </c>
      <c r="R302" s="102">
        <v>45</v>
      </c>
      <c r="S302" s="103">
        <v>218</v>
      </c>
      <c r="T302" s="103">
        <v>1</v>
      </c>
      <c r="U302" s="103">
        <v>13</v>
      </c>
      <c r="V302" s="103">
        <v>38</v>
      </c>
      <c r="W302" s="103" t="s">
        <v>1233</v>
      </c>
      <c r="X302" s="103" t="s">
        <v>1234</v>
      </c>
      <c r="Y302" s="103"/>
      <c r="Z302" s="20"/>
      <c r="AA302" s="20"/>
    </row>
    <row r="303" s="23" customFormat="true" ht="42" spans="1:27">
      <c r="A303" s="60">
        <v>297</v>
      </c>
      <c r="B303" s="60" t="s">
        <v>91</v>
      </c>
      <c r="C303" s="60" t="s">
        <v>119</v>
      </c>
      <c r="D303" s="60" t="s">
        <v>120</v>
      </c>
      <c r="E303" s="103" t="s">
        <v>1108</v>
      </c>
      <c r="F303" s="103" t="s">
        <v>1229</v>
      </c>
      <c r="G303" s="103" t="s">
        <v>1235</v>
      </c>
      <c r="H303" s="68" t="s">
        <v>515</v>
      </c>
      <c r="I303" s="103" t="s">
        <v>1229</v>
      </c>
      <c r="J303" s="60">
        <v>2026.01</v>
      </c>
      <c r="K303" s="71">
        <v>2026.12</v>
      </c>
      <c r="L303" s="60" t="s">
        <v>87</v>
      </c>
      <c r="M303" s="90" t="s">
        <v>1236</v>
      </c>
      <c r="N303" s="108">
        <v>15</v>
      </c>
      <c r="O303" s="109">
        <v>15</v>
      </c>
      <c r="P303" s="109">
        <v>0</v>
      </c>
      <c r="Q303" s="103">
        <v>1</v>
      </c>
      <c r="R303" s="102">
        <v>37</v>
      </c>
      <c r="S303" s="103">
        <v>132</v>
      </c>
      <c r="T303" s="103">
        <v>1</v>
      </c>
      <c r="U303" s="103">
        <v>14</v>
      </c>
      <c r="V303" s="103">
        <v>46</v>
      </c>
      <c r="W303" s="103" t="s">
        <v>1195</v>
      </c>
      <c r="X303" s="103" t="s">
        <v>1237</v>
      </c>
      <c r="Y303" s="103"/>
      <c r="Z303" s="20"/>
      <c r="AA303" s="20"/>
    </row>
    <row r="304" s="23" customFormat="true" ht="52.5" spans="1:27">
      <c r="A304" s="60">
        <v>298</v>
      </c>
      <c r="B304" s="60" t="s">
        <v>80</v>
      </c>
      <c r="C304" s="60" t="s">
        <v>98</v>
      </c>
      <c r="D304" s="60" t="s">
        <v>629</v>
      </c>
      <c r="E304" s="103" t="s">
        <v>1108</v>
      </c>
      <c r="F304" s="103" t="s">
        <v>1229</v>
      </c>
      <c r="G304" s="103" t="s">
        <v>1238</v>
      </c>
      <c r="H304" s="60" t="s">
        <v>86</v>
      </c>
      <c r="I304" s="103" t="s">
        <v>1229</v>
      </c>
      <c r="J304" s="60">
        <v>2026.01</v>
      </c>
      <c r="K304" s="60">
        <v>2026.12</v>
      </c>
      <c r="L304" s="60" t="s">
        <v>87</v>
      </c>
      <c r="M304" s="90" t="s">
        <v>1239</v>
      </c>
      <c r="N304" s="108">
        <v>18</v>
      </c>
      <c r="O304" s="109">
        <v>18</v>
      </c>
      <c r="P304" s="109">
        <v>0</v>
      </c>
      <c r="Q304" s="103">
        <v>1</v>
      </c>
      <c r="R304" s="102">
        <v>56</v>
      </c>
      <c r="S304" s="103">
        <v>241</v>
      </c>
      <c r="T304" s="103">
        <v>1</v>
      </c>
      <c r="U304" s="103">
        <v>16</v>
      </c>
      <c r="V304" s="103">
        <v>50</v>
      </c>
      <c r="W304" s="103" t="s">
        <v>1240</v>
      </c>
      <c r="X304" s="103" t="s">
        <v>1184</v>
      </c>
      <c r="Y304" s="103"/>
      <c r="Z304" s="20"/>
      <c r="AA304" s="20"/>
    </row>
    <row r="305" s="23" customFormat="true" ht="52.5" spans="1:27">
      <c r="A305" s="60">
        <v>299</v>
      </c>
      <c r="B305" s="60" t="s">
        <v>80</v>
      </c>
      <c r="C305" s="60" t="s">
        <v>98</v>
      </c>
      <c r="D305" s="60" t="s">
        <v>99</v>
      </c>
      <c r="E305" s="103" t="s">
        <v>1108</v>
      </c>
      <c r="F305" s="103" t="s">
        <v>1229</v>
      </c>
      <c r="G305" s="103" t="s">
        <v>1241</v>
      </c>
      <c r="H305" s="60" t="s">
        <v>86</v>
      </c>
      <c r="I305" s="103" t="s">
        <v>1229</v>
      </c>
      <c r="J305" s="60">
        <v>2026.01</v>
      </c>
      <c r="K305" s="71">
        <v>2026.12</v>
      </c>
      <c r="L305" s="60" t="s">
        <v>87</v>
      </c>
      <c r="M305" s="90" t="s">
        <v>1242</v>
      </c>
      <c r="N305" s="108">
        <v>65</v>
      </c>
      <c r="O305" s="109">
        <v>65</v>
      </c>
      <c r="P305" s="109">
        <v>0</v>
      </c>
      <c r="Q305" s="103">
        <v>2</v>
      </c>
      <c r="R305" s="102">
        <v>156</v>
      </c>
      <c r="S305" s="103">
        <v>456</v>
      </c>
      <c r="T305" s="103">
        <v>2</v>
      </c>
      <c r="U305" s="103">
        <v>33</v>
      </c>
      <c r="V305" s="103">
        <v>98</v>
      </c>
      <c r="W305" s="103" t="s">
        <v>1243</v>
      </c>
      <c r="X305" s="103" t="s">
        <v>1244</v>
      </c>
      <c r="Y305" s="103"/>
      <c r="Z305" s="20"/>
      <c r="AA305" s="20"/>
    </row>
    <row r="306" s="23" customFormat="true" ht="31.5" spans="1:27">
      <c r="A306" s="60">
        <v>300</v>
      </c>
      <c r="B306" s="60" t="s">
        <v>91</v>
      </c>
      <c r="C306" s="60" t="s">
        <v>249</v>
      </c>
      <c r="D306" s="60" t="s">
        <v>250</v>
      </c>
      <c r="E306" s="103" t="s">
        <v>1108</v>
      </c>
      <c r="F306" s="103" t="s">
        <v>1245</v>
      </c>
      <c r="G306" s="103" t="s">
        <v>1246</v>
      </c>
      <c r="H306" s="103" t="s">
        <v>616</v>
      </c>
      <c r="I306" s="103" t="s">
        <v>1245</v>
      </c>
      <c r="J306" s="60">
        <v>2026.01</v>
      </c>
      <c r="K306" s="60">
        <v>2026.12</v>
      </c>
      <c r="L306" s="60" t="s">
        <v>87</v>
      </c>
      <c r="M306" s="90" t="s">
        <v>1247</v>
      </c>
      <c r="N306" s="108">
        <v>20</v>
      </c>
      <c r="O306" s="109">
        <v>20</v>
      </c>
      <c r="P306" s="109">
        <v>0</v>
      </c>
      <c r="Q306" s="103">
        <v>1</v>
      </c>
      <c r="R306" s="66">
        <v>52</v>
      </c>
      <c r="S306" s="103">
        <v>169</v>
      </c>
      <c r="T306" s="103">
        <v>1</v>
      </c>
      <c r="U306" s="103">
        <v>28</v>
      </c>
      <c r="V306" s="103">
        <v>105</v>
      </c>
      <c r="W306" s="103" t="s">
        <v>1160</v>
      </c>
      <c r="X306" s="103" t="s">
        <v>1248</v>
      </c>
      <c r="Y306" s="103"/>
      <c r="Z306" s="20"/>
      <c r="AA306" s="20"/>
    </row>
    <row r="307" s="23" customFormat="true" ht="42" spans="1:27">
      <c r="A307" s="60">
        <v>301</v>
      </c>
      <c r="B307" s="60" t="s">
        <v>91</v>
      </c>
      <c r="C307" s="60" t="s">
        <v>119</v>
      </c>
      <c r="D307" s="60" t="s">
        <v>120</v>
      </c>
      <c r="E307" s="103" t="s">
        <v>1108</v>
      </c>
      <c r="F307" s="103" t="s">
        <v>1245</v>
      </c>
      <c r="G307" s="103" t="s">
        <v>1249</v>
      </c>
      <c r="H307" s="60" t="s">
        <v>86</v>
      </c>
      <c r="I307" s="103" t="s">
        <v>1245</v>
      </c>
      <c r="J307" s="60">
        <v>2026.01</v>
      </c>
      <c r="K307" s="71">
        <v>2026.12</v>
      </c>
      <c r="L307" s="60" t="s">
        <v>87</v>
      </c>
      <c r="M307" s="90" t="s">
        <v>1250</v>
      </c>
      <c r="N307" s="108">
        <v>25</v>
      </c>
      <c r="O307" s="109">
        <v>25</v>
      </c>
      <c r="P307" s="109">
        <v>0</v>
      </c>
      <c r="Q307" s="103">
        <v>1</v>
      </c>
      <c r="R307" s="102">
        <v>130</v>
      </c>
      <c r="S307" s="103">
        <v>437</v>
      </c>
      <c r="T307" s="103">
        <v>1</v>
      </c>
      <c r="U307" s="103">
        <v>31</v>
      </c>
      <c r="V307" s="103">
        <v>120</v>
      </c>
      <c r="W307" s="103" t="s">
        <v>1251</v>
      </c>
      <c r="X307" s="103" t="s">
        <v>1252</v>
      </c>
      <c r="Y307" s="103"/>
      <c r="Z307" s="20"/>
      <c r="AA307" s="20"/>
    </row>
    <row r="308" s="23" customFormat="true" ht="42" spans="1:27">
      <c r="A308" s="60">
        <v>302</v>
      </c>
      <c r="B308" s="60" t="s">
        <v>80</v>
      </c>
      <c r="C308" s="60" t="s">
        <v>98</v>
      </c>
      <c r="D308" s="60" t="s">
        <v>237</v>
      </c>
      <c r="E308" s="103" t="s">
        <v>1108</v>
      </c>
      <c r="F308" s="103" t="s">
        <v>1245</v>
      </c>
      <c r="G308" s="103" t="s">
        <v>1253</v>
      </c>
      <c r="H308" s="68" t="s">
        <v>515</v>
      </c>
      <c r="I308" s="103" t="s">
        <v>1245</v>
      </c>
      <c r="J308" s="60">
        <v>2026.01</v>
      </c>
      <c r="K308" s="60">
        <v>2026.12</v>
      </c>
      <c r="L308" s="60" t="s">
        <v>87</v>
      </c>
      <c r="M308" s="90" t="s">
        <v>1254</v>
      </c>
      <c r="N308" s="108">
        <v>20</v>
      </c>
      <c r="O308" s="109">
        <v>20</v>
      </c>
      <c r="P308" s="109">
        <v>0</v>
      </c>
      <c r="Q308" s="103">
        <v>1</v>
      </c>
      <c r="R308" s="102">
        <v>439</v>
      </c>
      <c r="S308" s="103">
        <v>1317</v>
      </c>
      <c r="T308" s="103">
        <v>1</v>
      </c>
      <c r="U308" s="103">
        <v>94</v>
      </c>
      <c r="V308" s="103">
        <v>290</v>
      </c>
      <c r="W308" s="103" t="s">
        <v>1255</v>
      </c>
      <c r="X308" s="103" t="s">
        <v>1256</v>
      </c>
      <c r="Y308" s="103"/>
      <c r="Z308" s="20"/>
      <c r="AA308" s="20"/>
    </row>
    <row r="309" s="23" customFormat="true" ht="52.5" spans="1:27">
      <c r="A309" s="60">
        <v>303</v>
      </c>
      <c r="B309" s="60" t="s">
        <v>80</v>
      </c>
      <c r="C309" s="60" t="s">
        <v>98</v>
      </c>
      <c r="D309" s="60" t="s">
        <v>99</v>
      </c>
      <c r="E309" s="103" t="s">
        <v>1108</v>
      </c>
      <c r="F309" s="103" t="s">
        <v>1245</v>
      </c>
      <c r="G309" s="103" t="s">
        <v>1257</v>
      </c>
      <c r="H309" s="60" t="s">
        <v>86</v>
      </c>
      <c r="I309" s="103" t="s">
        <v>1245</v>
      </c>
      <c r="J309" s="60">
        <v>2026.01</v>
      </c>
      <c r="K309" s="71">
        <v>2026.12</v>
      </c>
      <c r="L309" s="60" t="s">
        <v>87</v>
      </c>
      <c r="M309" s="90" t="s">
        <v>1258</v>
      </c>
      <c r="N309" s="108">
        <v>70</v>
      </c>
      <c r="O309" s="109">
        <v>70</v>
      </c>
      <c r="P309" s="109">
        <v>0</v>
      </c>
      <c r="Q309" s="103">
        <v>1</v>
      </c>
      <c r="R309" s="102">
        <v>12</v>
      </c>
      <c r="S309" s="103">
        <v>22</v>
      </c>
      <c r="T309" s="103">
        <v>1</v>
      </c>
      <c r="U309" s="103">
        <v>4</v>
      </c>
      <c r="V309" s="103">
        <v>13</v>
      </c>
      <c r="W309" s="103" t="s">
        <v>1259</v>
      </c>
      <c r="X309" s="103" t="s">
        <v>1260</v>
      </c>
      <c r="Y309" s="103"/>
      <c r="Z309" s="20"/>
      <c r="AA309" s="20"/>
    </row>
    <row r="310" s="23" customFormat="true" ht="42" spans="1:27">
      <c r="A310" s="60">
        <v>304</v>
      </c>
      <c r="B310" s="60" t="s">
        <v>91</v>
      </c>
      <c r="C310" s="60" t="s">
        <v>119</v>
      </c>
      <c r="D310" s="60" t="s">
        <v>120</v>
      </c>
      <c r="E310" s="103" t="s">
        <v>1108</v>
      </c>
      <c r="F310" s="103" t="s">
        <v>1261</v>
      </c>
      <c r="G310" s="103" t="s">
        <v>1262</v>
      </c>
      <c r="H310" s="68" t="s">
        <v>515</v>
      </c>
      <c r="I310" s="103" t="s">
        <v>1261</v>
      </c>
      <c r="J310" s="60">
        <v>2026.01</v>
      </c>
      <c r="K310" s="60">
        <v>2026.12</v>
      </c>
      <c r="L310" s="60" t="s">
        <v>87</v>
      </c>
      <c r="M310" s="90" t="s">
        <v>1263</v>
      </c>
      <c r="N310" s="108">
        <v>15</v>
      </c>
      <c r="O310" s="109">
        <v>15</v>
      </c>
      <c r="P310" s="109">
        <v>0</v>
      </c>
      <c r="Q310" s="103">
        <v>1</v>
      </c>
      <c r="R310" s="102">
        <v>15</v>
      </c>
      <c r="S310" s="103">
        <v>315</v>
      </c>
      <c r="T310" s="103">
        <v>0</v>
      </c>
      <c r="U310" s="103">
        <v>15</v>
      </c>
      <c r="V310" s="103">
        <v>62</v>
      </c>
      <c r="W310" s="103" t="s">
        <v>1264</v>
      </c>
      <c r="X310" s="103" t="s">
        <v>1265</v>
      </c>
      <c r="Y310" s="103"/>
      <c r="Z310" s="20"/>
      <c r="AA310" s="20"/>
    </row>
    <row r="311" s="23" customFormat="true" ht="42" spans="1:27">
      <c r="A311" s="60">
        <v>305</v>
      </c>
      <c r="B311" s="60" t="s">
        <v>80</v>
      </c>
      <c r="C311" s="60" t="s">
        <v>98</v>
      </c>
      <c r="D311" s="60" t="s">
        <v>237</v>
      </c>
      <c r="E311" s="103" t="s">
        <v>1108</v>
      </c>
      <c r="F311" s="103" t="s">
        <v>1261</v>
      </c>
      <c r="G311" s="103" t="s">
        <v>1266</v>
      </c>
      <c r="H311" s="68" t="s">
        <v>515</v>
      </c>
      <c r="I311" s="103" t="s">
        <v>1261</v>
      </c>
      <c r="J311" s="60">
        <v>2026.01</v>
      </c>
      <c r="K311" s="71">
        <v>2026.12</v>
      </c>
      <c r="L311" s="60" t="s">
        <v>87</v>
      </c>
      <c r="M311" s="90" t="s">
        <v>1267</v>
      </c>
      <c r="N311" s="108">
        <v>10</v>
      </c>
      <c r="O311" s="109">
        <v>10</v>
      </c>
      <c r="P311" s="109">
        <v>0</v>
      </c>
      <c r="Q311" s="103">
        <v>1</v>
      </c>
      <c r="R311" s="102">
        <v>172</v>
      </c>
      <c r="S311" s="103">
        <v>1425</v>
      </c>
      <c r="T311" s="103">
        <v>0</v>
      </c>
      <c r="U311" s="103">
        <v>97</v>
      </c>
      <c r="V311" s="103">
        <v>538</v>
      </c>
      <c r="W311" s="103" t="s">
        <v>1268</v>
      </c>
      <c r="X311" s="103" t="s">
        <v>1269</v>
      </c>
      <c r="Y311" s="103"/>
      <c r="Z311" s="20"/>
      <c r="AA311" s="20"/>
    </row>
    <row r="312" s="23" customFormat="true" ht="52.5" spans="1:27">
      <c r="A312" s="60">
        <v>306</v>
      </c>
      <c r="B312" s="60" t="s">
        <v>80</v>
      </c>
      <c r="C312" s="60" t="s">
        <v>98</v>
      </c>
      <c r="D312" s="60" t="s">
        <v>99</v>
      </c>
      <c r="E312" s="103" t="s">
        <v>1108</v>
      </c>
      <c r="F312" s="103" t="s">
        <v>1261</v>
      </c>
      <c r="G312" s="103" t="s">
        <v>1270</v>
      </c>
      <c r="H312" s="60" t="s">
        <v>86</v>
      </c>
      <c r="I312" s="103" t="s">
        <v>1261</v>
      </c>
      <c r="J312" s="60">
        <v>2026.01</v>
      </c>
      <c r="K312" s="60">
        <v>2026.12</v>
      </c>
      <c r="L312" s="60" t="s">
        <v>87</v>
      </c>
      <c r="M312" s="90" t="s">
        <v>1271</v>
      </c>
      <c r="N312" s="108">
        <v>58</v>
      </c>
      <c r="O312" s="109">
        <v>58</v>
      </c>
      <c r="P312" s="109">
        <v>0</v>
      </c>
      <c r="Q312" s="103">
        <v>1</v>
      </c>
      <c r="R312" s="102">
        <v>36</v>
      </c>
      <c r="S312" s="103">
        <v>135</v>
      </c>
      <c r="T312" s="103">
        <v>0</v>
      </c>
      <c r="U312" s="103">
        <v>5</v>
      </c>
      <c r="V312" s="103">
        <v>23</v>
      </c>
      <c r="W312" s="103" t="s">
        <v>1272</v>
      </c>
      <c r="X312" s="103" t="s">
        <v>1273</v>
      </c>
      <c r="Y312" s="103"/>
      <c r="Z312" s="20"/>
      <c r="AA312" s="20"/>
    </row>
    <row r="313" s="23" customFormat="true" ht="42" spans="1:27">
      <c r="A313" s="60">
        <v>307</v>
      </c>
      <c r="B313" s="60" t="s">
        <v>80</v>
      </c>
      <c r="C313" s="60" t="s">
        <v>81</v>
      </c>
      <c r="D313" s="61" t="s">
        <v>82</v>
      </c>
      <c r="E313" s="103" t="s">
        <v>1108</v>
      </c>
      <c r="F313" s="103" t="s">
        <v>1261</v>
      </c>
      <c r="G313" s="103" t="s">
        <v>1274</v>
      </c>
      <c r="H313" s="68" t="s">
        <v>515</v>
      </c>
      <c r="I313" s="103" t="s">
        <v>1261</v>
      </c>
      <c r="J313" s="60">
        <v>2026.01</v>
      </c>
      <c r="K313" s="71">
        <v>2026.12</v>
      </c>
      <c r="L313" s="60" t="s">
        <v>87</v>
      </c>
      <c r="M313" s="90" t="s">
        <v>1275</v>
      </c>
      <c r="N313" s="108">
        <v>3.5</v>
      </c>
      <c r="O313" s="109">
        <v>3.5</v>
      </c>
      <c r="P313" s="109">
        <v>0</v>
      </c>
      <c r="Q313" s="103">
        <v>1</v>
      </c>
      <c r="R313" s="102">
        <v>246</v>
      </c>
      <c r="S313" s="103">
        <v>1082</v>
      </c>
      <c r="T313" s="103">
        <v>0</v>
      </c>
      <c r="U313" s="103">
        <v>98</v>
      </c>
      <c r="V313" s="103">
        <v>392</v>
      </c>
      <c r="W313" s="103" t="s">
        <v>1276</v>
      </c>
      <c r="X313" s="103" t="s">
        <v>1277</v>
      </c>
      <c r="Y313" s="103"/>
      <c r="Z313" s="20"/>
      <c r="AA313" s="20"/>
    </row>
    <row r="314" s="23" customFormat="true" ht="42" spans="1:27">
      <c r="A314" s="60">
        <v>308</v>
      </c>
      <c r="B314" s="60" t="s">
        <v>91</v>
      </c>
      <c r="C314" s="60" t="s">
        <v>119</v>
      </c>
      <c r="D314" s="60" t="s">
        <v>120</v>
      </c>
      <c r="E314" s="103" t="s">
        <v>1108</v>
      </c>
      <c r="F314" s="103" t="s">
        <v>1278</v>
      </c>
      <c r="G314" s="103" t="s">
        <v>1279</v>
      </c>
      <c r="H314" s="68" t="s">
        <v>515</v>
      </c>
      <c r="I314" s="103" t="s">
        <v>1280</v>
      </c>
      <c r="J314" s="60">
        <v>2026.01</v>
      </c>
      <c r="K314" s="60">
        <v>2026.12</v>
      </c>
      <c r="L314" s="60" t="s">
        <v>87</v>
      </c>
      <c r="M314" s="84" t="s">
        <v>1281</v>
      </c>
      <c r="N314" s="87">
        <v>18</v>
      </c>
      <c r="O314" s="71">
        <v>18</v>
      </c>
      <c r="P314" s="109">
        <v>0</v>
      </c>
      <c r="Q314" s="103">
        <v>1</v>
      </c>
      <c r="R314" s="102">
        <v>98</v>
      </c>
      <c r="S314" s="103">
        <v>385</v>
      </c>
      <c r="T314" s="103">
        <v>1</v>
      </c>
      <c r="U314" s="103">
        <v>18</v>
      </c>
      <c r="V314" s="103">
        <v>79</v>
      </c>
      <c r="W314" s="103" t="s">
        <v>1195</v>
      </c>
      <c r="X314" s="103" t="s">
        <v>1282</v>
      </c>
      <c r="Y314" s="103"/>
      <c r="Z314" s="20"/>
      <c r="AA314" s="20"/>
    </row>
    <row r="315" s="23" customFormat="true" ht="42" spans="1:27">
      <c r="A315" s="60">
        <v>309</v>
      </c>
      <c r="B315" s="60" t="s">
        <v>91</v>
      </c>
      <c r="C315" s="60" t="s">
        <v>119</v>
      </c>
      <c r="D315" s="60" t="s">
        <v>120</v>
      </c>
      <c r="E315" s="103" t="s">
        <v>1108</v>
      </c>
      <c r="F315" s="103" t="s">
        <v>1278</v>
      </c>
      <c r="G315" s="103" t="s">
        <v>1283</v>
      </c>
      <c r="H315" s="68" t="s">
        <v>515</v>
      </c>
      <c r="I315" s="103" t="s">
        <v>1284</v>
      </c>
      <c r="J315" s="60">
        <v>2026.01</v>
      </c>
      <c r="K315" s="71">
        <v>2026.12</v>
      </c>
      <c r="L315" s="60" t="s">
        <v>87</v>
      </c>
      <c r="M315" s="84" t="s">
        <v>1281</v>
      </c>
      <c r="N315" s="87">
        <v>18</v>
      </c>
      <c r="O315" s="71">
        <v>18</v>
      </c>
      <c r="P315" s="109">
        <v>0</v>
      </c>
      <c r="Q315" s="103">
        <v>1</v>
      </c>
      <c r="R315" s="102">
        <v>85</v>
      </c>
      <c r="S315" s="103">
        <v>358</v>
      </c>
      <c r="T315" s="103">
        <v>1</v>
      </c>
      <c r="U315" s="103">
        <v>19</v>
      </c>
      <c r="V315" s="103">
        <v>58</v>
      </c>
      <c r="W315" s="103" t="s">
        <v>1195</v>
      </c>
      <c r="X315" s="103" t="s">
        <v>1282</v>
      </c>
      <c r="Y315" s="103"/>
      <c r="Z315" s="20"/>
      <c r="AA315" s="20"/>
    </row>
    <row r="316" s="23" customFormat="true" ht="42" spans="1:27">
      <c r="A316" s="60">
        <v>310</v>
      </c>
      <c r="B316" s="60" t="s">
        <v>91</v>
      </c>
      <c r="C316" s="60" t="s">
        <v>119</v>
      </c>
      <c r="D316" s="60" t="s">
        <v>120</v>
      </c>
      <c r="E316" s="103" t="s">
        <v>1108</v>
      </c>
      <c r="F316" s="103" t="s">
        <v>1278</v>
      </c>
      <c r="G316" s="103" t="s">
        <v>1285</v>
      </c>
      <c r="H316" s="68" t="s">
        <v>515</v>
      </c>
      <c r="I316" s="103" t="s">
        <v>1286</v>
      </c>
      <c r="J316" s="60">
        <v>2026.01</v>
      </c>
      <c r="K316" s="60">
        <v>2026.12</v>
      </c>
      <c r="L316" s="60" t="s">
        <v>87</v>
      </c>
      <c r="M316" s="84" t="s">
        <v>1287</v>
      </c>
      <c r="N316" s="87">
        <v>11</v>
      </c>
      <c r="O316" s="71">
        <v>11</v>
      </c>
      <c r="P316" s="109">
        <v>0</v>
      </c>
      <c r="Q316" s="103">
        <v>1</v>
      </c>
      <c r="R316" s="102">
        <v>79</v>
      </c>
      <c r="S316" s="103">
        <v>312</v>
      </c>
      <c r="T316" s="103">
        <v>1</v>
      </c>
      <c r="U316" s="103">
        <v>5</v>
      </c>
      <c r="V316" s="103">
        <v>13</v>
      </c>
      <c r="W316" s="103" t="s">
        <v>1195</v>
      </c>
      <c r="X316" s="103" t="s">
        <v>1282</v>
      </c>
      <c r="Y316" s="103"/>
      <c r="Z316" s="20"/>
      <c r="AA316" s="20"/>
    </row>
    <row r="317" s="23" customFormat="true" ht="42" spans="1:27">
      <c r="A317" s="60">
        <v>311</v>
      </c>
      <c r="B317" s="60" t="s">
        <v>91</v>
      </c>
      <c r="C317" s="60" t="s">
        <v>119</v>
      </c>
      <c r="D317" s="60" t="s">
        <v>120</v>
      </c>
      <c r="E317" s="103" t="s">
        <v>1108</v>
      </c>
      <c r="F317" s="103" t="s">
        <v>1278</v>
      </c>
      <c r="G317" s="103" t="s">
        <v>1288</v>
      </c>
      <c r="H317" s="68" t="s">
        <v>515</v>
      </c>
      <c r="I317" s="103" t="s">
        <v>1289</v>
      </c>
      <c r="J317" s="60">
        <v>2026.01</v>
      </c>
      <c r="K317" s="71">
        <v>2026.12</v>
      </c>
      <c r="L317" s="60" t="s">
        <v>87</v>
      </c>
      <c r="M317" s="84" t="s">
        <v>1290</v>
      </c>
      <c r="N317" s="87">
        <v>10</v>
      </c>
      <c r="O317" s="71">
        <v>10</v>
      </c>
      <c r="P317" s="109">
        <v>0</v>
      </c>
      <c r="Q317" s="103">
        <v>1</v>
      </c>
      <c r="R317" s="102">
        <v>82</v>
      </c>
      <c r="S317" s="103">
        <v>327</v>
      </c>
      <c r="T317" s="103">
        <v>1</v>
      </c>
      <c r="U317" s="103">
        <v>8</v>
      </c>
      <c r="V317" s="103">
        <v>29</v>
      </c>
      <c r="W317" s="103" t="s">
        <v>1195</v>
      </c>
      <c r="X317" s="103" t="s">
        <v>1282</v>
      </c>
      <c r="Y317" s="103"/>
      <c r="Z317" s="20"/>
      <c r="AA317" s="20"/>
    </row>
    <row r="318" s="23" customFormat="true" ht="52.5" spans="1:27">
      <c r="A318" s="60">
        <v>312</v>
      </c>
      <c r="B318" s="60" t="s">
        <v>91</v>
      </c>
      <c r="C318" s="60" t="s">
        <v>119</v>
      </c>
      <c r="D318" s="60" t="s">
        <v>120</v>
      </c>
      <c r="E318" s="103" t="s">
        <v>1108</v>
      </c>
      <c r="F318" s="103" t="s">
        <v>1291</v>
      </c>
      <c r="G318" s="103" t="s">
        <v>1292</v>
      </c>
      <c r="H318" s="60" t="s">
        <v>129</v>
      </c>
      <c r="I318" s="103" t="s">
        <v>1291</v>
      </c>
      <c r="J318" s="60">
        <v>2026.01</v>
      </c>
      <c r="K318" s="60">
        <v>2026.12</v>
      </c>
      <c r="L318" s="60" t="s">
        <v>87</v>
      </c>
      <c r="M318" s="90" t="s">
        <v>1293</v>
      </c>
      <c r="N318" s="108">
        <v>500</v>
      </c>
      <c r="O318" s="109">
        <v>500</v>
      </c>
      <c r="P318" s="109">
        <v>0</v>
      </c>
      <c r="Q318" s="103">
        <v>1</v>
      </c>
      <c r="R318" s="102">
        <v>265</v>
      </c>
      <c r="S318" s="103">
        <v>890</v>
      </c>
      <c r="T318" s="103">
        <v>0</v>
      </c>
      <c r="U318" s="103">
        <v>20</v>
      </c>
      <c r="V318" s="103">
        <v>45</v>
      </c>
      <c r="W318" s="103" t="s">
        <v>1294</v>
      </c>
      <c r="X318" s="103" t="s">
        <v>1295</v>
      </c>
      <c r="Y318" s="103"/>
      <c r="Z318" s="20"/>
      <c r="AA318" s="20"/>
    </row>
    <row r="319" s="23" customFormat="true" ht="73.5" spans="1:27">
      <c r="A319" s="60">
        <v>313</v>
      </c>
      <c r="B319" s="60" t="s">
        <v>80</v>
      </c>
      <c r="C319" s="60" t="s">
        <v>98</v>
      </c>
      <c r="D319" s="60" t="s">
        <v>99</v>
      </c>
      <c r="E319" s="103" t="s">
        <v>1108</v>
      </c>
      <c r="F319" s="103" t="s">
        <v>1291</v>
      </c>
      <c r="G319" s="103" t="s">
        <v>1296</v>
      </c>
      <c r="H319" s="60" t="s">
        <v>86</v>
      </c>
      <c r="I319" s="103" t="s">
        <v>1291</v>
      </c>
      <c r="J319" s="60">
        <v>2026.01</v>
      </c>
      <c r="K319" s="71">
        <v>2026.12</v>
      </c>
      <c r="L319" s="60" t="s">
        <v>87</v>
      </c>
      <c r="M319" s="90" t="s">
        <v>1297</v>
      </c>
      <c r="N319" s="108">
        <v>120</v>
      </c>
      <c r="O319" s="109">
        <v>120</v>
      </c>
      <c r="P319" s="109">
        <v>0</v>
      </c>
      <c r="Q319" s="103">
        <v>1</v>
      </c>
      <c r="R319" s="102">
        <v>287</v>
      </c>
      <c r="S319" s="103">
        <v>900</v>
      </c>
      <c r="T319" s="103">
        <v>0</v>
      </c>
      <c r="U319" s="103">
        <v>45</v>
      </c>
      <c r="V319" s="103">
        <v>95</v>
      </c>
      <c r="W319" s="103" t="s">
        <v>1298</v>
      </c>
      <c r="X319" s="103" t="s">
        <v>1299</v>
      </c>
      <c r="Y319" s="103"/>
      <c r="Z319" s="20"/>
      <c r="AA319" s="20"/>
    </row>
    <row r="320" s="23" customFormat="true" ht="42" spans="1:27">
      <c r="A320" s="60">
        <v>314</v>
      </c>
      <c r="B320" s="60" t="s">
        <v>80</v>
      </c>
      <c r="C320" s="60" t="s">
        <v>98</v>
      </c>
      <c r="D320" s="60" t="s">
        <v>237</v>
      </c>
      <c r="E320" s="103" t="s">
        <v>1108</v>
      </c>
      <c r="F320" s="103" t="s">
        <v>1291</v>
      </c>
      <c r="G320" s="103" t="s">
        <v>1300</v>
      </c>
      <c r="H320" s="60" t="s">
        <v>129</v>
      </c>
      <c r="I320" s="103" t="s">
        <v>1291</v>
      </c>
      <c r="J320" s="60">
        <v>2026.01</v>
      </c>
      <c r="K320" s="60">
        <v>2026.12</v>
      </c>
      <c r="L320" s="60" t="s">
        <v>87</v>
      </c>
      <c r="M320" s="90" t="s">
        <v>1301</v>
      </c>
      <c r="N320" s="108">
        <v>30</v>
      </c>
      <c r="O320" s="109">
        <v>30</v>
      </c>
      <c r="P320" s="109">
        <v>0</v>
      </c>
      <c r="Q320" s="103">
        <v>1</v>
      </c>
      <c r="R320" s="102">
        <v>350</v>
      </c>
      <c r="S320" s="103">
        <v>1100</v>
      </c>
      <c r="T320" s="103">
        <v>0</v>
      </c>
      <c r="U320" s="103">
        <v>28</v>
      </c>
      <c r="V320" s="103">
        <v>56</v>
      </c>
      <c r="W320" s="103" t="s">
        <v>1302</v>
      </c>
      <c r="X320" s="103" t="s">
        <v>1303</v>
      </c>
      <c r="Y320" s="103"/>
      <c r="Z320" s="20"/>
      <c r="AA320" s="20"/>
    </row>
    <row r="321" s="23" customFormat="true" ht="21" spans="1:27">
      <c r="A321" s="60">
        <v>315</v>
      </c>
      <c r="B321" s="60" t="s">
        <v>80</v>
      </c>
      <c r="C321" s="103" t="s">
        <v>1304</v>
      </c>
      <c r="D321" s="103" t="s">
        <v>1305</v>
      </c>
      <c r="E321" s="103" t="s">
        <v>1108</v>
      </c>
      <c r="F321" s="103" t="s">
        <v>1291</v>
      </c>
      <c r="G321" s="103" t="s">
        <v>1306</v>
      </c>
      <c r="H321" s="60" t="s">
        <v>86</v>
      </c>
      <c r="I321" s="103" t="s">
        <v>1291</v>
      </c>
      <c r="J321" s="60">
        <v>2026.01</v>
      </c>
      <c r="K321" s="71">
        <v>2026.12</v>
      </c>
      <c r="L321" s="60" t="s">
        <v>87</v>
      </c>
      <c r="M321" s="90" t="s">
        <v>1307</v>
      </c>
      <c r="N321" s="108">
        <v>10</v>
      </c>
      <c r="O321" s="109">
        <v>10</v>
      </c>
      <c r="P321" s="109">
        <v>0</v>
      </c>
      <c r="Q321" s="103">
        <v>1</v>
      </c>
      <c r="R321" s="102">
        <v>125</v>
      </c>
      <c r="S321" s="103">
        <v>530</v>
      </c>
      <c r="T321" s="103">
        <v>0</v>
      </c>
      <c r="U321" s="103">
        <v>5</v>
      </c>
      <c r="V321" s="103">
        <v>10</v>
      </c>
      <c r="W321" s="103" t="s">
        <v>1308</v>
      </c>
      <c r="X321" s="103" t="s">
        <v>1309</v>
      </c>
      <c r="Y321" s="103"/>
      <c r="Z321" s="20"/>
      <c r="AA321" s="20"/>
    </row>
    <row r="322" s="23" customFormat="true" ht="52.5" spans="1:27">
      <c r="A322" s="60">
        <v>316</v>
      </c>
      <c r="B322" s="60" t="s">
        <v>80</v>
      </c>
      <c r="C322" s="60" t="s">
        <v>98</v>
      </c>
      <c r="D322" s="60" t="s">
        <v>99</v>
      </c>
      <c r="E322" s="103" t="s">
        <v>1108</v>
      </c>
      <c r="F322" s="103" t="s">
        <v>1310</v>
      </c>
      <c r="G322" s="103" t="s">
        <v>1311</v>
      </c>
      <c r="H322" s="60" t="s">
        <v>86</v>
      </c>
      <c r="I322" s="103" t="s">
        <v>1312</v>
      </c>
      <c r="J322" s="60">
        <v>2026.01</v>
      </c>
      <c r="K322" s="60">
        <v>2026.12</v>
      </c>
      <c r="L322" s="60" t="s">
        <v>87</v>
      </c>
      <c r="M322" s="90" t="s">
        <v>1313</v>
      </c>
      <c r="N322" s="108">
        <v>50</v>
      </c>
      <c r="O322" s="109">
        <v>50</v>
      </c>
      <c r="P322" s="109">
        <v>0</v>
      </c>
      <c r="Q322" s="103">
        <v>1</v>
      </c>
      <c r="R322" s="102">
        <v>48</v>
      </c>
      <c r="S322" s="103">
        <v>161</v>
      </c>
      <c r="T322" s="103">
        <v>1</v>
      </c>
      <c r="U322" s="103">
        <v>6</v>
      </c>
      <c r="V322" s="103">
        <v>23</v>
      </c>
      <c r="W322" s="103" t="s">
        <v>1141</v>
      </c>
      <c r="X322" s="103" t="s">
        <v>1314</v>
      </c>
      <c r="Y322" s="103"/>
      <c r="Z322" s="20"/>
      <c r="AA322" s="20"/>
    </row>
    <row r="323" s="23" customFormat="true" ht="52.5" spans="1:27">
      <c r="A323" s="60">
        <v>317</v>
      </c>
      <c r="B323" s="60" t="s">
        <v>80</v>
      </c>
      <c r="C323" s="60" t="s">
        <v>98</v>
      </c>
      <c r="D323" s="60" t="s">
        <v>99</v>
      </c>
      <c r="E323" s="103" t="s">
        <v>1108</v>
      </c>
      <c r="F323" s="103" t="s">
        <v>1310</v>
      </c>
      <c r="G323" s="103" t="s">
        <v>1315</v>
      </c>
      <c r="H323" s="60" t="s">
        <v>129</v>
      </c>
      <c r="I323" s="103" t="s">
        <v>1316</v>
      </c>
      <c r="J323" s="60">
        <v>2026.01</v>
      </c>
      <c r="K323" s="71">
        <v>2026.12</v>
      </c>
      <c r="L323" s="60" t="s">
        <v>87</v>
      </c>
      <c r="M323" s="90" t="s">
        <v>1317</v>
      </c>
      <c r="N323" s="108">
        <v>40</v>
      </c>
      <c r="O323" s="109">
        <v>40</v>
      </c>
      <c r="P323" s="109">
        <v>0</v>
      </c>
      <c r="Q323" s="103">
        <v>1</v>
      </c>
      <c r="R323" s="102">
        <v>66</v>
      </c>
      <c r="S323" s="103">
        <v>205</v>
      </c>
      <c r="T323" s="103">
        <v>1</v>
      </c>
      <c r="U323" s="103">
        <v>8</v>
      </c>
      <c r="V323" s="103">
        <v>29</v>
      </c>
      <c r="W323" s="103" t="s">
        <v>1141</v>
      </c>
      <c r="X323" s="103" t="s">
        <v>1318</v>
      </c>
      <c r="Y323" s="103"/>
      <c r="Z323" s="20"/>
      <c r="AA323" s="20"/>
    </row>
    <row r="324" s="23" customFormat="true" ht="42" spans="1:27">
      <c r="A324" s="60">
        <v>318</v>
      </c>
      <c r="B324" s="60" t="s">
        <v>91</v>
      </c>
      <c r="C324" s="60" t="s">
        <v>119</v>
      </c>
      <c r="D324" s="60" t="s">
        <v>120</v>
      </c>
      <c r="E324" s="103" t="s">
        <v>1108</v>
      </c>
      <c r="F324" s="103" t="s">
        <v>1310</v>
      </c>
      <c r="G324" s="103" t="s">
        <v>1319</v>
      </c>
      <c r="H324" s="60" t="s">
        <v>129</v>
      </c>
      <c r="I324" s="103" t="s">
        <v>1320</v>
      </c>
      <c r="J324" s="60">
        <v>2026.01</v>
      </c>
      <c r="K324" s="60">
        <v>2026.12</v>
      </c>
      <c r="L324" s="60" t="s">
        <v>87</v>
      </c>
      <c r="M324" s="90" t="s">
        <v>1321</v>
      </c>
      <c r="N324" s="108">
        <v>5</v>
      </c>
      <c r="O324" s="109">
        <v>5</v>
      </c>
      <c r="P324" s="109">
        <v>0</v>
      </c>
      <c r="Q324" s="103">
        <v>1</v>
      </c>
      <c r="R324" s="102">
        <v>52</v>
      </c>
      <c r="S324" s="103">
        <v>135</v>
      </c>
      <c r="T324" s="103">
        <v>1</v>
      </c>
      <c r="U324" s="103">
        <v>11</v>
      </c>
      <c r="V324" s="103">
        <v>34</v>
      </c>
      <c r="W324" s="103" t="s">
        <v>1322</v>
      </c>
      <c r="X324" s="103" t="s">
        <v>1323</v>
      </c>
      <c r="Y324" s="103"/>
      <c r="Z324" s="20"/>
      <c r="AA324" s="20"/>
    </row>
    <row r="325" s="23" customFormat="true" ht="52.5" spans="1:27">
      <c r="A325" s="60">
        <v>319</v>
      </c>
      <c r="B325" s="60" t="s">
        <v>80</v>
      </c>
      <c r="C325" s="60" t="s">
        <v>98</v>
      </c>
      <c r="D325" s="60" t="s">
        <v>99</v>
      </c>
      <c r="E325" s="103" t="s">
        <v>1108</v>
      </c>
      <c r="F325" s="103" t="s">
        <v>1310</v>
      </c>
      <c r="G325" s="103" t="s">
        <v>1324</v>
      </c>
      <c r="H325" s="103" t="s">
        <v>616</v>
      </c>
      <c r="I325" s="103" t="s">
        <v>1325</v>
      </c>
      <c r="J325" s="60">
        <v>2026.01</v>
      </c>
      <c r="K325" s="71">
        <v>2026.12</v>
      </c>
      <c r="L325" s="60" t="s">
        <v>87</v>
      </c>
      <c r="M325" s="90" t="s">
        <v>1326</v>
      </c>
      <c r="N325" s="108">
        <v>30</v>
      </c>
      <c r="O325" s="109">
        <v>30</v>
      </c>
      <c r="P325" s="109">
        <v>0</v>
      </c>
      <c r="Q325" s="103">
        <v>1</v>
      </c>
      <c r="R325" s="102">
        <v>215</v>
      </c>
      <c r="S325" s="103">
        <v>826</v>
      </c>
      <c r="T325" s="103">
        <v>1</v>
      </c>
      <c r="U325" s="103">
        <v>19</v>
      </c>
      <c r="V325" s="103">
        <v>50</v>
      </c>
      <c r="W325" s="103" t="s">
        <v>1141</v>
      </c>
      <c r="X325" s="103" t="s">
        <v>1327</v>
      </c>
      <c r="Y325" s="103"/>
      <c r="Z325" s="20"/>
      <c r="AA325" s="20"/>
    </row>
    <row r="326" s="23" customFormat="true" ht="52.5" spans="1:27">
      <c r="A326" s="60">
        <v>320</v>
      </c>
      <c r="B326" s="60" t="s">
        <v>80</v>
      </c>
      <c r="C326" s="60" t="s">
        <v>98</v>
      </c>
      <c r="D326" s="60" t="s">
        <v>99</v>
      </c>
      <c r="E326" s="103" t="s">
        <v>1108</v>
      </c>
      <c r="F326" s="103" t="s">
        <v>1310</v>
      </c>
      <c r="G326" s="103" t="s">
        <v>1328</v>
      </c>
      <c r="H326" s="60" t="s">
        <v>129</v>
      </c>
      <c r="I326" s="103" t="s">
        <v>1316</v>
      </c>
      <c r="J326" s="60">
        <v>2026.01</v>
      </c>
      <c r="K326" s="60">
        <v>2026.12</v>
      </c>
      <c r="L326" s="60" t="s">
        <v>87</v>
      </c>
      <c r="M326" s="90" t="s">
        <v>1329</v>
      </c>
      <c r="N326" s="108">
        <v>25</v>
      </c>
      <c r="O326" s="109">
        <v>25</v>
      </c>
      <c r="P326" s="109">
        <v>0</v>
      </c>
      <c r="Q326" s="103">
        <v>1</v>
      </c>
      <c r="R326" s="102">
        <v>66</v>
      </c>
      <c r="S326" s="103">
        <v>205</v>
      </c>
      <c r="T326" s="103">
        <v>1</v>
      </c>
      <c r="U326" s="103">
        <v>8</v>
      </c>
      <c r="V326" s="103">
        <v>29</v>
      </c>
      <c r="W326" s="103" t="s">
        <v>1141</v>
      </c>
      <c r="X326" s="103" t="s">
        <v>1318</v>
      </c>
      <c r="Y326" s="103"/>
      <c r="Z326" s="20"/>
      <c r="AA326" s="20"/>
    </row>
    <row r="327" s="23" customFormat="true" ht="52.5" spans="1:27">
      <c r="A327" s="60">
        <v>321</v>
      </c>
      <c r="B327" s="60" t="s">
        <v>91</v>
      </c>
      <c r="C327" s="60" t="s">
        <v>249</v>
      </c>
      <c r="D327" s="60" t="s">
        <v>250</v>
      </c>
      <c r="E327" s="103" t="s">
        <v>1108</v>
      </c>
      <c r="F327" s="103" t="s">
        <v>1310</v>
      </c>
      <c r="G327" s="103" t="s">
        <v>1330</v>
      </c>
      <c r="H327" s="60" t="s">
        <v>86</v>
      </c>
      <c r="I327" s="103" t="s">
        <v>1316</v>
      </c>
      <c r="J327" s="60">
        <v>2026.01</v>
      </c>
      <c r="K327" s="71">
        <v>2026.12</v>
      </c>
      <c r="L327" s="60" t="s">
        <v>87</v>
      </c>
      <c r="M327" s="90" t="s">
        <v>1331</v>
      </c>
      <c r="N327" s="108">
        <v>40</v>
      </c>
      <c r="O327" s="109">
        <v>40</v>
      </c>
      <c r="P327" s="109">
        <v>0</v>
      </c>
      <c r="Q327" s="103">
        <v>1</v>
      </c>
      <c r="R327" s="66">
        <v>697</v>
      </c>
      <c r="S327" s="103">
        <v>2022</v>
      </c>
      <c r="T327" s="103">
        <v>1</v>
      </c>
      <c r="U327" s="103">
        <v>95</v>
      </c>
      <c r="V327" s="103">
        <v>296</v>
      </c>
      <c r="W327" s="103" t="s">
        <v>1195</v>
      </c>
      <c r="X327" s="103" t="s">
        <v>1332</v>
      </c>
      <c r="Y327" s="103"/>
      <c r="Z327" s="20"/>
      <c r="AA327" s="20"/>
    </row>
    <row r="328" s="23" customFormat="true" ht="52.5" spans="1:27">
      <c r="A328" s="60">
        <v>322</v>
      </c>
      <c r="B328" s="60" t="s">
        <v>91</v>
      </c>
      <c r="C328" s="60" t="s">
        <v>119</v>
      </c>
      <c r="D328" s="60" t="s">
        <v>120</v>
      </c>
      <c r="E328" s="103" t="s">
        <v>1108</v>
      </c>
      <c r="F328" s="103" t="s">
        <v>1310</v>
      </c>
      <c r="G328" s="103" t="s">
        <v>1333</v>
      </c>
      <c r="H328" s="60" t="s">
        <v>129</v>
      </c>
      <c r="I328" s="103" t="s">
        <v>1334</v>
      </c>
      <c r="J328" s="60">
        <v>2026.01</v>
      </c>
      <c r="K328" s="60">
        <v>2026.12</v>
      </c>
      <c r="L328" s="60" t="s">
        <v>87</v>
      </c>
      <c r="M328" s="90" t="s">
        <v>1335</v>
      </c>
      <c r="N328" s="108">
        <v>5</v>
      </c>
      <c r="O328" s="109">
        <v>5</v>
      </c>
      <c r="P328" s="109">
        <v>0</v>
      </c>
      <c r="Q328" s="103">
        <v>1</v>
      </c>
      <c r="R328" s="102">
        <v>18</v>
      </c>
      <c r="S328" s="103">
        <v>57</v>
      </c>
      <c r="T328" s="103">
        <v>1</v>
      </c>
      <c r="U328" s="103">
        <v>2</v>
      </c>
      <c r="V328" s="103">
        <v>8</v>
      </c>
      <c r="W328" s="103" t="s">
        <v>1195</v>
      </c>
      <c r="X328" s="103" t="s">
        <v>1336</v>
      </c>
      <c r="Y328" s="103"/>
      <c r="Z328" s="20"/>
      <c r="AA328" s="20"/>
    </row>
    <row r="329" s="23" customFormat="true" ht="52.5" spans="1:27">
      <c r="A329" s="60">
        <v>323</v>
      </c>
      <c r="B329" s="60" t="s">
        <v>91</v>
      </c>
      <c r="C329" s="60" t="s">
        <v>119</v>
      </c>
      <c r="D329" s="60" t="s">
        <v>120</v>
      </c>
      <c r="E329" s="103" t="s">
        <v>1108</v>
      </c>
      <c r="F329" s="103" t="s">
        <v>1310</v>
      </c>
      <c r="G329" s="103" t="s">
        <v>1337</v>
      </c>
      <c r="H329" s="60" t="s">
        <v>129</v>
      </c>
      <c r="I329" s="103" t="s">
        <v>1338</v>
      </c>
      <c r="J329" s="60">
        <v>2026.01</v>
      </c>
      <c r="K329" s="71">
        <v>2026.12</v>
      </c>
      <c r="L329" s="60" t="s">
        <v>87</v>
      </c>
      <c r="M329" s="90" t="s">
        <v>1339</v>
      </c>
      <c r="N329" s="108">
        <v>2.5</v>
      </c>
      <c r="O329" s="109">
        <v>2.5</v>
      </c>
      <c r="P329" s="109">
        <v>0</v>
      </c>
      <c r="Q329" s="103">
        <v>1</v>
      </c>
      <c r="R329" s="102">
        <v>48</v>
      </c>
      <c r="S329" s="103">
        <v>125</v>
      </c>
      <c r="T329" s="103">
        <v>1</v>
      </c>
      <c r="U329" s="103">
        <v>8</v>
      </c>
      <c r="V329" s="103">
        <v>24</v>
      </c>
      <c r="W329" s="103" t="s">
        <v>1195</v>
      </c>
      <c r="X329" s="103" t="s">
        <v>1340</v>
      </c>
      <c r="Y329" s="103"/>
      <c r="Z329" s="20"/>
      <c r="AA329" s="20"/>
    </row>
    <row r="330" s="23" customFormat="true" ht="52.5" spans="1:27">
      <c r="A330" s="60">
        <v>324</v>
      </c>
      <c r="B330" s="60" t="s">
        <v>91</v>
      </c>
      <c r="C330" s="60" t="s">
        <v>119</v>
      </c>
      <c r="D330" s="60" t="s">
        <v>120</v>
      </c>
      <c r="E330" s="103" t="s">
        <v>1108</v>
      </c>
      <c r="F330" s="103" t="s">
        <v>1310</v>
      </c>
      <c r="G330" s="103" t="s">
        <v>1341</v>
      </c>
      <c r="H330" s="60" t="s">
        <v>129</v>
      </c>
      <c r="I330" s="103" t="s">
        <v>1338</v>
      </c>
      <c r="J330" s="60">
        <v>2026.01</v>
      </c>
      <c r="K330" s="60">
        <v>2026.12</v>
      </c>
      <c r="L330" s="60" t="s">
        <v>87</v>
      </c>
      <c r="M330" s="90" t="s">
        <v>1342</v>
      </c>
      <c r="N330" s="108">
        <v>3</v>
      </c>
      <c r="O330" s="109">
        <v>3</v>
      </c>
      <c r="P330" s="109">
        <v>0</v>
      </c>
      <c r="Q330" s="103">
        <v>1</v>
      </c>
      <c r="R330" s="102">
        <v>12</v>
      </c>
      <c r="S330" s="103">
        <v>35</v>
      </c>
      <c r="T330" s="103">
        <v>1</v>
      </c>
      <c r="U330" s="103">
        <v>5</v>
      </c>
      <c r="V330" s="103">
        <v>17</v>
      </c>
      <c r="W330" s="103" t="s">
        <v>1195</v>
      </c>
      <c r="X330" s="103" t="s">
        <v>1343</v>
      </c>
      <c r="Y330" s="103"/>
      <c r="Z330" s="20"/>
      <c r="AA330" s="20"/>
    </row>
    <row r="331" s="23" customFormat="true" ht="52.5" spans="1:27">
      <c r="A331" s="60">
        <v>325</v>
      </c>
      <c r="B331" s="60" t="s">
        <v>91</v>
      </c>
      <c r="C331" s="60" t="s">
        <v>119</v>
      </c>
      <c r="D331" s="60" t="s">
        <v>120</v>
      </c>
      <c r="E331" s="103" t="s">
        <v>1108</v>
      </c>
      <c r="F331" s="103" t="s">
        <v>1310</v>
      </c>
      <c r="G331" s="103" t="s">
        <v>1344</v>
      </c>
      <c r="H331" s="60" t="s">
        <v>129</v>
      </c>
      <c r="I331" s="103" t="s">
        <v>1345</v>
      </c>
      <c r="J331" s="60">
        <v>2026.01</v>
      </c>
      <c r="K331" s="71">
        <v>2026.12</v>
      </c>
      <c r="L331" s="60" t="s">
        <v>87</v>
      </c>
      <c r="M331" s="90" t="s">
        <v>1346</v>
      </c>
      <c r="N331" s="108">
        <v>2</v>
      </c>
      <c r="O331" s="109">
        <v>2</v>
      </c>
      <c r="P331" s="109">
        <v>0</v>
      </c>
      <c r="Q331" s="103">
        <v>1</v>
      </c>
      <c r="R331" s="102">
        <v>16</v>
      </c>
      <c r="S331" s="103">
        <v>48</v>
      </c>
      <c r="T331" s="103">
        <v>1</v>
      </c>
      <c r="U331" s="103">
        <v>3</v>
      </c>
      <c r="V331" s="103">
        <v>8</v>
      </c>
      <c r="W331" s="103" t="s">
        <v>1195</v>
      </c>
      <c r="X331" s="103" t="s">
        <v>1347</v>
      </c>
      <c r="Y331" s="103"/>
      <c r="Z331" s="20"/>
      <c r="AA331" s="20"/>
    </row>
    <row r="332" s="23" customFormat="true" ht="52.5" spans="1:27">
      <c r="A332" s="60">
        <v>326</v>
      </c>
      <c r="B332" s="60" t="s">
        <v>80</v>
      </c>
      <c r="C332" s="60" t="s">
        <v>98</v>
      </c>
      <c r="D332" s="60" t="s">
        <v>99</v>
      </c>
      <c r="E332" s="103" t="s">
        <v>1108</v>
      </c>
      <c r="F332" s="103" t="s">
        <v>1310</v>
      </c>
      <c r="G332" s="103" t="s">
        <v>1348</v>
      </c>
      <c r="H332" s="60" t="s">
        <v>86</v>
      </c>
      <c r="I332" s="103" t="s">
        <v>1334</v>
      </c>
      <c r="J332" s="60">
        <v>2026.01</v>
      </c>
      <c r="K332" s="60">
        <v>2026.12</v>
      </c>
      <c r="L332" s="60" t="s">
        <v>87</v>
      </c>
      <c r="M332" s="90" t="s">
        <v>1349</v>
      </c>
      <c r="N332" s="108">
        <v>3</v>
      </c>
      <c r="O332" s="109">
        <v>3</v>
      </c>
      <c r="P332" s="109">
        <v>0</v>
      </c>
      <c r="Q332" s="103">
        <v>1</v>
      </c>
      <c r="R332" s="102">
        <v>18</v>
      </c>
      <c r="S332" s="103">
        <v>57</v>
      </c>
      <c r="T332" s="103">
        <v>1</v>
      </c>
      <c r="U332" s="103">
        <v>2</v>
      </c>
      <c r="V332" s="103">
        <v>8</v>
      </c>
      <c r="W332" s="103" t="s">
        <v>1195</v>
      </c>
      <c r="X332" s="103" t="s">
        <v>1336</v>
      </c>
      <c r="Y332" s="103"/>
      <c r="Z332" s="20"/>
      <c r="AA332" s="20"/>
    </row>
    <row r="333" s="23" customFormat="true" ht="42" spans="1:27">
      <c r="A333" s="60">
        <v>327</v>
      </c>
      <c r="B333" s="60" t="s">
        <v>91</v>
      </c>
      <c r="C333" s="60" t="s">
        <v>249</v>
      </c>
      <c r="D333" s="60" t="s">
        <v>250</v>
      </c>
      <c r="E333" s="103" t="s">
        <v>1108</v>
      </c>
      <c r="F333" s="103" t="s">
        <v>1350</v>
      </c>
      <c r="G333" s="103" t="s">
        <v>1351</v>
      </c>
      <c r="H333" s="60" t="s">
        <v>86</v>
      </c>
      <c r="I333" s="103" t="s">
        <v>1352</v>
      </c>
      <c r="J333" s="60">
        <v>2026.01</v>
      </c>
      <c r="K333" s="71">
        <v>2026.12</v>
      </c>
      <c r="L333" s="60" t="s">
        <v>87</v>
      </c>
      <c r="M333" s="90" t="s">
        <v>1353</v>
      </c>
      <c r="N333" s="108">
        <v>50</v>
      </c>
      <c r="O333" s="109">
        <v>50</v>
      </c>
      <c r="P333" s="109">
        <v>0</v>
      </c>
      <c r="Q333" s="103">
        <v>1</v>
      </c>
      <c r="R333" s="66">
        <v>158</v>
      </c>
      <c r="S333" s="103">
        <v>196</v>
      </c>
      <c r="T333" s="103">
        <v>1</v>
      </c>
      <c r="U333" s="103">
        <v>20</v>
      </c>
      <c r="V333" s="103">
        <v>47</v>
      </c>
      <c r="W333" s="103" t="s">
        <v>1354</v>
      </c>
      <c r="X333" s="103" t="s">
        <v>1355</v>
      </c>
      <c r="Y333" s="103"/>
      <c r="Z333" s="20"/>
      <c r="AA333" s="20"/>
    </row>
    <row r="334" s="23" customFormat="true" ht="52.5" spans="1:27">
      <c r="A334" s="60">
        <v>328</v>
      </c>
      <c r="B334" s="60" t="s">
        <v>80</v>
      </c>
      <c r="C334" s="60" t="s">
        <v>98</v>
      </c>
      <c r="D334" s="60" t="s">
        <v>99</v>
      </c>
      <c r="E334" s="103" t="s">
        <v>1108</v>
      </c>
      <c r="F334" s="103" t="s">
        <v>1350</v>
      </c>
      <c r="G334" s="103" t="s">
        <v>1356</v>
      </c>
      <c r="H334" s="60" t="s">
        <v>86</v>
      </c>
      <c r="I334" s="103" t="s">
        <v>1357</v>
      </c>
      <c r="J334" s="60">
        <v>2026.01</v>
      </c>
      <c r="K334" s="60">
        <v>2026.12</v>
      </c>
      <c r="L334" s="60" t="s">
        <v>87</v>
      </c>
      <c r="M334" s="136" t="s">
        <v>1358</v>
      </c>
      <c r="N334" s="108">
        <v>52</v>
      </c>
      <c r="O334" s="109">
        <v>52</v>
      </c>
      <c r="P334" s="109">
        <v>0</v>
      </c>
      <c r="Q334" s="103">
        <v>1</v>
      </c>
      <c r="R334" s="102">
        <v>220</v>
      </c>
      <c r="S334" s="103">
        <v>563</v>
      </c>
      <c r="T334" s="103">
        <v>1</v>
      </c>
      <c r="U334" s="103">
        <v>35</v>
      </c>
      <c r="V334" s="103">
        <v>110</v>
      </c>
      <c r="W334" s="103" t="s">
        <v>1354</v>
      </c>
      <c r="X334" s="103" t="s">
        <v>1359</v>
      </c>
      <c r="Y334" s="103"/>
      <c r="Z334" s="20"/>
      <c r="AA334" s="20"/>
    </row>
    <row r="335" s="23" customFormat="true" ht="42" spans="1:27">
      <c r="A335" s="60">
        <v>329</v>
      </c>
      <c r="B335" s="60" t="s">
        <v>80</v>
      </c>
      <c r="C335" s="60" t="s">
        <v>98</v>
      </c>
      <c r="D335" s="60" t="s">
        <v>237</v>
      </c>
      <c r="E335" s="103" t="s">
        <v>1108</v>
      </c>
      <c r="F335" s="103" t="s">
        <v>1350</v>
      </c>
      <c r="G335" s="103" t="s">
        <v>1360</v>
      </c>
      <c r="H335" s="60" t="s">
        <v>86</v>
      </c>
      <c r="I335" s="103" t="s">
        <v>1361</v>
      </c>
      <c r="J335" s="60">
        <v>2026.01</v>
      </c>
      <c r="K335" s="71">
        <v>2026.12</v>
      </c>
      <c r="L335" s="60" t="s">
        <v>87</v>
      </c>
      <c r="M335" s="90" t="s">
        <v>1362</v>
      </c>
      <c r="N335" s="108">
        <v>15</v>
      </c>
      <c r="O335" s="109">
        <v>15</v>
      </c>
      <c r="P335" s="109">
        <v>0</v>
      </c>
      <c r="Q335" s="103">
        <v>1</v>
      </c>
      <c r="R335" s="102">
        <v>120</v>
      </c>
      <c r="S335" s="103">
        <v>420</v>
      </c>
      <c r="T335" s="103">
        <v>1</v>
      </c>
      <c r="U335" s="103">
        <v>10</v>
      </c>
      <c r="V335" s="103">
        <v>32</v>
      </c>
      <c r="W335" s="103" t="s">
        <v>1165</v>
      </c>
      <c r="X335" s="103" t="s">
        <v>1363</v>
      </c>
      <c r="Y335" s="103"/>
      <c r="Z335" s="20"/>
      <c r="AA335" s="20"/>
    </row>
    <row r="336" s="23" customFormat="true" ht="42" spans="1:27">
      <c r="A336" s="60">
        <v>330</v>
      </c>
      <c r="B336" s="60" t="s">
        <v>80</v>
      </c>
      <c r="C336" s="60" t="s">
        <v>81</v>
      </c>
      <c r="D336" s="61" t="s">
        <v>82</v>
      </c>
      <c r="E336" s="103" t="s">
        <v>1108</v>
      </c>
      <c r="F336" s="103" t="s">
        <v>1350</v>
      </c>
      <c r="G336" s="103" t="s">
        <v>1364</v>
      </c>
      <c r="H336" s="60" t="s">
        <v>86</v>
      </c>
      <c r="I336" s="103" t="s">
        <v>1365</v>
      </c>
      <c r="J336" s="60">
        <v>2026.01</v>
      </c>
      <c r="K336" s="60">
        <v>2026.12</v>
      </c>
      <c r="L336" s="60" t="s">
        <v>87</v>
      </c>
      <c r="M336" s="90" t="s">
        <v>1366</v>
      </c>
      <c r="N336" s="108">
        <v>20</v>
      </c>
      <c r="O336" s="109">
        <v>20</v>
      </c>
      <c r="P336" s="109">
        <v>0</v>
      </c>
      <c r="Q336" s="103">
        <v>1</v>
      </c>
      <c r="R336" s="102">
        <v>220</v>
      </c>
      <c r="S336" s="103">
        <v>550</v>
      </c>
      <c r="T336" s="103">
        <v>1</v>
      </c>
      <c r="U336" s="103">
        <v>15</v>
      </c>
      <c r="V336" s="103">
        <v>58</v>
      </c>
      <c r="W336" s="103" t="s">
        <v>834</v>
      </c>
      <c r="X336" s="103" t="s">
        <v>1363</v>
      </c>
      <c r="Y336" s="103"/>
      <c r="Z336" s="20"/>
      <c r="AA336" s="20"/>
    </row>
    <row r="337" s="23" customFormat="true" ht="52.5" spans="1:27">
      <c r="A337" s="60">
        <v>331</v>
      </c>
      <c r="B337" s="60" t="s">
        <v>80</v>
      </c>
      <c r="C337" s="60" t="s">
        <v>98</v>
      </c>
      <c r="D337" s="60" t="s">
        <v>99</v>
      </c>
      <c r="E337" s="103" t="s">
        <v>1108</v>
      </c>
      <c r="F337" s="103" t="s">
        <v>1350</v>
      </c>
      <c r="G337" s="103" t="s">
        <v>1367</v>
      </c>
      <c r="H337" s="60" t="s">
        <v>86</v>
      </c>
      <c r="I337" s="103" t="s">
        <v>1350</v>
      </c>
      <c r="J337" s="60">
        <v>2026.01</v>
      </c>
      <c r="K337" s="71">
        <v>2026.12</v>
      </c>
      <c r="L337" s="60" t="s">
        <v>87</v>
      </c>
      <c r="M337" s="90" t="s">
        <v>1368</v>
      </c>
      <c r="N337" s="108">
        <v>35</v>
      </c>
      <c r="O337" s="109">
        <v>35</v>
      </c>
      <c r="P337" s="109">
        <v>0</v>
      </c>
      <c r="Q337" s="103">
        <v>1</v>
      </c>
      <c r="R337" s="102">
        <v>42</v>
      </c>
      <c r="S337" s="103">
        <v>213</v>
      </c>
      <c r="T337" s="103">
        <v>1</v>
      </c>
      <c r="U337" s="103">
        <v>35</v>
      </c>
      <c r="V337" s="103">
        <v>121</v>
      </c>
      <c r="W337" s="103" t="s">
        <v>1354</v>
      </c>
      <c r="X337" s="103" t="s">
        <v>1369</v>
      </c>
      <c r="Y337" s="103"/>
      <c r="Z337" s="20"/>
      <c r="AA337" s="20"/>
    </row>
    <row r="338" s="23" customFormat="true" ht="42" spans="1:27">
      <c r="A338" s="60">
        <v>332</v>
      </c>
      <c r="B338" s="60" t="s">
        <v>80</v>
      </c>
      <c r="C338" s="60" t="s">
        <v>98</v>
      </c>
      <c r="D338" s="60" t="s">
        <v>237</v>
      </c>
      <c r="E338" s="103" t="s">
        <v>1108</v>
      </c>
      <c r="F338" s="103" t="s">
        <v>1350</v>
      </c>
      <c r="G338" s="103" t="s">
        <v>1370</v>
      </c>
      <c r="H338" s="60" t="s">
        <v>86</v>
      </c>
      <c r="I338" s="103" t="s">
        <v>1371</v>
      </c>
      <c r="J338" s="60">
        <v>2026.01</v>
      </c>
      <c r="K338" s="60">
        <v>2026.12</v>
      </c>
      <c r="L338" s="60" t="s">
        <v>87</v>
      </c>
      <c r="M338" s="90" t="s">
        <v>1372</v>
      </c>
      <c r="N338" s="108">
        <v>12</v>
      </c>
      <c r="O338" s="109">
        <v>12</v>
      </c>
      <c r="P338" s="109">
        <v>0</v>
      </c>
      <c r="Q338" s="103">
        <v>1</v>
      </c>
      <c r="R338" s="102">
        <v>120</v>
      </c>
      <c r="S338" s="103">
        <v>420</v>
      </c>
      <c r="T338" s="103">
        <v>1</v>
      </c>
      <c r="U338" s="103">
        <v>10</v>
      </c>
      <c r="V338" s="103">
        <v>32</v>
      </c>
      <c r="W338" s="103" t="s">
        <v>1165</v>
      </c>
      <c r="X338" s="103" t="s">
        <v>1363</v>
      </c>
      <c r="Y338" s="103"/>
      <c r="Z338" s="20"/>
      <c r="AA338" s="20"/>
    </row>
    <row r="339" s="23" customFormat="true" ht="31.5" spans="1:27">
      <c r="A339" s="60">
        <v>333</v>
      </c>
      <c r="B339" s="60" t="s">
        <v>91</v>
      </c>
      <c r="C339" s="60" t="s">
        <v>249</v>
      </c>
      <c r="D339" s="60" t="s">
        <v>250</v>
      </c>
      <c r="E339" s="103" t="s">
        <v>1108</v>
      </c>
      <c r="F339" s="103" t="s">
        <v>1350</v>
      </c>
      <c r="G339" s="103" t="s">
        <v>1373</v>
      </c>
      <c r="H339" s="60" t="s">
        <v>86</v>
      </c>
      <c r="I339" s="103" t="s">
        <v>1374</v>
      </c>
      <c r="J339" s="60">
        <v>2026.01</v>
      </c>
      <c r="K339" s="71">
        <v>2026.12</v>
      </c>
      <c r="L339" s="60" t="s">
        <v>87</v>
      </c>
      <c r="M339" s="90" t="s">
        <v>1375</v>
      </c>
      <c r="N339" s="108">
        <v>40</v>
      </c>
      <c r="O339" s="109">
        <v>40</v>
      </c>
      <c r="P339" s="109">
        <v>0</v>
      </c>
      <c r="Q339" s="103">
        <v>1</v>
      </c>
      <c r="R339" s="66">
        <v>130</v>
      </c>
      <c r="S339" s="103">
        <v>336</v>
      </c>
      <c r="T339" s="103">
        <v>1</v>
      </c>
      <c r="U339" s="103">
        <v>20</v>
      </c>
      <c r="V339" s="103">
        <v>63</v>
      </c>
      <c r="W339" s="103" t="s">
        <v>1376</v>
      </c>
      <c r="X339" s="103" t="s">
        <v>1355</v>
      </c>
      <c r="Y339" s="103"/>
      <c r="Z339" s="20"/>
      <c r="AA339" s="20"/>
    </row>
    <row r="340" s="23" customFormat="true" ht="52.5" spans="1:27">
      <c r="A340" s="60">
        <v>334</v>
      </c>
      <c r="B340" s="60" t="s">
        <v>80</v>
      </c>
      <c r="C340" s="60" t="s">
        <v>98</v>
      </c>
      <c r="D340" s="60" t="s">
        <v>99</v>
      </c>
      <c r="E340" s="103" t="s">
        <v>1108</v>
      </c>
      <c r="F340" s="103" t="s">
        <v>1350</v>
      </c>
      <c r="G340" s="103" t="s">
        <v>1377</v>
      </c>
      <c r="H340" s="60" t="s">
        <v>86</v>
      </c>
      <c r="I340" s="103" t="s">
        <v>1352</v>
      </c>
      <c r="J340" s="60">
        <v>2026.01</v>
      </c>
      <c r="K340" s="60">
        <v>2026.12</v>
      </c>
      <c r="L340" s="60" t="s">
        <v>87</v>
      </c>
      <c r="M340" s="90" t="s">
        <v>1378</v>
      </c>
      <c r="N340" s="108">
        <v>52</v>
      </c>
      <c r="O340" s="109">
        <v>52</v>
      </c>
      <c r="P340" s="109">
        <v>0</v>
      </c>
      <c r="Q340" s="103">
        <v>1</v>
      </c>
      <c r="R340" s="102">
        <v>220</v>
      </c>
      <c r="S340" s="103">
        <v>563</v>
      </c>
      <c r="T340" s="103">
        <v>1</v>
      </c>
      <c r="U340" s="103">
        <v>35</v>
      </c>
      <c r="V340" s="103">
        <v>110</v>
      </c>
      <c r="W340" s="103" t="s">
        <v>1354</v>
      </c>
      <c r="X340" s="103" t="s">
        <v>1359</v>
      </c>
      <c r="Y340" s="103"/>
      <c r="Z340" s="20"/>
      <c r="AA340" s="20"/>
    </row>
    <row r="341" s="23" customFormat="true" ht="42" spans="1:27">
      <c r="A341" s="60">
        <v>335</v>
      </c>
      <c r="B341" s="60" t="s">
        <v>91</v>
      </c>
      <c r="C341" s="60" t="s">
        <v>119</v>
      </c>
      <c r="D341" s="60" t="s">
        <v>120</v>
      </c>
      <c r="E341" s="103" t="s">
        <v>1108</v>
      </c>
      <c r="F341" s="103" t="s">
        <v>1350</v>
      </c>
      <c r="G341" s="103" t="s">
        <v>1379</v>
      </c>
      <c r="H341" s="60" t="s">
        <v>86</v>
      </c>
      <c r="I341" s="103" t="s">
        <v>1380</v>
      </c>
      <c r="J341" s="60">
        <v>2026.01</v>
      </c>
      <c r="K341" s="71">
        <v>2026.12</v>
      </c>
      <c r="L341" s="60" t="s">
        <v>87</v>
      </c>
      <c r="M341" s="90" t="s">
        <v>1381</v>
      </c>
      <c r="N341" s="108">
        <v>5</v>
      </c>
      <c r="O341" s="109">
        <v>5</v>
      </c>
      <c r="P341" s="109">
        <v>0</v>
      </c>
      <c r="Q341" s="103">
        <v>1</v>
      </c>
      <c r="R341" s="102">
        <v>120</v>
      </c>
      <c r="S341" s="103">
        <v>420</v>
      </c>
      <c r="T341" s="103">
        <v>1</v>
      </c>
      <c r="U341" s="103">
        <v>10</v>
      </c>
      <c r="V341" s="103">
        <v>32</v>
      </c>
      <c r="W341" s="103" t="s">
        <v>1165</v>
      </c>
      <c r="X341" s="103" t="s">
        <v>1363</v>
      </c>
      <c r="Y341" s="103"/>
      <c r="Z341" s="20"/>
      <c r="AA341" s="20"/>
    </row>
    <row r="342" s="23" customFormat="true" ht="42" spans="1:27">
      <c r="A342" s="60">
        <v>336</v>
      </c>
      <c r="B342" s="60" t="s">
        <v>91</v>
      </c>
      <c r="C342" s="60" t="s">
        <v>119</v>
      </c>
      <c r="D342" s="60" t="s">
        <v>120</v>
      </c>
      <c r="E342" s="103" t="s">
        <v>1108</v>
      </c>
      <c r="F342" s="103" t="s">
        <v>1350</v>
      </c>
      <c r="G342" s="103" t="s">
        <v>1382</v>
      </c>
      <c r="H342" s="60" t="s">
        <v>86</v>
      </c>
      <c r="I342" s="103" t="s">
        <v>1383</v>
      </c>
      <c r="J342" s="60">
        <v>2026.01</v>
      </c>
      <c r="K342" s="60">
        <v>2026.12</v>
      </c>
      <c r="L342" s="60" t="s">
        <v>87</v>
      </c>
      <c r="M342" s="90" t="s">
        <v>1384</v>
      </c>
      <c r="N342" s="108">
        <v>48</v>
      </c>
      <c r="O342" s="109">
        <v>48</v>
      </c>
      <c r="P342" s="109">
        <v>0</v>
      </c>
      <c r="Q342" s="103">
        <v>1</v>
      </c>
      <c r="R342" s="102">
        <v>350</v>
      </c>
      <c r="S342" s="103">
        <v>1625</v>
      </c>
      <c r="T342" s="103">
        <v>1</v>
      </c>
      <c r="U342" s="103">
        <v>40</v>
      </c>
      <c r="V342" s="103">
        <v>130</v>
      </c>
      <c r="W342" s="103" t="s">
        <v>1354</v>
      </c>
      <c r="X342" s="103" t="s">
        <v>1385</v>
      </c>
      <c r="Y342" s="103"/>
      <c r="Z342" s="20"/>
      <c r="AA342" s="20"/>
    </row>
    <row r="343" s="23" customFormat="true" ht="42" spans="1:27">
      <c r="A343" s="60">
        <v>337</v>
      </c>
      <c r="B343" s="60" t="s">
        <v>91</v>
      </c>
      <c r="C343" s="60" t="s">
        <v>119</v>
      </c>
      <c r="D343" s="60" t="s">
        <v>120</v>
      </c>
      <c r="E343" s="103" t="s">
        <v>1108</v>
      </c>
      <c r="F343" s="103" t="s">
        <v>1350</v>
      </c>
      <c r="G343" s="103" t="s">
        <v>1386</v>
      </c>
      <c r="H343" s="60" t="s">
        <v>86</v>
      </c>
      <c r="I343" s="103" t="s">
        <v>1387</v>
      </c>
      <c r="J343" s="60">
        <v>2026.01</v>
      </c>
      <c r="K343" s="71">
        <v>2026.12</v>
      </c>
      <c r="L343" s="60" t="s">
        <v>87</v>
      </c>
      <c r="M343" s="90" t="s">
        <v>1388</v>
      </c>
      <c r="N343" s="108">
        <v>10</v>
      </c>
      <c r="O343" s="109">
        <v>10</v>
      </c>
      <c r="P343" s="109">
        <v>0</v>
      </c>
      <c r="Q343" s="103">
        <v>1</v>
      </c>
      <c r="R343" s="102">
        <v>350</v>
      </c>
      <c r="S343" s="103">
        <v>1625</v>
      </c>
      <c r="T343" s="103">
        <v>1</v>
      </c>
      <c r="U343" s="103">
        <v>40</v>
      </c>
      <c r="V343" s="103">
        <v>130</v>
      </c>
      <c r="W343" s="103" t="s">
        <v>1354</v>
      </c>
      <c r="X343" s="103" t="s">
        <v>1385</v>
      </c>
      <c r="Y343" s="103"/>
      <c r="Z343" s="20"/>
      <c r="AA343" s="20"/>
    </row>
    <row r="344" s="23" customFormat="true" ht="52.5" spans="1:27">
      <c r="A344" s="60">
        <v>338</v>
      </c>
      <c r="B344" s="60" t="s">
        <v>80</v>
      </c>
      <c r="C344" s="60" t="s">
        <v>98</v>
      </c>
      <c r="D344" s="60" t="s">
        <v>629</v>
      </c>
      <c r="E344" s="103" t="s">
        <v>1108</v>
      </c>
      <c r="F344" s="103" t="s">
        <v>1389</v>
      </c>
      <c r="G344" s="103" t="s">
        <v>1390</v>
      </c>
      <c r="H344" s="60" t="s">
        <v>86</v>
      </c>
      <c r="I344" s="103" t="s">
        <v>1389</v>
      </c>
      <c r="J344" s="60">
        <v>2026.01</v>
      </c>
      <c r="K344" s="60">
        <v>2026.12</v>
      </c>
      <c r="L344" s="60" t="s">
        <v>87</v>
      </c>
      <c r="M344" s="90" t="s">
        <v>1391</v>
      </c>
      <c r="N344" s="108">
        <v>130</v>
      </c>
      <c r="O344" s="109">
        <v>130</v>
      </c>
      <c r="P344" s="109">
        <v>0</v>
      </c>
      <c r="Q344" s="103">
        <v>1</v>
      </c>
      <c r="R344" s="102">
        <v>51</v>
      </c>
      <c r="S344" s="103">
        <v>178</v>
      </c>
      <c r="T344" s="103">
        <v>1</v>
      </c>
      <c r="U344" s="103">
        <v>23</v>
      </c>
      <c r="V344" s="103">
        <v>82</v>
      </c>
      <c r="W344" s="103" t="s">
        <v>1141</v>
      </c>
      <c r="X344" s="103" t="s">
        <v>1392</v>
      </c>
      <c r="Y344" s="103"/>
      <c r="Z344" s="20"/>
      <c r="AA344" s="20"/>
    </row>
    <row r="345" s="23" customFormat="true" ht="42" spans="1:27">
      <c r="A345" s="60">
        <v>339</v>
      </c>
      <c r="B345" s="60" t="s">
        <v>80</v>
      </c>
      <c r="C345" s="60" t="s">
        <v>98</v>
      </c>
      <c r="D345" s="60" t="s">
        <v>237</v>
      </c>
      <c r="E345" s="103" t="s">
        <v>1108</v>
      </c>
      <c r="F345" s="103" t="s">
        <v>1389</v>
      </c>
      <c r="G345" s="103" t="s">
        <v>1393</v>
      </c>
      <c r="H345" s="60" t="s">
        <v>86</v>
      </c>
      <c r="I345" s="103" t="s">
        <v>1389</v>
      </c>
      <c r="J345" s="60">
        <v>2026.01</v>
      </c>
      <c r="K345" s="71">
        <v>2026.12</v>
      </c>
      <c r="L345" s="103" t="s">
        <v>838</v>
      </c>
      <c r="M345" s="90" t="s">
        <v>1394</v>
      </c>
      <c r="N345" s="108">
        <v>80</v>
      </c>
      <c r="O345" s="109">
        <v>80</v>
      </c>
      <c r="P345" s="109">
        <v>0</v>
      </c>
      <c r="Q345" s="103">
        <v>1</v>
      </c>
      <c r="R345" s="102">
        <v>312</v>
      </c>
      <c r="S345" s="103">
        <v>934</v>
      </c>
      <c r="T345" s="103">
        <v>1</v>
      </c>
      <c r="U345" s="103">
        <v>45</v>
      </c>
      <c r="V345" s="103">
        <v>155</v>
      </c>
      <c r="W345" s="103" t="s">
        <v>1141</v>
      </c>
      <c r="X345" s="103" t="s">
        <v>1395</v>
      </c>
      <c r="Y345" s="103"/>
      <c r="Z345" s="20"/>
      <c r="AA345" s="20"/>
    </row>
    <row r="346" s="23" customFormat="true" ht="42" spans="1:27">
      <c r="A346" s="60">
        <v>340</v>
      </c>
      <c r="B346" s="60" t="s">
        <v>91</v>
      </c>
      <c r="C346" s="60" t="s">
        <v>119</v>
      </c>
      <c r="D346" s="60" t="s">
        <v>120</v>
      </c>
      <c r="E346" s="103" t="s">
        <v>1108</v>
      </c>
      <c r="F346" s="103" t="s">
        <v>1389</v>
      </c>
      <c r="G346" s="103" t="s">
        <v>1396</v>
      </c>
      <c r="H346" s="60" t="s">
        <v>86</v>
      </c>
      <c r="I346" s="103" t="s">
        <v>1389</v>
      </c>
      <c r="J346" s="60">
        <v>2026.01</v>
      </c>
      <c r="K346" s="60">
        <v>2026.12</v>
      </c>
      <c r="L346" s="103" t="s">
        <v>838</v>
      </c>
      <c r="M346" s="90" t="s">
        <v>1397</v>
      </c>
      <c r="N346" s="108">
        <v>75</v>
      </c>
      <c r="O346" s="109">
        <v>75</v>
      </c>
      <c r="P346" s="109">
        <v>0</v>
      </c>
      <c r="Q346" s="103">
        <v>1</v>
      </c>
      <c r="R346" s="102">
        <v>115</v>
      </c>
      <c r="S346" s="103">
        <v>462</v>
      </c>
      <c r="T346" s="103">
        <v>1</v>
      </c>
      <c r="U346" s="103">
        <v>21</v>
      </c>
      <c r="V346" s="103">
        <v>74</v>
      </c>
      <c r="W346" s="103" t="s">
        <v>1141</v>
      </c>
      <c r="X346" s="103" t="s">
        <v>1398</v>
      </c>
      <c r="Y346" s="103"/>
      <c r="Z346" s="20"/>
      <c r="AA346" s="20"/>
    </row>
    <row r="347" s="23" customFormat="true" ht="73.5" spans="1:27">
      <c r="A347" s="60">
        <v>341</v>
      </c>
      <c r="B347" s="60" t="s">
        <v>91</v>
      </c>
      <c r="C347" s="60" t="s">
        <v>119</v>
      </c>
      <c r="D347" s="60" t="s">
        <v>120</v>
      </c>
      <c r="E347" s="103" t="s">
        <v>1108</v>
      </c>
      <c r="F347" s="103" t="s">
        <v>1389</v>
      </c>
      <c r="G347" s="103" t="s">
        <v>1399</v>
      </c>
      <c r="H347" s="60" t="s">
        <v>86</v>
      </c>
      <c r="I347" s="103" t="s">
        <v>1389</v>
      </c>
      <c r="J347" s="60">
        <v>2026.01</v>
      </c>
      <c r="K347" s="71">
        <v>2026.12</v>
      </c>
      <c r="L347" s="103" t="s">
        <v>838</v>
      </c>
      <c r="M347" s="90" t="s">
        <v>1400</v>
      </c>
      <c r="N347" s="108">
        <v>20</v>
      </c>
      <c r="O347" s="109">
        <v>20</v>
      </c>
      <c r="P347" s="109">
        <v>0</v>
      </c>
      <c r="Q347" s="103">
        <v>1</v>
      </c>
      <c r="R347" s="102">
        <v>46</v>
      </c>
      <c r="S347" s="103">
        <v>165</v>
      </c>
      <c r="T347" s="103">
        <v>1</v>
      </c>
      <c r="U347" s="103">
        <v>12</v>
      </c>
      <c r="V347" s="103">
        <v>39</v>
      </c>
      <c r="W347" s="103" t="s">
        <v>1141</v>
      </c>
      <c r="X347" s="103" t="s">
        <v>1179</v>
      </c>
      <c r="Y347" s="103"/>
      <c r="Z347" s="20"/>
      <c r="AA347" s="20"/>
    </row>
    <row r="348" s="23" customFormat="true" ht="52.5" spans="1:27">
      <c r="A348" s="60">
        <v>342</v>
      </c>
      <c r="B348" s="60" t="s">
        <v>80</v>
      </c>
      <c r="C348" s="60" t="s">
        <v>98</v>
      </c>
      <c r="D348" s="60" t="s">
        <v>629</v>
      </c>
      <c r="E348" s="103" t="s">
        <v>1108</v>
      </c>
      <c r="F348" s="103" t="s">
        <v>1389</v>
      </c>
      <c r="G348" s="103" t="s">
        <v>1401</v>
      </c>
      <c r="H348" s="60" t="s">
        <v>86</v>
      </c>
      <c r="I348" s="103" t="s">
        <v>1389</v>
      </c>
      <c r="J348" s="60">
        <v>2026.01</v>
      </c>
      <c r="K348" s="60">
        <v>2026.12</v>
      </c>
      <c r="L348" s="60" t="s">
        <v>87</v>
      </c>
      <c r="M348" s="90" t="s">
        <v>1402</v>
      </c>
      <c r="N348" s="108">
        <v>95</v>
      </c>
      <c r="O348" s="109">
        <v>95</v>
      </c>
      <c r="P348" s="109">
        <v>0</v>
      </c>
      <c r="Q348" s="103">
        <v>1</v>
      </c>
      <c r="R348" s="102">
        <v>110</v>
      </c>
      <c r="S348" s="103">
        <v>307</v>
      </c>
      <c r="T348" s="103">
        <v>1</v>
      </c>
      <c r="U348" s="103">
        <v>32</v>
      </c>
      <c r="V348" s="103">
        <v>101</v>
      </c>
      <c r="W348" s="103" t="s">
        <v>1141</v>
      </c>
      <c r="X348" s="103" t="s">
        <v>1403</v>
      </c>
      <c r="Y348" s="103"/>
      <c r="Z348" s="20"/>
      <c r="AA348" s="20"/>
    </row>
    <row r="349" s="23" customFormat="true" ht="31.5" spans="1:27">
      <c r="A349" s="60">
        <v>343</v>
      </c>
      <c r="B349" s="60" t="s">
        <v>91</v>
      </c>
      <c r="C349" s="60" t="s">
        <v>249</v>
      </c>
      <c r="D349" s="103" t="s">
        <v>1404</v>
      </c>
      <c r="E349" s="103" t="s">
        <v>1108</v>
      </c>
      <c r="F349" s="103" t="s">
        <v>1389</v>
      </c>
      <c r="G349" s="112" t="s">
        <v>1405</v>
      </c>
      <c r="H349" s="60" t="s">
        <v>86</v>
      </c>
      <c r="I349" s="103" t="s">
        <v>1389</v>
      </c>
      <c r="J349" s="60">
        <v>2026.01</v>
      </c>
      <c r="K349" s="71">
        <v>2026.12</v>
      </c>
      <c r="L349" s="60" t="s">
        <v>87</v>
      </c>
      <c r="M349" s="136" t="s">
        <v>1406</v>
      </c>
      <c r="N349" s="108">
        <v>80</v>
      </c>
      <c r="O349" s="109">
        <v>80</v>
      </c>
      <c r="P349" s="109">
        <v>0</v>
      </c>
      <c r="Q349" s="103">
        <v>1</v>
      </c>
      <c r="R349" s="66">
        <v>83</v>
      </c>
      <c r="S349" s="103">
        <v>251</v>
      </c>
      <c r="T349" s="103">
        <v>1</v>
      </c>
      <c r="U349" s="103">
        <v>25</v>
      </c>
      <c r="V349" s="103">
        <v>95</v>
      </c>
      <c r="W349" s="103" t="s">
        <v>1407</v>
      </c>
      <c r="X349" s="103" t="s">
        <v>1408</v>
      </c>
      <c r="Y349" s="103"/>
      <c r="Z349" s="20"/>
      <c r="AA349" s="20"/>
    </row>
    <row r="350" s="23" customFormat="true" ht="31.5" spans="1:27">
      <c r="A350" s="60">
        <v>344</v>
      </c>
      <c r="B350" s="60" t="s">
        <v>91</v>
      </c>
      <c r="C350" s="60" t="s">
        <v>249</v>
      </c>
      <c r="D350" s="103" t="s">
        <v>1404</v>
      </c>
      <c r="E350" s="103" t="s">
        <v>1108</v>
      </c>
      <c r="F350" s="103" t="s">
        <v>1389</v>
      </c>
      <c r="G350" s="103" t="s">
        <v>1409</v>
      </c>
      <c r="H350" s="60" t="s">
        <v>86</v>
      </c>
      <c r="I350" s="103" t="s">
        <v>1389</v>
      </c>
      <c r="J350" s="60">
        <v>2026.01</v>
      </c>
      <c r="K350" s="60">
        <v>2026.12</v>
      </c>
      <c r="L350" s="60" t="s">
        <v>87</v>
      </c>
      <c r="M350" s="90" t="s">
        <v>1410</v>
      </c>
      <c r="N350" s="108">
        <v>120</v>
      </c>
      <c r="O350" s="109">
        <v>120</v>
      </c>
      <c r="P350" s="109">
        <v>0</v>
      </c>
      <c r="Q350" s="103">
        <v>1</v>
      </c>
      <c r="R350" s="66">
        <v>15</v>
      </c>
      <c r="S350" s="103">
        <v>59</v>
      </c>
      <c r="T350" s="103">
        <v>1</v>
      </c>
      <c r="U350" s="103">
        <v>6</v>
      </c>
      <c r="V350" s="103">
        <v>22</v>
      </c>
      <c r="W350" s="103" t="s">
        <v>1411</v>
      </c>
      <c r="X350" s="103" t="s">
        <v>1408</v>
      </c>
      <c r="Y350" s="103"/>
      <c r="Z350" s="20"/>
      <c r="AA350" s="20"/>
    </row>
    <row r="351" s="23" customFormat="true" ht="31.5" spans="1:27">
      <c r="A351" s="60">
        <v>345</v>
      </c>
      <c r="B351" s="60" t="s">
        <v>91</v>
      </c>
      <c r="C351" s="60" t="s">
        <v>249</v>
      </c>
      <c r="D351" s="60" t="s">
        <v>250</v>
      </c>
      <c r="E351" s="103" t="s">
        <v>1108</v>
      </c>
      <c r="F351" s="103" t="s">
        <v>1389</v>
      </c>
      <c r="G351" s="103" t="s">
        <v>1412</v>
      </c>
      <c r="H351" s="60" t="s">
        <v>86</v>
      </c>
      <c r="I351" s="103" t="s">
        <v>1389</v>
      </c>
      <c r="J351" s="60">
        <v>2026.01</v>
      </c>
      <c r="K351" s="71">
        <v>2026.12</v>
      </c>
      <c r="L351" s="60" t="s">
        <v>87</v>
      </c>
      <c r="M351" s="90" t="s">
        <v>1413</v>
      </c>
      <c r="N351" s="108">
        <v>50</v>
      </c>
      <c r="O351" s="109">
        <v>50</v>
      </c>
      <c r="P351" s="109">
        <v>0</v>
      </c>
      <c r="Q351" s="103">
        <v>1</v>
      </c>
      <c r="R351" s="66">
        <v>56</v>
      </c>
      <c r="S351" s="103">
        <v>188</v>
      </c>
      <c r="T351" s="103">
        <v>1</v>
      </c>
      <c r="U351" s="103">
        <v>13</v>
      </c>
      <c r="V351" s="103">
        <v>47</v>
      </c>
      <c r="W351" s="103" t="s">
        <v>1414</v>
      </c>
      <c r="X351" s="103" t="s">
        <v>1408</v>
      </c>
      <c r="Y351" s="103"/>
      <c r="Z351" s="20"/>
      <c r="AA351" s="20"/>
    </row>
    <row r="352" s="23" customFormat="true" ht="42" spans="1:27">
      <c r="A352" s="60">
        <v>346</v>
      </c>
      <c r="B352" s="60" t="s">
        <v>91</v>
      </c>
      <c r="C352" s="60" t="s">
        <v>535</v>
      </c>
      <c r="D352" s="66" t="s">
        <v>614</v>
      </c>
      <c r="E352" s="103" t="s">
        <v>1108</v>
      </c>
      <c r="F352" s="103" t="s">
        <v>1389</v>
      </c>
      <c r="G352" s="103" t="s">
        <v>1415</v>
      </c>
      <c r="H352" s="60" t="s">
        <v>86</v>
      </c>
      <c r="I352" s="103" t="s">
        <v>1389</v>
      </c>
      <c r="J352" s="60">
        <v>2026.01</v>
      </c>
      <c r="K352" s="60">
        <v>2026.12</v>
      </c>
      <c r="L352" s="60" t="s">
        <v>87</v>
      </c>
      <c r="M352" s="90" t="s">
        <v>1416</v>
      </c>
      <c r="N352" s="108">
        <v>100</v>
      </c>
      <c r="O352" s="109">
        <v>100</v>
      </c>
      <c r="P352" s="109">
        <v>0</v>
      </c>
      <c r="Q352" s="103">
        <v>1</v>
      </c>
      <c r="R352" s="102">
        <v>39</v>
      </c>
      <c r="S352" s="103">
        <v>105</v>
      </c>
      <c r="T352" s="103">
        <v>1</v>
      </c>
      <c r="U352" s="103">
        <v>11</v>
      </c>
      <c r="V352" s="103">
        <v>36</v>
      </c>
      <c r="W352" s="103" t="s">
        <v>1417</v>
      </c>
      <c r="X352" s="103" t="s">
        <v>1408</v>
      </c>
      <c r="Y352" s="103"/>
      <c r="Z352" s="20"/>
      <c r="AA352" s="20"/>
    </row>
    <row r="353" s="23" customFormat="true" ht="31.5" spans="1:27">
      <c r="A353" s="60">
        <v>347</v>
      </c>
      <c r="B353" s="60" t="s">
        <v>91</v>
      </c>
      <c r="C353" s="60" t="s">
        <v>249</v>
      </c>
      <c r="D353" s="103" t="s">
        <v>1404</v>
      </c>
      <c r="E353" s="103" t="s">
        <v>1108</v>
      </c>
      <c r="F353" s="103" t="s">
        <v>1389</v>
      </c>
      <c r="G353" s="103" t="s">
        <v>1418</v>
      </c>
      <c r="H353" s="60" t="s">
        <v>86</v>
      </c>
      <c r="I353" s="103" t="s">
        <v>1389</v>
      </c>
      <c r="J353" s="60">
        <v>2026.01</v>
      </c>
      <c r="K353" s="71">
        <v>2026.12</v>
      </c>
      <c r="L353" s="60" t="s">
        <v>87</v>
      </c>
      <c r="M353" s="90" t="s">
        <v>1419</v>
      </c>
      <c r="N353" s="108">
        <v>50</v>
      </c>
      <c r="O353" s="109">
        <v>50</v>
      </c>
      <c r="P353" s="109">
        <v>0</v>
      </c>
      <c r="Q353" s="103">
        <v>1</v>
      </c>
      <c r="R353" s="66">
        <v>75</v>
      </c>
      <c r="S353" s="103">
        <v>255</v>
      </c>
      <c r="T353" s="103">
        <v>1</v>
      </c>
      <c r="U353" s="103">
        <v>28</v>
      </c>
      <c r="V353" s="103">
        <v>84</v>
      </c>
      <c r="W353" s="103" t="s">
        <v>1420</v>
      </c>
      <c r="X353" s="103" t="s">
        <v>1408</v>
      </c>
      <c r="Y353" s="103"/>
      <c r="Z353" s="20"/>
      <c r="AA353" s="20"/>
    </row>
    <row r="354" s="23" customFormat="true" ht="31.5" spans="1:27">
      <c r="A354" s="60">
        <v>348</v>
      </c>
      <c r="B354" s="60" t="s">
        <v>91</v>
      </c>
      <c r="C354" s="60" t="s">
        <v>119</v>
      </c>
      <c r="D354" s="103" t="s">
        <v>1147</v>
      </c>
      <c r="E354" s="103" t="s">
        <v>1108</v>
      </c>
      <c r="F354" s="103" t="s">
        <v>1389</v>
      </c>
      <c r="G354" s="103" t="s">
        <v>1421</v>
      </c>
      <c r="H354" s="60" t="s">
        <v>86</v>
      </c>
      <c r="I354" s="103" t="s">
        <v>1389</v>
      </c>
      <c r="J354" s="60">
        <v>2026.01</v>
      </c>
      <c r="K354" s="60">
        <v>2026.12</v>
      </c>
      <c r="L354" s="60" t="s">
        <v>87</v>
      </c>
      <c r="M354" s="90" t="s">
        <v>1422</v>
      </c>
      <c r="N354" s="108">
        <v>40</v>
      </c>
      <c r="O354" s="109">
        <v>40</v>
      </c>
      <c r="P354" s="109">
        <v>0</v>
      </c>
      <c r="Q354" s="103">
        <v>1</v>
      </c>
      <c r="R354" s="102">
        <v>76</v>
      </c>
      <c r="S354" s="103">
        <v>215</v>
      </c>
      <c r="T354" s="103">
        <v>1</v>
      </c>
      <c r="U354" s="103">
        <v>20</v>
      </c>
      <c r="V354" s="103">
        <v>83</v>
      </c>
      <c r="W354" s="103" t="s">
        <v>1423</v>
      </c>
      <c r="X354" s="103" t="s">
        <v>1408</v>
      </c>
      <c r="Y354" s="103"/>
      <c r="Z354" s="20"/>
      <c r="AA354" s="20"/>
    </row>
    <row r="355" s="23" customFormat="true" ht="42" spans="1:27">
      <c r="A355" s="60">
        <v>349</v>
      </c>
      <c r="B355" s="60" t="s">
        <v>91</v>
      </c>
      <c r="C355" s="60" t="s">
        <v>119</v>
      </c>
      <c r="D355" s="60" t="s">
        <v>120</v>
      </c>
      <c r="E355" s="103" t="s">
        <v>1108</v>
      </c>
      <c r="F355" s="103" t="s">
        <v>1424</v>
      </c>
      <c r="G355" s="103" t="s">
        <v>1425</v>
      </c>
      <c r="H355" s="68" t="s">
        <v>515</v>
      </c>
      <c r="I355" s="103" t="s">
        <v>1426</v>
      </c>
      <c r="J355" s="60">
        <v>2026.01</v>
      </c>
      <c r="K355" s="71">
        <v>2026.12</v>
      </c>
      <c r="L355" s="60" t="s">
        <v>87</v>
      </c>
      <c r="M355" s="90" t="s">
        <v>1427</v>
      </c>
      <c r="N355" s="108">
        <v>80</v>
      </c>
      <c r="O355" s="109">
        <v>80</v>
      </c>
      <c r="P355" s="109">
        <v>0</v>
      </c>
      <c r="Q355" s="103">
        <v>1</v>
      </c>
      <c r="R355" s="102">
        <v>95</v>
      </c>
      <c r="S355" s="103">
        <v>381</v>
      </c>
      <c r="T355" s="103">
        <v>1</v>
      </c>
      <c r="U355" s="103">
        <v>18</v>
      </c>
      <c r="V355" s="103">
        <v>72</v>
      </c>
      <c r="W355" s="103" t="s">
        <v>1195</v>
      </c>
      <c r="X355" s="103" t="s">
        <v>1282</v>
      </c>
      <c r="Y355" s="103"/>
      <c r="Z355" s="20"/>
      <c r="AA355" s="20"/>
    </row>
    <row r="356" s="23" customFormat="true" ht="42" spans="1:27">
      <c r="A356" s="60">
        <v>350</v>
      </c>
      <c r="B356" s="60" t="s">
        <v>91</v>
      </c>
      <c r="C356" s="60" t="s">
        <v>119</v>
      </c>
      <c r="D356" s="60" t="s">
        <v>120</v>
      </c>
      <c r="E356" s="103" t="s">
        <v>1108</v>
      </c>
      <c r="F356" s="103" t="s">
        <v>1424</v>
      </c>
      <c r="G356" s="103" t="s">
        <v>1428</v>
      </c>
      <c r="H356" s="60" t="s">
        <v>86</v>
      </c>
      <c r="I356" s="103" t="s">
        <v>1424</v>
      </c>
      <c r="J356" s="60">
        <v>2026.01</v>
      </c>
      <c r="K356" s="60">
        <v>2026.12</v>
      </c>
      <c r="L356" s="103" t="s">
        <v>838</v>
      </c>
      <c r="M356" s="90" t="s">
        <v>1429</v>
      </c>
      <c r="N356" s="108">
        <v>50</v>
      </c>
      <c r="O356" s="109">
        <v>50</v>
      </c>
      <c r="P356" s="109">
        <v>0</v>
      </c>
      <c r="Q356" s="103">
        <v>1</v>
      </c>
      <c r="R356" s="102">
        <v>265</v>
      </c>
      <c r="S356" s="103">
        <v>861</v>
      </c>
      <c r="T356" s="103">
        <v>1</v>
      </c>
      <c r="U356" s="103">
        <v>65</v>
      </c>
      <c r="V356" s="103">
        <v>210</v>
      </c>
      <c r="W356" s="103" t="s">
        <v>1122</v>
      </c>
      <c r="X356" s="103" t="s">
        <v>1430</v>
      </c>
      <c r="Y356" s="103"/>
      <c r="Z356" s="20"/>
      <c r="AA356" s="20"/>
    </row>
    <row r="357" s="23" customFormat="true" ht="52.5" spans="1:27">
      <c r="A357" s="60">
        <v>351</v>
      </c>
      <c r="B357" s="60" t="s">
        <v>80</v>
      </c>
      <c r="C357" s="60" t="s">
        <v>98</v>
      </c>
      <c r="D357" s="60" t="s">
        <v>99</v>
      </c>
      <c r="E357" s="103" t="s">
        <v>1108</v>
      </c>
      <c r="F357" s="103" t="s">
        <v>1424</v>
      </c>
      <c r="G357" s="103" t="s">
        <v>1431</v>
      </c>
      <c r="H357" s="103" t="s">
        <v>616</v>
      </c>
      <c r="I357" s="103" t="s">
        <v>1432</v>
      </c>
      <c r="J357" s="60">
        <v>2026.01</v>
      </c>
      <c r="K357" s="71">
        <v>2026.12</v>
      </c>
      <c r="L357" s="60" t="s">
        <v>87</v>
      </c>
      <c r="M357" s="90" t="s">
        <v>1433</v>
      </c>
      <c r="N357" s="108">
        <v>50</v>
      </c>
      <c r="O357" s="109">
        <v>50</v>
      </c>
      <c r="P357" s="109">
        <v>0</v>
      </c>
      <c r="Q357" s="103">
        <v>1</v>
      </c>
      <c r="R357" s="102">
        <v>67</v>
      </c>
      <c r="S357" s="103">
        <v>202</v>
      </c>
      <c r="T357" s="103">
        <v>1</v>
      </c>
      <c r="U357" s="103">
        <v>13</v>
      </c>
      <c r="V357" s="103">
        <v>52</v>
      </c>
      <c r="W357" s="103" t="s">
        <v>1113</v>
      </c>
      <c r="X357" s="103" t="s">
        <v>1434</v>
      </c>
      <c r="Y357" s="103"/>
      <c r="Z357" s="20"/>
      <c r="AA357" s="20"/>
    </row>
    <row r="358" s="23" customFormat="true" ht="42" spans="1:27">
      <c r="A358" s="60">
        <v>352</v>
      </c>
      <c r="B358" s="60" t="s">
        <v>80</v>
      </c>
      <c r="C358" s="60" t="s">
        <v>81</v>
      </c>
      <c r="D358" s="61" t="s">
        <v>82</v>
      </c>
      <c r="E358" s="103" t="s">
        <v>1108</v>
      </c>
      <c r="F358" s="103" t="s">
        <v>1424</v>
      </c>
      <c r="G358" s="103" t="s">
        <v>1435</v>
      </c>
      <c r="H358" s="60" t="s">
        <v>86</v>
      </c>
      <c r="I358" s="103" t="s">
        <v>1424</v>
      </c>
      <c r="J358" s="60">
        <v>2026.01</v>
      </c>
      <c r="K358" s="60">
        <v>2026.12</v>
      </c>
      <c r="L358" s="60" t="s">
        <v>87</v>
      </c>
      <c r="M358" s="90" t="s">
        <v>1436</v>
      </c>
      <c r="N358" s="108">
        <v>7.5</v>
      </c>
      <c r="O358" s="109">
        <v>7.5</v>
      </c>
      <c r="P358" s="109">
        <v>0</v>
      </c>
      <c r="Q358" s="103">
        <v>1</v>
      </c>
      <c r="R358" s="102">
        <v>265</v>
      </c>
      <c r="S358" s="103">
        <v>861</v>
      </c>
      <c r="T358" s="103">
        <v>1</v>
      </c>
      <c r="U358" s="103">
        <v>65</v>
      </c>
      <c r="V358" s="103">
        <v>210</v>
      </c>
      <c r="W358" s="103" t="s">
        <v>1276</v>
      </c>
      <c r="X358" s="103" t="s">
        <v>1437</v>
      </c>
      <c r="Y358" s="103"/>
      <c r="Z358" s="20"/>
      <c r="AA358" s="20"/>
    </row>
    <row r="359" s="23" customFormat="true" ht="52.5" spans="1:27">
      <c r="A359" s="60">
        <v>353</v>
      </c>
      <c r="B359" s="60" t="s">
        <v>80</v>
      </c>
      <c r="C359" s="60" t="s">
        <v>98</v>
      </c>
      <c r="D359" s="60" t="s">
        <v>99</v>
      </c>
      <c r="E359" s="103" t="s">
        <v>1108</v>
      </c>
      <c r="F359" s="103" t="s">
        <v>1424</v>
      </c>
      <c r="G359" s="103" t="s">
        <v>1438</v>
      </c>
      <c r="H359" s="103" t="s">
        <v>616</v>
      </c>
      <c r="I359" s="103" t="s">
        <v>1439</v>
      </c>
      <c r="J359" s="60">
        <v>2026.01</v>
      </c>
      <c r="K359" s="71">
        <v>2026.12</v>
      </c>
      <c r="L359" s="60" t="s">
        <v>87</v>
      </c>
      <c r="M359" s="90" t="s">
        <v>1440</v>
      </c>
      <c r="N359" s="108">
        <v>10</v>
      </c>
      <c r="O359" s="109">
        <v>10</v>
      </c>
      <c r="P359" s="109">
        <v>0</v>
      </c>
      <c r="Q359" s="103">
        <v>1</v>
      </c>
      <c r="R359" s="102">
        <v>52</v>
      </c>
      <c r="S359" s="103">
        <v>156</v>
      </c>
      <c r="T359" s="103">
        <v>1</v>
      </c>
      <c r="U359" s="103">
        <v>12</v>
      </c>
      <c r="V359" s="103">
        <v>21</v>
      </c>
      <c r="W359" s="103" t="s">
        <v>1113</v>
      </c>
      <c r="X359" s="103" t="s">
        <v>1441</v>
      </c>
      <c r="Y359" s="103"/>
      <c r="Z359" s="20"/>
      <c r="AA359" s="20"/>
    </row>
    <row r="360" s="23" customFormat="true" ht="63" spans="1:27">
      <c r="A360" s="60">
        <v>354</v>
      </c>
      <c r="B360" s="60" t="s">
        <v>80</v>
      </c>
      <c r="C360" s="60" t="s">
        <v>98</v>
      </c>
      <c r="D360" s="60" t="s">
        <v>99</v>
      </c>
      <c r="E360" s="103" t="s">
        <v>1108</v>
      </c>
      <c r="F360" s="103" t="s">
        <v>1424</v>
      </c>
      <c r="G360" s="103" t="s">
        <v>1442</v>
      </c>
      <c r="H360" s="60" t="s">
        <v>129</v>
      </c>
      <c r="I360" s="103" t="s">
        <v>1424</v>
      </c>
      <c r="J360" s="60">
        <v>2026.01</v>
      </c>
      <c r="K360" s="60">
        <v>2026.12</v>
      </c>
      <c r="L360" s="60" t="s">
        <v>87</v>
      </c>
      <c r="M360" s="90" t="s">
        <v>1443</v>
      </c>
      <c r="N360" s="108">
        <v>40</v>
      </c>
      <c r="O360" s="109">
        <v>40</v>
      </c>
      <c r="P360" s="109">
        <v>0</v>
      </c>
      <c r="Q360" s="103">
        <v>1</v>
      </c>
      <c r="R360" s="102">
        <v>192</v>
      </c>
      <c r="S360" s="103">
        <v>476</v>
      </c>
      <c r="T360" s="103">
        <v>1</v>
      </c>
      <c r="U360" s="103">
        <v>45</v>
      </c>
      <c r="V360" s="103">
        <v>152</v>
      </c>
      <c r="W360" s="103" t="s">
        <v>1354</v>
      </c>
      <c r="X360" s="103" t="s">
        <v>1395</v>
      </c>
      <c r="Y360" s="103"/>
      <c r="Z360" s="20"/>
      <c r="AA360" s="20"/>
    </row>
    <row r="361" s="23" customFormat="true" ht="42" spans="1:27">
      <c r="A361" s="60">
        <v>355</v>
      </c>
      <c r="B361" s="60" t="s">
        <v>80</v>
      </c>
      <c r="C361" s="60" t="s">
        <v>98</v>
      </c>
      <c r="D361" s="60" t="s">
        <v>237</v>
      </c>
      <c r="E361" s="103" t="s">
        <v>1108</v>
      </c>
      <c r="F361" s="103" t="s">
        <v>1424</v>
      </c>
      <c r="G361" s="103" t="s">
        <v>1444</v>
      </c>
      <c r="H361" s="60" t="s">
        <v>86</v>
      </c>
      <c r="I361" s="103" t="s">
        <v>1424</v>
      </c>
      <c r="J361" s="60">
        <v>2026.01</v>
      </c>
      <c r="K361" s="71">
        <v>2026.12</v>
      </c>
      <c r="L361" s="60" t="s">
        <v>87</v>
      </c>
      <c r="M361" s="90" t="s">
        <v>1445</v>
      </c>
      <c r="N361" s="108">
        <v>50</v>
      </c>
      <c r="O361" s="109">
        <v>50</v>
      </c>
      <c r="P361" s="109">
        <v>0</v>
      </c>
      <c r="Q361" s="103">
        <v>1</v>
      </c>
      <c r="R361" s="102">
        <v>350</v>
      </c>
      <c r="S361" s="103">
        <v>1021</v>
      </c>
      <c r="T361" s="103">
        <v>1</v>
      </c>
      <c r="U361" s="103">
        <v>70</v>
      </c>
      <c r="V361" s="103">
        <v>219</v>
      </c>
      <c r="W361" s="103" t="s">
        <v>1165</v>
      </c>
      <c r="X361" s="103" t="s">
        <v>1363</v>
      </c>
      <c r="Y361" s="103"/>
      <c r="Z361" s="20"/>
      <c r="AA361" s="20"/>
    </row>
    <row r="362" s="23" customFormat="true" ht="31.5" spans="1:27">
      <c r="A362" s="60">
        <v>356</v>
      </c>
      <c r="B362" s="60" t="s">
        <v>91</v>
      </c>
      <c r="C362" s="60" t="s">
        <v>249</v>
      </c>
      <c r="D362" s="60" t="s">
        <v>250</v>
      </c>
      <c r="E362" s="103" t="s">
        <v>1108</v>
      </c>
      <c r="F362" s="103" t="s">
        <v>1389</v>
      </c>
      <c r="G362" s="103" t="s">
        <v>1446</v>
      </c>
      <c r="H362" s="60" t="s">
        <v>86</v>
      </c>
      <c r="I362" s="103" t="s">
        <v>1389</v>
      </c>
      <c r="J362" s="60">
        <v>2026.01</v>
      </c>
      <c r="K362" s="60">
        <v>2026.12</v>
      </c>
      <c r="L362" s="60" t="s">
        <v>87</v>
      </c>
      <c r="M362" s="90" t="s">
        <v>1447</v>
      </c>
      <c r="N362" s="108">
        <v>30</v>
      </c>
      <c r="O362" s="109">
        <v>30</v>
      </c>
      <c r="P362" s="109">
        <v>0</v>
      </c>
      <c r="Q362" s="103">
        <v>1</v>
      </c>
      <c r="R362" s="66">
        <v>16</v>
      </c>
      <c r="S362" s="103">
        <v>72</v>
      </c>
      <c r="T362" s="103">
        <v>1</v>
      </c>
      <c r="U362" s="103">
        <v>8</v>
      </c>
      <c r="V362" s="103">
        <v>36</v>
      </c>
      <c r="W362" s="60" t="s">
        <v>1141</v>
      </c>
      <c r="X362" s="103" t="s">
        <v>1187</v>
      </c>
      <c r="Y362" s="103"/>
      <c r="Z362" s="20"/>
      <c r="AA362" s="20"/>
    </row>
    <row r="363" s="23" customFormat="true" ht="31.5" spans="1:27">
      <c r="A363" s="60">
        <v>357</v>
      </c>
      <c r="B363" s="60" t="s">
        <v>91</v>
      </c>
      <c r="C363" s="60" t="s">
        <v>249</v>
      </c>
      <c r="D363" s="103" t="s">
        <v>1404</v>
      </c>
      <c r="E363" s="103" t="s">
        <v>1108</v>
      </c>
      <c r="F363" s="103" t="s">
        <v>1389</v>
      </c>
      <c r="G363" s="103" t="s">
        <v>1448</v>
      </c>
      <c r="H363" s="60" t="s">
        <v>86</v>
      </c>
      <c r="I363" s="103" t="s">
        <v>1389</v>
      </c>
      <c r="J363" s="60">
        <v>2026.01</v>
      </c>
      <c r="K363" s="71">
        <v>2026.12</v>
      </c>
      <c r="L363" s="60" t="s">
        <v>87</v>
      </c>
      <c r="M363" s="90" t="s">
        <v>1449</v>
      </c>
      <c r="N363" s="108">
        <v>121.74</v>
      </c>
      <c r="O363" s="109">
        <v>121.74</v>
      </c>
      <c r="P363" s="109">
        <v>0</v>
      </c>
      <c r="Q363" s="103">
        <v>1</v>
      </c>
      <c r="R363" s="66">
        <v>52</v>
      </c>
      <c r="S363" s="103">
        <v>212</v>
      </c>
      <c r="T363" s="103">
        <v>1</v>
      </c>
      <c r="U363" s="103">
        <v>42</v>
      </c>
      <c r="V363" s="103">
        <v>159</v>
      </c>
      <c r="W363" s="60" t="s">
        <v>1141</v>
      </c>
      <c r="X363" s="103" t="s">
        <v>1395</v>
      </c>
      <c r="Y363" s="103"/>
      <c r="Z363" s="20"/>
      <c r="AA363" s="20"/>
    </row>
    <row r="364" s="23" customFormat="true" ht="52.5" spans="1:27">
      <c r="A364" s="60">
        <v>358</v>
      </c>
      <c r="B364" s="60" t="s">
        <v>91</v>
      </c>
      <c r="C364" s="60" t="s">
        <v>249</v>
      </c>
      <c r="D364" s="60" t="s">
        <v>250</v>
      </c>
      <c r="E364" s="103" t="s">
        <v>1108</v>
      </c>
      <c r="F364" s="103" t="s">
        <v>1109</v>
      </c>
      <c r="G364" s="103" t="s">
        <v>1450</v>
      </c>
      <c r="H364" s="60" t="s">
        <v>86</v>
      </c>
      <c r="I364" s="103" t="s">
        <v>1316</v>
      </c>
      <c r="J364" s="60">
        <v>2026.01</v>
      </c>
      <c r="K364" s="60">
        <v>2026.12</v>
      </c>
      <c r="L364" s="60" t="s">
        <v>87</v>
      </c>
      <c r="M364" s="90" t="s">
        <v>1331</v>
      </c>
      <c r="N364" s="108">
        <v>40</v>
      </c>
      <c r="O364" s="109">
        <v>40</v>
      </c>
      <c r="P364" s="109">
        <v>0</v>
      </c>
      <c r="Q364" s="103">
        <v>1</v>
      </c>
      <c r="R364" s="66">
        <v>250</v>
      </c>
      <c r="S364" s="103">
        <v>1000</v>
      </c>
      <c r="T364" s="103">
        <v>1</v>
      </c>
      <c r="U364" s="103">
        <v>92</v>
      </c>
      <c r="V364" s="103">
        <v>296</v>
      </c>
      <c r="W364" s="103" t="s">
        <v>1195</v>
      </c>
      <c r="X364" s="103" t="s">
        <v>1332</v>
      </c>
      <c r="Y364" s="103"/>
      <c r="Z364" s="20"/>
      <c r="AA364" s="20"/>
    </row>
    <row r="365" s="23" customFormat="true" ht="31.5" spans="1:27">
      <c r="A365" s="60">
        <v>359</v>
      </c>
      <c r="B365" s="60" t="s">
        <v>91</v>
      </c>
      <c r="C365" s="60" t="s">
        <v>249</v>
      </c>
      <c r="D365" s="60" t="s">
        <v>250</v>
      </c>
      <c r="E365" s="103" t="s">
        <v>1108</v>
      </c>
      <c r="F365" s="103"/>
      <c r="G365" s="103" t="s">
        <v>1451</v>
      </c>
      <c r="H365" s="60" t="s">
        <v>86</v>
      </c>
      <c r="I365" s="103" t="s">
        <v>1108</v>
      </c>
      <c r="J365" s="60">
        <v>2026.01</v>
      </c>
      <c r="K365" s="71">
        <v>2026.12</v>
      </c>
      <c r="L365" s="60" t="s">
        <v>87</v>
      </c>
      <c r="M365" s="136" t="s">
        <v>765</v>
      </c>
      <c r="N365" s="108">
        <v>40</v>
      </c>
      <c r="O365" s="109">
        <v>40</v>
      </c>
      <c r="P365" s="109">
        <v>0</v>
      </c>
      <c r="Q365" s="103">
        <v>15</v>
      </c>
      <c r="R365" s="66">
        <v>4632</v>
      </c>
      <c r="S365" s="103">
        <v>16533</v>
      </c>
      <c r="T365" s="103">
        <v>9</v>
      </c>
      <c r="U365" s="103">
        <v>980</v>
      </c>
      <c r="V365" s="103">
        <v>2633</v>
      </c>
      <c r="W365" s="112" t="s">
        <v>388</v>
      </c>
      <c r="X365" s="112" t="s">
        <v>659</v>
      </c>
      <c r="Y365" s="112" t="s">
        <v>1452</v>
      </c>
      <c r="Z365" s="20"/>
      <c r="AA365" s="20"/>
    </row>
    <row r="366" s="21" customFormat="true" ht="52.5" spans="1:27">
      <c r="A366" s="60">
        <v>360</v>
      </c>
      <c r="B366" s="60" t="s">
        <v>91</v>
      </c>
      <c r="C366" s="60" t="s">
        <v>249</v>
      </c>
      <c r="D366" s="60" t="s">
        <v>250</v>
      </c>
      <c r="E366" s="103" t="s">
        <v>1453</v>
      </c>
      <c r="F366" s="103" t="s">
        <v>1454</v>
      </c>
      <c r="G366" s="103" t="s">
        <v>1455</v>
      </c>
      <c r="H366" s="60" t="s">
        <v>86</v>
      </c>
      <c r="I366" s="103" t="s">
        <v>1456</v>
      </c>
      <c r="J366" s="60">
        <v>2026.01</v>
      </c>
      <c r="K366" s="60">
        <v>2026.12</v>
      </c>
      <c r="L366" s="60" t="s">
        <v>87</v>
      </c>
      <c r="M366" s="90" t="s">
        <v>1457</v>
      </c>
      <c r="N366" s="108">
        <v>20</v>
      </c>
      <c r="O366" s="109">
        <v>20</v>
      </c>
      <c r="P366" s="109">
        <v>0</v>
      </c>
      <c r="Q366" s="103">
        <v>8</v>
      </c>
      <c r="R366" s="112">
        <v>1563</v>
      </c>
      <c r="S366" s="103">
        <v>5468</v>
      </c>
      <c r="T366" s="103">
        <v>0</v>
      </c>
      <c r="U366" s="103">
        <v>115</v>
      </c>
      <c r="V366" s="103">
        <v>292</v>
      </c>
      <c r="W366" s="103" t="s">
        <v>1458</v>
      </c>
      <c r="X366" s="103" t="s">
        <v>1459</v>
      </c>
      <c r="Y366" s="103"/>
      <c r="Z366" s="20"/>
      <c r="AA366" s="20"/>
    </row>
    <row r="367" s="21" customFormat="true" ht="63" spans="1:27">
      <c r="A367" s="60">
        <v>361</v>
      </c>
      <c r="B367" s="60" t="s">
        <v>91</v>
      </c>
      <c r="C367" s="60" t="s">
        <v>249</v>
      </c>
      <c r="D367" s="60" t="s">
        <v>250</v>
      </c>
      <c r="E367" s="103" t="s">
        <v>1453</v>
      </c>
      <c r="F367" s="103" t="s">
        <v>1460</v>
      </c>
      <c r="G367" s="103" t="s">
        <v>1461</v>
      </c>
      <c r="H367" s="60" t="s">
        <v>86</v>
      </c>
      <c r="I367" s="103" t="s">
        <v>1460</v>
      </c>
      <c r="J367" s="60">
        <v>2026.01</v>
      </c>
      <c r="K367" s="71">
        <v>2026.12</v>
      </c>
      <c r="L367" s="60" t="s">
        <v>87</v>
      </c>
      <c r="M367" s="90" t="s">
        <v>1462</v>
      </c>
      <c r="N367" s="108">
        <v>70</v>
      </c>
      <c r="O367" s="109">
        <v>70</v>
      </c>
      <c r="P367" s="109">
        <v>0</v>
      </c>
      <c r="Q367" s="103">
        <v>1</v>
      </c>
      <c r="R367" s="66">
        <v>1138</v>
      </c>
      <c r="S367" s="103">
        <v>3836</v>
      </c>
      <c r="T367" s="103">
        <v>0</v>
      </c>
      <c r="U367" s="103">
        <v>46</v>
      </c>
      <c r="V367" s="103">
        <v>108</v>
      </c>
      <c r="W367" s="103" t="s">
        <v>1463</v>
      </c>
      <c r="X367" s="103" t="s">
        <v>1464</v>
      </c>
      <c r="Y367" s="103"/>
      <c r="Z367" s="20"/>
      <c r="AA367" s="20"/>
    </row>
    <row r="368" s="21" customFormat="true" ht="63" spans="1:27">
      <c r="A368" s="60">
        <v>362</v>
      </c>
      <c r="B368" s="60" t="s">
        <v>91</v>
      </c>
      <c r="C368" s="60" t="s">
        <v>249</v>
      </c>
      <c r="D368" s="103" t="s">
        <v>561</v>
      </c>
      <c r="E368" s="103" t="s">
        <v>1453</v>
      </c>
      <c r="F368" s="103" t="s">
        <v>1460</v>
      </c>
      <c r="G368" s="103" t="s">
        <v>1465</v>
      </c>
      <c r="H368" s="60" t="s">
        <v>86</v>
      </c>
      <c r="I368" s="103" t="s">
        <v>1460</v>
      </c>
      <c r="J368" s="60">
        <v>2026.01</v>
      </c>
      <c r="K368" s="60">
        <v>2026.12</v>
      </c>
      <c r="L368" s="60" t="s">
        <v>87</v>
      </c>
      <c r="M368" s="90" t="s">
        <v>1466</v>
      </c>
      <c r="N368" s="108">
        <v>150</v>
      </c>
      <c r="O368" s="109">
        <v>150</v>
      </c>
      <c r="P368" s="109">
        <v>0</v>
      </c>
      <c r="Q368" s="103">
        <v>1</v>
      </c>
      <c r="R368" s="66">
        <v>1138</v>
      </c>
      <c r="S368" s="103">
        <v>3836</v>
      </c>
      <c r="T368" s="103">
        <v>0</v>
      </c>
      <c r="U368" s="103">
        <v>46</v>
      </c>
      <c r="V368" s="103">
        <v>108</v>
      </c>
      <c r="W368" s="103" t="s">
        <v>1463</v>
      </c>
      <c r="X368" s="103" t="s">
        <v>1467</v>
      </c>
      <c r="Y368" s="103"/>
      <c r="Z368" s="20"/>
      <c r="AA368" s="20"/>
    </row>
    <row r="369" s="21" customFormat="true" ht="52.5" spans="1:27">
      <c r="A369" s="60">
        <v>363</v>
      </c>
      <c r="B369" s="60" t="s">
        <v>80</v>
      </c>
      <c r="C369" s="60" t="s">
        <v>81</v>
      </c>
      <c r="D369" s="61" t="s">
        <v>82</v>
      </c>
      <c r="E369" s="103" t="s">
        <v>1453</v>
      </c>
      <c r="F369" s="103" t="s">
        <v>1460</v>
      </c>
      <c r="G369" s="103" t="s">
        <v>1468</v>
      </c>
      <c r="H369" s="60" t="s">
        <v>86</v>
      </c>
      <c r="I369" s="103" t="s">
        <v>1460</v>
      </c>
      <c r="J369" s="60">
        <v>2026.01</v>
      </c>
      <c r="K369" s="71">
        <v>2026.12</v>
      </c>
      <c r="L369" s="60" t="s">
        <v>87</v>
      </c>
      <c r="M369" s="90" t="s">
        <v>1469</v>
      </c>
      <c r="N369" s="108">
        <v>8</v>
      </c>
      <c r="O369" s="109">
        <v>8</v>
      </c>
      <c r="P369" s="109">
        <v>0</v>
      </c>
      <c r="Q369" s="103">
        <v>1</v>
      </c>
      <c r="R369" s="102">
        <v>680</v>
      </c>
      <c r="S369" s="103">
        <v>2386</v>
      </c>
      <c r="T369" s="103">
        <v>0</v>
      </c>
      <c r="U369" s="103">
        <v>7</v>
      </c>
      <c r="V369" s="103">
        <v>46</v>
      </c>
      <c r="W369" s="103" t="s">
        <v>1470</v>
      </c>
      <c r="X369" s="103" t="s">
        <v>1471</v>
      </c>
      <c r="Y369" s="103"/>
      <c r="Z369" s="20"/>
      <c r="AA369" s="20"/>
    </row>
    <row r="370" s="21" customFormat="true" ht="63" spans="1:27">
      <c r="A370" s="60">
        <v>364</v>
      </c>
      <c r="B370" s="60" t="s">
        <v>91</v>
      </c>
      <c r="C370" s="60" t="s">
        <v>119</v>
      </c>
      <c r="D370" s="60" t="s">
        <v>120</v>
      </c>
      <c r="E370" s="103" t="s">
        <v>1453</v>
      </c>
      <c r="F370" s="103" t="s">
        <v>1460</v>
      </c>
      <c r="G370" s="103" t="s">
        <v>1472</v>
      </c>
      <c r="H370" s="60" t="s">
        <v>129</v>
      </c>
      <c r="I370" s="103" t="s">
        <v>1460</v>
      </c>
      <c r="J370" s="60">
        <v>2026.01</v>
      </c>
      <c r="K370" s="60">
        <v>2026.12</v>
      </c>
      <c r="L370" s="60" t="s">
        <v>87</v>
      </c>
      <c r="M370" s="90" t="s">
        <v>1473</v>
      </c>
      <c r="N370" s="108">
        <v>5.5</v>
      </c>
      <c r="O370" s="109">
        <v>5.5</v>
      </c>
      <c r="P370" s="109">
        <v>0</v>
      </c>
      <c r="Q370" s="103">
        <v>1</v>
      </c>
      <c r="R370" s="102">
        <v>46</v>
      </c>
      <c r="S370" s="103">
        <v>172</v>
      </c>
      <c r="T370" s="103">
        <v>0</v>
      </c>
      <c r="U370" s="103">
        <v>1</v>
      </c>
      <c r="V370" s="103">
        <v>3</v>
      </c>
      <c r="W370" s="103" t="s">
        <v>1474</v>
      </c>
      <c r="X370" s="103" t="s">
        <v>1475</v>
      </c>
      <c r="Y370" s="103"/>
      <c r="Z370" s="20"/>
      <c r="AA370" s="20"/>
    </row>
    <row r="371" s="21" customFormat="true" ht="63" spans="1:27">
      <c r="A371" s="60">
        <v>365</v>
      </c>
      <c r="B371" s="60" t="s">
        <v>91</v>
      </c>
      <c r="C371" s="60" t="s">
        <v>119</v>
      </c>
      <c r="D371" s="60" t="s">
        <v>120</v>
      </c>
      <c r="E371" s="103" t="s">
        <v>1453</v>
      </c>
      <c r="F371" s="103" t="s">
        <v>1460</v>
      </c>
      <c r="G371" s="103" t="s">
        <v>1476</v>
      </c>
      <c r="H371" s="60" t="s">
        <v>129</v>
      </c>
      <c r="I371" s="103" t="s">
        <v>1460</v>
      </c>
      <c r="J371" s="60">
        <v>2026.01</v>
      </c>
      <c r="K371" s="71">
        <v>2026.12</v>
      </c>
      <c r="L371" s="60" t="s">
        <v>87</v>
      </c>
      <c r="M371" s="90" t="s">
        <v>1477</v>
      </c>
      <c r="N371" s="108">
        <v>27.5</v>
      </c>
      <c r="O371" s="109">
        <v>27.5</v>
      </c>
      <c r="P371" s="109">
        <v>0</v>
      </c>
      <c r="Q371" s="103">
        <v>1</v>
      </c>
      <c r="R371" s="102">
        <v>45</v>
      </c>
      <c r="S371" s="103">
        <v>168</v>
      </c>
      <c r="T371" s="103">
        <v>0</v>
      </c>
      <c r="U371" s="103">
        <v>2</v>
      </c>
      <c r="V371" s="103">
        <v>6</v>
      </c>
      <c r="W371" s="103" t="s">
        <v>1474</v>
      </c>
      <c r="X371" s="103" t="s">
        <v>1475</v>
      </c>
      <c r="Y371" s="103"/>
      <c r="Z371" s="20"/>
      <c r="AA371" s="20"/>
    </row>
    <row r="372" s="21" customFormat="true" ht="42" spans="1:27">
      <c r="A372" s="60">
        <v>366</v>
      </c>
      <c r="B372" s="60" t="s">
        <v>91</v>
      </c>
      <c r="C372" s="60" t="s">
        <v>249</v>
      </c>
      <c r="D372" s="60" t="s">
        <v>250</v>
      </c>
      <c r="E372" s="103" t="s">
        <v>1453</v>
      </c>
      <c r="F372" s="103" t="s">
        <v>1460</v>
      </c>
      <c r="G372" s="103" t="s">
        <v>1478</v>
      </c>
      <c r="H372" s="60" t="s">
        <v>86</v>
      </c>
      <c r="I372" s="103" t="s">
        <v>1460</v>
      </c>
      <c r="J372" s="60">
        <v>2026.01</v>
      </c>
      <c r="K372" s="60">
        <v>2026.12</v>
      </c>
      <c r="L372" s="60" t="s">
        <v>87</v>
      </c>
      <c r="M372" s="90" t="s">
        <v>1479</v>
      </c>
      <c r="N372" s="108">
        <v>1300</v>
      </c>
      <c r="O372" s="109">
        <v>1300</v>
      </c>
      <c r="P372" s="109">
        <v>0</v>
      </c>
      <c r="Q372" s="103">
        <v>1</v>
      </c>
      <c r="R372" s="112">
        <v>333</v>
      </c>
      <c r="S372" s="103">
        <v>1000</v>
      </c>
      <c r="T372" s="103">
        <v>0</v>
      </c>
      <c r="U372" s="103">
        <v>8</v>
      </c>
      <c r="V372" s="103">
        <v>30</v>
      </c>
      <c r="W372" s="103" t="s">
        <v>1480</v>
      </c>
      <c r="X372" s="103" t="s">
        <v>1481</v>
      </c>
      <c r="Y372" s="116"/>
      <c r="Z372" s="20"/>
      <c r="AA372" s="20"/>
    </row>
    <row r="373" s="21" customFormat="true" ht="42" spans="1:27">
      <c r="A373" s="60">
        <v>367</v>
      </c>
      <c r="B373" s="60" t="s">
        <v>91</v>
      </c>
      <c r="C373" s="60" t="s">
        <v>119</v>
      </c>
      <c r="D373" s="60" t="s">
        <v>120</v>
      </c>
      <c r="E373" s="60" t="s">
        <v>1453</v>
      </c>
      <c r="F373" s="60" t="s">
        <v>1482</v>
      </c>
      <c r="G373" s="60" t="s">
        <v>1483</v>
      </c>
      <c r="H373" s="60" t="s">
        <v>129</v>
      </c>
      <c r="I373" s="60" t="s">
        <v>1484</v>
      </c>
      <c r="J373" s="60">
        <v>2026.01</v>
      </c>
      <c r="K373" s="71">
        <v>2026.12</v>
      </c>
      <c r="L373" s="60" t="s">
        <v>87</v>
      </c>
      <c r="M373" s="84" t="s">
        <v>1485</v>
      </c>
      <c r="N373" s="108">
        <v>5</v>
      </c>
      <c r="O373" s="109">
        <v>5</v>
      </c>
      <c r="P373" s="109">
        <v>0</v>
      </c>
      <c r="Q373" s="60">
        <v>1</v>
      </c>
      <c r="R373" s="60">
        <v>10</v>
      </c>
      <c r="S373" s="60">
        <v>40</v>
      </c>
      <c r="T373" s="60">
        <v>0</v>
      </c>
      <c r="U373" s="60">
        <v>2</v>
      </c>
      <c r="V373" s="60">
        <v>7</v>
      </c>
      <c r="W373" s="60" t="s">
        <v>1486</v>
      </c>
      <c r="X373" s="60" t="s">
        <v>1487</v>
      </c>
      <c r="Y373" s="60"/>
      <c r="Z373" s="20"/>
      <c r="AA373" s="20"/>
    </row>
    <row r="374" s="21" customFormat="true" ht="42" spans="1:27">
      <c r="A374" s="60">
        <v>368</v>
      </c>
      <c r="B374" s="60" t="s">
        <v>91</v>
      </c>
      <c r="C374" s="60" t="s">
        <v>119</v>
      </c>
      <c r="D374" s="60" t="s">
        <v>120</v>
      </c>
      <c r="E374" s="60" t="s">
        <v>1453</v>
      </c>
      <c r="F374" s="60" t="s">
        <v>1482</v>
      </c>
      <c r="G374" s="60" t="s">
        <v>1488</v>
      </c>
      <c r="H374" s="60" t="s">
        <v>129</v>
      </c>
      <c r="I374" s="60" t="s">
        <v>1489</v>
      </c>
      <c r="J374" s="60">
        <v>2026.01</v>
      </c>
      <c r="K374" s="60">
        <v>2026.12</v>
      </c>
      <c r="L374" s="60" t="s">
        <v>87</v>
      </c>
      <c r="M374" s="84" t="s">
        <v>1485</v>
      </c>
      <c r="N374" s="108">
        <v>5</v>
      </c>
      <c r="O374" s="109">
        <v>5</v>
      </c>
      <c r="P374" s="109">
        <v>0</v>
      </c>
      <c r="Q374" s="60">
        <v>1</v>
      </c>
      <c r="R374" s="60">
        <v>8</v>
      </c>
      <c r="S374" s="60">
        <v>30</v>
      </c>
      <c r="T374" s="60">
        <v>0</v>
      </c>
      <c r="U374" s="60">
        <v>1</v>
      </c>
      <c r="V374" s="60">
        <v>5</v>
      </c>
      <c r="W374" s="60" t="s">
        <v>1486</v>
      </c>
      <c r="X374" s="60" t="s">
        <v>1487</v>
      </c>
      <c r="Y374" s="60"/>
      <c r="Z374" s="20"/>
      <c r="AA374" s="20"/>
    </row>
    <row r="375" s="21" customFormat="true" ht="42" spans="1:27">
      <c r="A375" s="60">
        <v>369</v>
      </c>
      <c r="B375" s="60" t="s">
        <v>91</v>
      </c>
      <c r="C375" s="60" t="s">
        <v>119</v>
      </c>
      <c r="D375" s="60" t="s">
        <v>120</v>
      </c>
      <c r="E375" s="60" t="s">
        <v>1453</v>
      </c>
      <c r="F375" s="60" t="s">
        <v>1482</v>
      </c>
      <c r="G375" s="60" t="s">
        <v>1490</v>
      </c>
      <c r="H375" s="60" t="s">
        <v>129</v>
      </c>
      <c r="I375" s="60" t="s">
        <v>1491</v>
      </c>
      <c r="J375" s="60">
        <v>2026.01</v>
      </c>
      <c r="K375" s="71">
        <v>2026.12</v>
      </c>
      <c r="L375" s="60" t="s">
        <v>87</v>
      </c>
      <c r="M375" s="84" t="s">
        <v>1485</v>
      </c>
      <c r="N375" s="108">
        <v>5</v>
      </c>
      <c r="O375" s="109">
        <v>5</v>
      </c>
      <c r="P375" s="109">
        <v>0</v>
      </c>
      <c r="Q375" s="60">
        <v>1</v>
      </c>
      <c r="R375" s="60">
        <v>7</v>
      </c>
      <c r="S375" s="60">
        <v>25</v>
      </c>
      <c r="T375" s="60">
        <v>0</v>
      </c>
      <c r="U375" s="60">
        <v>2</v>
      </c>
      <c r="V375" s="60">
        <v>6</v>
      </c>
      <c r="W375" s="60" t="s">
        <v>1486</v>
      </c>
      <c r="X375" s="60" t="s">
        <v>1487</v>
      </c>
      <c r="Y375" s="60"/>
      <c r="Z375" s="20"/>
      <c r="AA375" s="20"/>
    </row>
    <row r="376" s="21" customFormat="true" ht="42" spans="1:27">
      <c r="A376" s="60">
        <v>370</v>
      </c>
      <c r="B376" s="60" t="s">
        <v>91</v>
      </c>
      <c r="C376" s="60" t="s">
        <v>119</v>
      </c>
      <c r="D376" s="60" t="s">
        <v>120</v>
      </c>
      <c r="E376" s="60" t="s">
        <v>1453</v>
      </c>
      <c r="F376" s="60" t="s">
        <v>1482</v>
      </c>
      <c r="G376" s="60" t="s">
        <v>1492</v>
      </c>
      <c r="H376" s="60" t="s">
        <v>86</v>
      </c>
      <c r="I376" s="60" t="s">
        <v>1493</v>
      </c>
      <c r="J376" s="60">
        <v>2026.01</v>
      </c>
      <c r="K376" s="60">
        <v>2026.12</v>
      </c>
      <c r="L376" s="60" t="s">
        <v>87</v>
      </c>
      <c r="M376" s="84" t="s">
        <v>1494</v>
      </c>
      <c r="N376" s="108">
        <v>2</v>
      </c>
      <c r="O376" s="109">
        <v>2</v>
      </c>
      <c r="P376" s="109">
        <v>0</v>
      </c>
      <c r="Q376" s="60">
        <v>1</v>
      </c>
      <c r="R376" s="60">
        <v>21</v>
      </c>
      <c r="S376" s="60">
        <v>86</v>
      </c>
      <c r="T376" s="60">
        <v>0</v>
      </c>
      <c r="U376" s="60">
        <v>1</v>
      </c>
      <c r="V376" s="60">
        <v>3</v>
      </c>
      <c r="W376" s="60" t="s">
        <v>1486</v>
      </c>
      <c r="X376" s="60" t="s">
        <v>1495</v>
      </c>
      <c r="Y376" s="60"/>
      <c r="Z376" s="20"/>
      <c r="AA376" s="20"/>
    </row>
    <row r="377" s="21" customFormat="true" ht="42" spans="1:27">
      <c r="A377" s="60">
        <v>371</v>
      </c>
      <c r="B377" s="60" t="s">
        <v>91</v>
      </c>
      <c r="C377" s="60" t="s">
        <v>119</v>
      </c>
      <c r="D377" s="60" t="s">
        <v>120</v>
      </c>
      <c r="E377" s="60" t="s">
        <v>1453</v>
      </c>
      <c r="F377" s="60" t="s">
        <v>1482</v>
      </c>
      <c r="G377" s="60" t="s">
        <v>1496</v>
      </c>
      <c r="H377" s="60" t="s">
        <v>86</v>
      </c>
      <c r="I377" s="60" t="s">
        <v>1489</v>
      </c>
      <c r="J377" s="60">
        <v>2026.01</v>
      </c>
      <c r="K377" s="71">
        <v>2026.12</v>
      </c>
      <c r="L377" s="60" t="s">
        <v>87</v>
      </c>
      <c r="M377" s="84" t="s">
        <v>1497</v>
      </c>
      <c r="N377" s="108">
        <v>5</v>
      </c>
      <c r="O377" s="109">
        <v>5</v>
      </c>
      <c r="P377" s="109">
        <v>0</v>
      </c>
      <c r="Q377" s="60">
        <v>1</v>
      </c>
      <c r="R377" s="60">
        <v>28</v>
      </c>
      <c r="S377" s="60">
        <v>112</v>
      </c>
      <c r="T377" s="60">
        <v>0</v>
      </c>
      <c r="U377" s="60">
        <v>2</v>
      </c>
      <c r="V377" s="60">
        <v>6</v>
      </c>
      <c r="W377" s="60" t="s">
        <v>1486</v>
      </c>
      <c r="X377" s="60" t="s">
        <v>1495</v>
      </c>
      <c r="Y377" s="66"/>
      <c r="Z377" s="20"/>
      <c r="AA377" s="20"/>
    </row>
    <row r="378" s="21" customFormat="true" ht="42" spans="1:27">
      <c r="A378" s="60">
        <v>372</v>
      </c>
      <c r="B378" s="60" t="s">
        <v>91</v>
      </c>
      <c r="C378" s="60" t="s">
        <v>119</v>
      </c>
      <c r="D378" s="60" t="s">
        <v>120</v>
      </c>
      <c r="E378" s="60" t="s">
        <v>1453</v>
      </c>
      <c r="F378" s="60" t="s">
        <v>1482</v>
      </c>
      <c r="G378" s="60" t="s">
        <v>1498</v>
      </c>
      <c r="H378" s="60" t="s">
        <v>86</v>
      </c>
      <c r="I378" s="60" t="s">
        <v>1499</v>
      </c>
      <c r="J378" s="60">
        <v>2026.01</v>
      </c>
      <c r="K378" s="60">
        <v>2026.12</v>
      </c>
      <c r="L378" s="60" t="s">
        <v>87</v>
      </c>
      <c r="M378" s="84" t="s">
        <v>1497</v>
      </c>
      <c r="N378" s="108">
        <v>5</v>
      </c>
      <c r="O378" s="109">
        <v>5</v>
      </c>
      <c r="P378" s="109">
        <v>0</v>
      </c>
      <c r="Q378" s="60">
        <v>1</v>
      </c>
      <c r="R378" s="60">
        <v>18</v>
      </c>
      <c r="S378" s="60">
        <v>60</v>
      </c>
      <c r="T378" s="60">
        <v>0</v>
      </c>
      <c r="U378" s="60">
        <v>1</v>
      </c>
      <c r="V378" s="60">
        <v>5</v>
      </c>
      <c r="W378" s="60" t="s">
        <v>1486</v>
      </c>
      <c r="X378" s="60" t="s">
        <v>1495</v>
      </c>
      <c r="Y378" s="66"/>
      <c r="Z378" s="20"/>
      <c r="AA378" s="20"/>
    </row>
    <row r="379" s="21" customFormat="true" ht="52.5" spans="1:27">
      <c r="A379" s="60">
        <v>373</v>
      </c>
      <c r="B379" s="60" t="s">
        <v>80</v>
      </c>
      <c r="C379" s="60" t="s">
        <v>98</v>
      </c>
      <c r="D379" s="60" t="s">
        <v>99</v>
      </c>
      <c r="E379" s="60" t="s">
        <v>1453</v>
      </c>
      <c r="F379" s="60" t="s">
        <v>1482</v>
      </c>
      <c r="G379" s="60" t="s">
        <v>1500</v>
      </c>
      <c r="H379" s="60" t="s">
        <v>86</v>
      </c>
      <c r="I379" s="60" t="s">
        <v>1499</v>
      </c>
      <c r="J379" s="60">
        <v>2026.01</v>
      </c>
      <c r="K379" s="71">
        <v>2026.12</v>
      </c>
      <c r="L379" s="60" t="s">
        <v>87</v>
      </c>
      <c r="M379" s="84" t="s">
        <v>1501</v>
      </c>
      <c r="N379" s="108">
        <v>100</v>
      </c>
      <c r="O379" s="109">
        <v>100</v>
      </c>
      <c r="P379" s="109">
        <v>0</v>
      </c>
      <c r="Q379" s="60">
        <v>1</v>
      </c>
      <c r="R379" s="60">
        <v>220</v>
      </c>
      <c r="S379" s="60">
        <v>833</v>
      </c>
      <c r="T379" s="60">
        <v>0</v>
      </c>
      <c r="U379" s="60">
        <v>5</v>
      </c>
      <c r="V379" s="60">
        <v>18</v>
      </c>
      <c r="W379" s="60" t="s">
        <v>1502</v>
      </c>
      <c r="X379" s="60" t="s">
        <v>1503</v>
      </c>
      <c r="Y379" s="66"/>
      <c r="Z379" s="20"/>
      <c r="AA379" s="20"/>
    </row>
    <row r="380" s="21" customFormat="true" ht="42" spans="1:27">
      <c r="A380" s="60">
        <v>374</v>
      </c>
      <c r="B380" s="60" t="s">
        <v>91</v>
      </c>
      <c r="C380" s="60" t="s">
        <v>119</v>
      </c>
      <c r="D380" s="60" t="s">
        <v>120</v>
      </c>
      <c r="E380" s="103" t="s">
        <v>1453</v>
      </c>
      <c r="F380" s="103" t="s">
        <v>1504</v>
      </c>
      <c r="G380" s="103" t="s">
        <v>1082</v>
      </c>
      <c r="H380" s="60" t="s">
        <v>129</v>
      </c>
      <c r="I380" s="103" t="s">
        <v>1505</v>
      </c>
      <c r="J380" s="60">
        <v>2026.01</v>
      </c>
      <c r="K380" s="60">
        <v>2026.12</v>
      </c>
      <c r="L380" s="60" t="s">
        <v>87</v>
      </c>
      <c r="M380" s="90" t="s">
        <v>1506</v>
      </c>
      <c r="N380" s="108">
        <v>5</v>
      </c>
      <c r="O380" s="109">
        <v>5</v>
      </c>
      <c r="P380" s="109">
        <v>0</v>
      </c>
      <c r="Q380" s="103">
        <v>1</v>
      </c>
      <c r="R380" s="103">
        <v>14</v>
      </c>
      <c r="S380" s="103">
        <v>72</v>
      </c>
      <c r="T380" s="103">
        <v>0</v>
      </c>
      <c r="U380" s="103">
        <v>1</v>
      </c>
      <c r="V380" s="103">
        <v>3</v>
      </c>
      <c r="W380" s="103" t="s">
        <v>1507</v>
      </c>
      <c r="X380" s="103" t="s">
        <v>1508</v>
      </c>
      <c r="Y380" s="103"/>
      <c r="Z380" s="20"/>
      <c r="AA380" s="20"/>
    </row>
    <row r="381" s="21" customFormat="true" ht="42" spans="1:27">
      <c r="A381" s="60">
        <v>375</v>
      </c>
      <c r="B381" s="60" t="s">
        <v>91</v>
      </c>
      <c r="C381" s="60" t="s">
        <v>119</v>
      </c>
      <c r="D381" s="60" t="s">
        <v>120</v>
      </c>
      <c r="E381" s="103" t="s">
        <v>1453</v>
      </c>
      <c r="F381" s="103" t="s">
        <v>1504</v>
      </c>
      <c r="G381" s="103" t="s">
        <v>1082</v>
      </c>
      <c r="H381" s="60" t="s">
        <v>129</v>
      </c>
      <c r="I381" s="103" t="s">
        <v>1509</v>
      </c>
      <c r="J381" s="60">
        <v>2026.01</v>
      </c>
      <c r="K381" s="71">
        <v>2026.12</v>
      </c>
      <c r="L381" s="60" t="s">
        <v>87</v>
      </c>
      <c r="M381" s="90" t="s">
        <v>1510</v>
      </c>
      <c r="N381" s="108">
        <v>4</v>
      </c>
      <c r="O381" s="109">
        <v>4</v>
      </c>
      <c r="P381" s="109">
        <v>0</v>
      </c>
      <c r="Q381" s="103">
        <v>1</v>
      </c>
      <c r="R381" s="103">
        <v>12</v>
      </c>
      <c r="S381" s="103">
        <v>53</v>
      </c>
      <c r="T381" s="103">
        <v>0</v>
      </c>
      <c r="U381" s="103">
        <v>2</v>
      </c>
      <c r="V381" s="103">
        <v>6</v>
      </c>
      <c r="W381" s="103" t="s">
        <v>1507</v>
      </c>
      <c r="X381" s="103" t="s">
        <v>1508</v>
      </c>
      <c r="Y381" s="103"/>
      <c r="Z381" s="20"/>
      <c r="AA381" s="20"/>
    </row>
    <row r="382" s="21" customFormat="true" ht="42" spans="1:27">
      <c r="A382" s="60">
        <v>376</v>
      </c>
      <c r="B382" s="60" t="s">
        <v>91</v>
      </c>
      <c r="C382" s="60" t="s">
        <v>119</v>
      </c>
      <c r="D382" s="60" t="s">
        <v>120</v>
      </c>
      <c r="E382" s="103" t="s">
        <v>1453</v>
      </c>
      <c r="F382" s="103" t="s">
        <v>1504</v>
      </c>
      <c r="G382" s="103" t="s">
        <v>1082</v>
      </c>
      <c r="H382" s="60" t="s">
        <v>129</v>
      </c>
      <c r="I382" s="103" t="s">
        <v>1511</v>
      </c>
      <c r="J382" s="60">
        <v>2026.01</v>
      </c>
      <c r="K382" s="60">
        <v>2026.12</v>
      </c>
      <c r="L382" s="60" t="s">
        <v>87</v>
      </c>
      <c r="M382" s="90" t="s">
        <v>1512</v>
      </c>
      <c r="N382" s="108">
        <v>3</v>
      </c>
      <c r="O382" s="109">
        <v>3</v>
      </c>
      <c r="P382" s="109">
        <v>0</v>
      </c>
      <c r="Q382" s="103">
        <v>1</v>
      </c>
      <c r="R382" s="103">
        <v>21</v>
      </c>
      <c r="S382" s="103">
        <v>105</v>
      </c>
      <c r="T382" s="103">
        <v>0</v>
      </c>
      <c r="U382" s="103">
        <v>2</v>
      </c>
      <c r="V382" s="103">
        <v>4</v>
      </c>
      <c r="W382" s="103" t="s">
        <v>1507</v>
      </c>
      <c r="X382" s="103" t="s">
        <v>1508</v>
      </c>
      <c r="Y382" s="103"/>
      <c r="Z382" s="20"/>
      <c r="AA382" s="20"/>
    </row>
    <row r="383" s="21" customFormat="true" ht="73.5" spans="1:27">
      <c r="A383" s="60">
        <v>377</v>
      </c>
      <c r="B383" s="60" t="s">
        <v>91</v>
      </c>
      <c r="C383" s="60" t="s">
        <v>249</v>
      </c>
      <c r="D383" s="103" t="s">
        <v>561</v>
      </c>
      <c r="E383" s="118" t="s">
        <v>1453</v>
      </c>
      <c r="F383" s="118" t="s">
        <v>1513</v>
      </c>
      <c r="G383" s="118" t="s">
        <v>1514</v>
      </c>
      <c r="H383" s="60" t="s">
        <v>86</v>
      </c>
      <c r="I383" s="118" t="s">
        <v>1513</v>
      </c>
      <c r="J383" s="60">
        <v>2026.01</v>
      </c>
      <c r="K383" s="71">
        <v>2026.12</v>
      </c>
      <c r="L383" s="60" t="s">
        <v>87</v>
      </c>
      <c r="M383" s="137" t="s">
        <v>1515</v>
      </c>
      <c r="N383" s="108">
        <v>33</v>
      </c>
      <c r="O383" s="109">
        <v>33</v>
      </c>
      <c r="P383" s="109">
        <v>0</v>
      </c>
      <c r="Q383" s="118">
        <v>1</v>
      </c>
      <c r="R383" s="118">
        <v>720</v>
      </c>
      <c r="S383" s="118">
        <v>2050</v>
      </c>
      <c r="T383" s="118">
        <v>0</v>
      </c>
      <c r="U383" s="118">
        <v>78</v>
      </c>
      <c r="V383" s="118">
        <v>526</v>
      </c>
      <c r="W383" s="118" t="s">
        <v>1516</v>
      </c>
      <c r="X383" s="118" t="s">
        <v>1517</v>
      </c>
      <c r="Y383" s="118"/>
      <c r="Z383" s="20"/>
      <c r="AA383" s="20"/>
    </row>
    <row r="384" s="21" customFormat="true" ht="63" spans="1:27">
      <c r="A384" s="60">
        <v>378</v>
      </c>
      <c r="B384" s="60" t="s">
        <v>91</v>
      </c>
      <c r="C384" s="60" t="s">
        <v>249</v>
      </c>
      <c r="D384" s="60" t="s">
        <v>250</v>
      </c>
      <c r="E384" s="118" t="s">
        <v>1453</v>
      </c>
      <c r="F384" s="118" t="s">
        <v>1513</v>
      </c>
      <c r="G384" s="118" t="s">
        <v>1518</v>
      </c>
      <c r="H384" s="60" t="s">
        <v>86</v>
      </c>
      <c r="I384" s="118" t="s">
        <v>1513</v>
      </c>
      <c r="J384" s="60">
        <v>2026.01</v>
      </c>
      <c r="K384" s="60">
        <v>2026.12</v>
      </c>
      <c r="L384" s="60" t="s">
        <v>87</v>
      </c>
      <c r="M384" s="137" t="s">
        <v>1519</v>
      </c>
      <c r="N384" s="108">
        <v>80</v>
      </c>
      <c r="O384" s="109">
        <v>80</v>
      </c>
      <c r="P384" s="109">
        <v>0</v>
      </c>
      <c r="Q384" s="118">
        <v>8</v>
      </c>
      <c r="R384" s="118">
        <v>3500</v>
      </c>
      <c r="S384" s="118">
        <v>15000</v>
      </c>
      <c r="T384" s="118">
        <v>0</v>
      </c>
      <c r="U384" s="118">
        <v>48</v>
      </c>
      <c r="V384" s="118">
        <v>142</v>
      </c>
      <c r="W384" s="118" t="s">
        <v>1520</v>
      </c>
      <c r="X384" s="118" t="s">
        <v>1521</v>
      </c>
      <c r="Y384" s="118"/>
      <c r="Z384" s="20"/>
      <c r="AA384" s="20"/>
    </row>
    <row r="385" s="21" customFormat="true" ht="63" spans="1:27">
      <c r="A385" s="60">
        <v>379</v>
      </c>
      <c r="B385" s="60" t="s">
        <v>80</v>
      </c>
      <c r="C385" s="60" t="s">
        <v>98</v>
      </c>
      <c r="D385" s="60" t="s">
        <v>99</v>
      </c>
      <c r="E385" s="118" t="s">
        <v>1453</v>
      </c>
      <c r="F385" s="118" t="s">
        <v>1513</v>
      </c>
      <c r="G385" s="118" t="s">
        <v>1522</v>
      </c>
      <c r="H385" s="60" t="s">
        <v>86</v>
      </c>
      <c r="I385" s="118" t="s">
        <v>1513</v>
      </c>
      <c r="J385" s="60">
        <v>2026.01</v>
      </c>
      <c r="K385" s="71">
        <v>2026.12</v>
      </c>
      <c r="L385" s="60" t="s">
        <v>87</v>
      </c>
      <c r="M385" s="137" t="s">
        <v>1523</v>
      </c>
      <c r="N385" s="108">
        <v>25</v>
      </c>
      <c r="O385" s="109">
        <v>25</v>
      </c>
      <c r="P385" s="109">
        <v>0</v>
      </c>
      <c r="Q385" s="118">
        <v>1</v>
      </c>
      <c r="R385" s="118">
        <v>107</v>
      </c>
      <c r="S385" s="118">
        <v>320</v>
      </c>
      <c r="T385" s="118">
        <v>0</v>
      </c>
      <c r="U385" s="118">
        <v>6</v>
      </c>
      <c r="V385" s="118">
        <v>15</v>
      </c>
      <c r="W385" s="118" t="s">
        <v>1524</v>
      </c>
      <c r="X385" s="118" t="s">
        <v>1525</v>
      </c>
      <c r="Y385" s="118"/>
      <c r="Z385" s="20"/>
      <c r="AA385" s="20"/>
    </row>
    <row r="386" s="21" customFormat="true" ht="63" spans="1:27">
      <c r="A386" s="60">
        <v>380</v>
      </c>
      <c r="B386" s="60" t="s">
        <v>80</v>
      </c>
      <c r="C386" s="60" t="s">
        <v>98</v>
      </c>
      <c r="D386" s="60" t="s">
        <v>99</v>
      </c>
      <c r="E386" s="118" t="s">
        <v>1453</v>
      </c>
      <c r="F386" s="118" t="s">
        <v>1513</v>
      </c>
      <c r="G386" s="118" t="s">
        <v>1526</v>
      </c>
      <c r="H386" s="60" t="s">
        <v>86</v>
      </c>
      <c r="I386" s="118" t="s">
        <v>1513</v>
      </c>
      <c r="J386" s="60">
        <v>2026.01</v>
      </c>
      <c r="K386" s="60">
        <v>2026.12</v>
      </c>
      <c r="L386" s="118" t="s">
        <v>87</v>
      </c>
      <c r="M386" s="137" t="s">
        <v>1527</v>
      </c>
      <c r="N386" s="108">
        <v>90</v>
      </c>
      <c r="O386" s="109">
        <v>90</v>
      </c>
      <c r="P386" s="109">
        <v>0</v>
      </c>
      <c r="Q386" s="118">
        <v>1</v>
      </c>
      <c r="R386" s="118">
        <v>1020</v>
      </c>
      <c r="S386" s="118">
        <v>4020</v>
      </c>
      <c r="T386" s="118">
        <v>0</v>
      </c>
      <c r="U386" s="118">
        <v>7</v>
      </c>
      <c r="V386" s="118">
        <v>25</v>
      </c>
      <c r="W386" s="118" t="s">
        <v>1528</v>
      </c>
      <c r="X386" s="118" t="s">
        <v>1529</v>
      </c>
      <c r="Y386" s="118"/>
      <c r="Z386" s="20"/>
      <c r="AA386" s="20"/>
    </row>
    <row r="387" s="21" customFormat="true" ht="63" spans="1:27">
      <c r="A387" s="60">
        <v>381</v>
      </c>
      <c r="B387" s="60" t="s">
        <v>80</v>
      </c>
      <c r="C387" s="60" t="s">
        <v>98</v>
      </c>
      <c r="D387" s="60" t="s">
        <v>99</v>
      </c>
      <c r="E387" s="118" t="s">
        <v>1453</v>
      </c>
      <c r="F387" s="118" t="s">
        <v>1513</v>
      </c>
      <c r="G387" s="118" t="s">
        <v>1530</v>
      </c>
      <c r="H387" s="60" t="s">
        <v>86</v>
      </c>
      <c r="I387" s="118" t="s">
        <v>1513</v>
      </c>
      <c r="J387" s="60">
        <v>2026.01</v>
      </c>
      <c r="K387" s="71">
        <v>2026.12</v>
      </c>
      <c r="L387" s="60" t="s">
        <v>87</v>
      </c>
      <c r="M387" s="137" t="s">
        <v>1531</v>
      </c>
      <c r="N387" s="108">
        <v>30</v>
      </c>
      <c r="O387" s="109">
        <v>30</v>
      </c>
      <c r="P387" s="109">
        <v>0</v>
      </c>
      <c r="Q387" s="118">
        <v>1</v>
      </c>
      <c r="R387" s="118">
        <v>35</v>
      </c>
      <c r="S387" s="118">
        <v>150</v>
      </c>
      <c r="T387" s="118">
        <v>0</v>
      </c>
      <c r="U387" s="118">
        <v>4</v>
      </c>
      <c r="V387" s="118">
        <v>15</v>
      </c>
      <c r="W387" s="118" t="s">
        <v>1528</v>
      </c>
      <c r="X387" s="118" t="s">
        <v>1532</v>
      </c>
      <c r="Y387" s="118"/>
      <c r="Z387" s="20"/>
      <c r="AA387" s="20"/>
    </row>
    <row r="388" s="21" customFormat="true" ht="63" spans="1:27">
      <c r="A388" s="60">
        <v>382</v>
      </c>
      <c r="B388" s="60" t="s">
        <v>80</v>
      </c>
      <c r="C388" s="60" t="s">
        <v>98</v>
      </c>
      <c r="D388" s="60" t="s">
        <v>99</v>
      </c>
      <c r="E388" s="118" t="s">
        <v>1453</v>
      </c>
      <c r="F388" s="118" t="s">
        <v>1513</v>
      </c>
      <c r="G388" s="118" t="s">
        <v>1533</v>
      </c>
      <c r="H388" s="60" t="s">
        <v>86</v>
      </c>
      <c r="I388" s="118" t="s">
        <v>1513</v>
      </c>
      <c r="J388" s="60">
        <v>2026.01</v>
      </c>
      <c r="K388" s="60">
        <v>2026.12</v>
      </c>
      <c r="L388" s="60" t="s">
        <v>87</v>
      </c>
      <c r="M388" s="137" t="s">
        <v>1534</v>
      </c>
      <c r="N388" s="108">
        <v>12</v>
      </c>
      <c r="O388" s="109">
        <v>12</v>
      </c>
      <c r="P388" s="109">
        <v>0</v>
      </c>
      <c r="Q388" s="118">
        <v>1</v>
      </c>
      <c r="R388" s="118">
        <v>10</v>
      </c>
      <c r="S388" s="118">
        <v>30</v>
      </c>
      <c r="T388" s="118">
        <v>0</v>
      </c>
      <c r="U388" s="118">
        <v>1</v>
      </c>
      <c r="V388" s="118">
        <v>2</v>
      </c>
      <c r="W388" s="118" t="s">
        <v>1524</v>
      </c>
      <c r="X388" s="118" t="s">
        <v>1525</v>
      </c>
      <c r="Y388" s="118"/>
      <c r="Z388" s="20"/>
      <c r="AA388" s="20"/>
    </row>
    <row r="389" s="21" customFormat="true" ht="63" spans="1:27">
      <c r="A389" s="60">
        <v>383</v>
      </c>
      <c r="B389" s="60" t="s">
        <v>80</v>
      </c>
      <c r="C389" s="60" t="s">
        <v>98</v>
      </c>
      <c r="D389" s="60" t="s">
        <v>99</v>
      </c>
      <c r="E389" s="118" t="s">
        <v>1453</v>
      </c>
      <c r="F389" s="118" t="s">
        <v>1513</v>
      </c>
      <c r="G389" s="118" t="s">
        <v>1535</v>
      </c>
      <c r="H389" s="60" t="s">
        <v>86</v>
      </c>
      <c r="I389" s="118" t="s">
        <v>1513</v>
      </c>
      <c r="J389" s="60">
        <v>2026.01</v>
      </c>
      <c r="K389" s="71">
        <v>2026.12</v>
      </c>
      <c r="L389" s="60" t="s">
        <v>87</v>
      </c>
      <c r="M389" s="137" t="s">
        <v>1536</v>
      </c>
      <c r="N389" s="108">
        <v>12</v>
      </c>
      <c r="O389" s="109">
        <v>12</v>
      </c>
      <c r="P389" s="109">
        <v>0</v>
      </c>
      <c r="Q389" s="118">
        <v>1</v>
      </c>
      <c r="R389" s="118">
        <v>20</v>
      </c>
      <c r="S389" s="118">
        <v>45</v>
      </c>
      <c r="T389" s="118">
        <v>0</v>
      </c>
      <c r="U389" s="118">
        <v>5</v>
      </c>
      <c r="V389" s="118">
        <v>20</v>
      </c>
      <c r="W389" s="118" t="s">
        <v>1524</v>
      </c>
      <c r="X389" s="118" t="s">
        <v>1525</v>
      </c>
      <c r="Y389" s="118"/>
      <c r="Z389" s="20"/>
      <c r="AA389" s="20"/>
    </row>
    <row r="390" s="21" customFormat="true" ht="63" spans="1:27">
      <c r="A390" s="60">
        <v>384</v>
      </c>
      <c r="B390" s="60" t="s">
        <v>80</v>
      </c>
      <c r="C390" s="60" t="s">
        <v>98</v>
      </c>
      <c r="D390" s="60" t="s">
        <v>99</v>
      </c>
      <c r="E390" s="118" t="s">
        <v>1453</v>
      </c>
      <c r="F390" s="118" t="s">
        <v>1513</v>
      </c>
      <c r="G390" s="118" t="s">
        <v>1537</v>
      </c>
      <c r="H390" s="60" t="s">
        <v>86</v>
      </c>
      <c r="I390" s="118" t="s">
        <v>1513</v>
      </c>
      <c r="J390" s="60">
        <v>2026.01</v>
      </c>
      <c r="K390" s="60">
        <v>2026.12</v>
      </c>
      <c r="L390" s="60" t="s">
        <v>87</v>
      </c>
      <c r="M390" s="137" t="s">
        <v>1538</v>
      </c>
      <c r="N390" s="108">
        <v>13.5</v>
      </c>
      <c r="O390" s="109">
        <v>13.5</v>
      </c>
      <c r="P390" s="109">
        <v>0</v>
      </c>
      <c r="Q390" s="118">
        <v>1</v>
      </c>
      <c r="R390" s="118">
        <v>12</v>
      </c>
      <c r="S390" s="118">
        <v>35</v>
      </c>
      <c r="T390" s="118">
        <v>0</v>
      </c>
      <c r="U390" s="118">
        <v>2</v>
      </c>
      <c r="V390" s="118">
        <v>6</v>
      </c>
      <c r="W390" s="118" t="s">
        <v>1524</v>
      </c>
      <c r="X390" s="118" t="s">
        <v>1525</v>
      </c>
      <c r="Y390" s="118"/>
      <c r="Z390" s="20"/>
      <c r="AA390" s="20"/>
    </row>
    <row r="391" s="21" customFormat="true" ht="52.5" spans="1:27">
      <c r="A391" s="60">
        <v>385</v>
      </c>
      <c r="B391" s="60" t="s">
        <v>91</v>
      </c>
      <c r="C391" s="60" t="s">
        <v>119</v>
      </c>
      <c r="D391" s="60" t="s">
        <v>120</v>
      </c>
      <c r="E391" s="118" t="s">
        <v>1453</v>
      </c>
      <c r="F391" s="118" t="s">
        <v>1513</v>
      </c>
      <c r="G391" s="118" t="s">
        <v>1539</v>
      </c>
      <c r="H391" s="60" t="s">
        <v>129</v>
      </c>
      <c r="I391" s="118" t="s">
        <v>1513</v>
      </c>
      <c r="J391" s="60">
        <v>2026.01</v>
      </c>
      <c r="K391" s="71">
        <v>2026.12</v>
      </c>
      <c r="L391" s="60" t="s">
        <v>87</v>
      </c>
      <c r="M391" s="137" t="s">
        <v>1540</v>
      </c>
      <c r="N391" s="108">
        <v>12</v>
      </c>
      <c r="O391" s="109">
        <v>12</v>
      </c>
      <c r="P391" s="109">
        <v>0</v>
      </c>
      <c r="Q391" s="118">
        <v>1</v>
      </c>
      <c r="R391" s="118">
        <v>810</v>
      </c>
      <c r="S391" s="118">
        <v>3010</v>
      </c>
      <c r="T391" s="118">
        <v>0</v>
      </c>
      <c r="U391" s="118">
        <v>8</v>
      </c>
      <c r="V391" s="118">
        <v>35</v>
      </c>
      <c r="W391" s="118" t="s">
        <v>1541</v>
      </c>
      <c r="X391" s="118" t="s">
        <v>1532</v>
      </c>
      <c r="Y391" s="118"/>
      <c r="Z391" s="20"/>
      <c r="AA391" s="20"/>
    </row>
    <row r="392" s="21" customFormat="true" ht="52.5" spans="1:27">
      <c r="A392" s="60">
        <v>386</v>
      </c>
      <c r="B392" s="60" t="s">
        <v>91</v>
      </c>
      <c r="C392" s="60" t="s">
        <v>119</v>
      </c>
      <c r="D392" s="60" t="s">
        <v>120</v>
      </c>
      <c r="E392" s="118" t="s">
        <v>1453</v>
      </c>
      <c r="F392" s="118" t="s">
        <v>1513</v>
      </c>
      <c r="G392" s="118" t="s">
        <v>1542</v>
      </c>
      <c r="H392" s="60" t="s">
        <v>86</v>
      </c>
      <c r="I392" s="118" t="s">
        <v>1513</v>
      </c>
      <c r="J392" s="60">
        <v>2026.01</v>
      </c>
      <c r="K392" s="60">
        <v>2026.12</v>
      </c>
      <c r="L392" s="60" t="s">
        <v>87</v>
      </c>
      <c r="M392" s="137" t="s">
        <v>1543</v>
      </c>
      <c r="N392" s="108">
        <v>30</v>
      </c>
      <c r="O392" s="109">
        <v>30</v>
      </c>
      <c r="P392" s="109">
        <v>0</v>
      </c>
      <c r="Q392" s="118">
        <v>1</v>
      </c>
      <c r="R392" s="118">
        <v>810</v>
      </c>
      <c r="S392" s="118">
        <v>3010</v>
      </c>
      <c r="T392" s="118">
        <v>0</v>
      </c>
      <c r="U392" s="118">
        <v>48</v>
      </c>
      <c r="V392" s="118">
        <v>142</v>
      </c>
      <c r="W392" s="118" t="s">
        <v>1541</v>
      </c>
      <c r="X392" s="118" t="s">
        <v>1532</v>
      </c>
      <c r="Y392" s="118"/>
      <c r="Z392" s="20"/>
      <c r="AA392" s="20"/>
    </row>
    <row r="393" s="21" customFormat="true" ht="52.5" spans="1:27">
      <c r="A393" s="60">
        <v>387</v>
      </c>
      <c r="B393" s="60" t="s">
        <v>91</v>
      </c>
      <c r="C393" s="60" t="s">
        <v>119</v>
      </c>
      <c r="D393" s="60" t="s">
        <v>120</v>
      </c>
      <c r="E393" s="118" t="s">
        <v>1453</v>
      </c>
      <c r="F393" s="118" t="s">
        <v>1513</v>
      </c>
      <c r="G393" s="118" t="s">
        <v>1544</v>
      </c>
      <c r="H393" s="60" t="s">
        <v>86</v>
      </c>
      <c r="I393" s="118" t="s">
        <v>1513</v>
      </c>
      <c r="J393" s="60">
        <v>2026.01</v>
      </c>
      <c r="K393" s="71">
        <v>2026.12</v>
      </c>
      <c r="L393" s="60" t="s">
        <v>87</v>
      </c>
      <c r="M393" s="137" t="s">
        <v>1545</v>
      </c>
      <c r="N393" s="108">
        <v>10</v>
      </c>
      <c r="O393" s="109">
        <v>10</v>
      </c>
      <c r="P393" s="109">
        <v>0</v>
      </c>
      <c r="Q393" s="118">
        <v>1</v>
      </c>
      <c r="R393" s="118">
        <v>1020</v>
      </c>
      <c r="S393" s="118">
        <v>4020</v>
      </c>
      <c r="T393" s="118">
        <v>0</v>
      </c>
      <c r="U393" s="118">
        <v>48</v>
      </c>
      <c r="V393" s="118">
        <v>142</v>
      </c>
      <c r="W393" s="118" t="s">
        <v>1541</v>
      </c>
      <c r="X393" s="118" t="s">
        <v>1532</v>
      </c>
      <c r="Y393" s="118"/>
      <c r="Z393" s="20"/>
      <c r="AA393" s="20"/>
    </row>
    <row r="394" s="21" customFormat="true" ht="63" spans="1:27">
      <c r="A394" s="60">
        <v>388</v>
      </c>
      <c r="B394" s="60" t="s">
        <v>91</v>
      </c>
      <c r="C394" s="60" t="s">
        <v>535</v>
      </c>
      <c r="D394" s="103" t="s">
        <v>536</v>
      </c>
      <c r="E394" s="118" t="s">
        <v>1453</v>
      </c>
      <c r="F394" s="118" t="s">
        <v>1513</v>
      </c>
      <c r="G394" s="118" t="s">
        <v>1546</v>
      </c>
      <c r="H394" s="60" t="s">
        <v>86</v>
      </c>
      <c r="I394" s="118" t="s">
        <v>1513</v>
      </c>
      <c r="J394" s="60">
        <v>2026.01</v>
      </c>
      <c r="K394" s="60">
        <v>2026.12</v>
      </c>
      <c r="L394" s="60" t="s">
        <v>87</v>
      </c>
      <c r="M394" s="137" t="s">
        <v>1547</v>
      </c>
      <c r="N394" s="108">
        <v>60</v>
      </c>
      <c r="O394" s="109">
        <v>60</v>
      </c>
      <c r="P394" s="109">
        <v>0</v>
      </c>
      <c r="Q394" s="118">
        <v>1</v>
      </c>
      <c r="R394" s="118">
        <v>1020</v>
      </c>
      <c r="S394" s="118">
        <v>4020</v>
      </c>
      <c r="T394" s="118">
        <v>0</v>
      </c>
      <c r="U394" s="118">
        <v>48</v>
      </c>
      <c r="V394" s="118">
        <v>142</v>
      </c>
      <c r="W394" s="118" t="s">
        <v>1520</v>
      </c>
      <c r="X394" s="118" t="s">
        <v>1521</v>
      </c>
      <c r="Y394" s="118"/>
      <c r="Z394" s="20"/>
      <c r="AA394" s="20"/>
    </row>
    <row r="395" s="21" customFormat="true" ht="42" spans="1:27">
      <c r="A395" s="60">
        <v>389</v>
      </c>
      <c r="B395" s="60" t="s">
        <v>91</v>
      </c>
      <c r="C395" s="60" t="s">
        <v>249</v>
      </c>
      <c r="D395" s="60" t="s">
        <v>250</v>
      </c>
      <c r="E395" s="103" t="s">
        <v>1453</v>
      </c>
      <c r="F395" s="103" t="s">
        <v>1548</v>
      </c>
      <c r="G395" s="103" t="s">
        <v>1549</v>
      </c>
      <c r="H395" s="60" t="s">
        <v>86</v>
      </c>
      <c r="I395" s="103" t="s">
        <v>1550</v>
      </c>
      <c r="J395" s="60">
        <v>2026.01</v>
      </c>
      <c r="K395" s="71">
        <v>2026.12</v>
      </c>
      <c r="L395" s="60" t="s">
        <v>87</v>
      </c>
      <c r="M395" s="90" t="s">
        <v>1551</v>
      </c>
      <c r="N395" s="108">
        <v>15</v>
      </c>
      <c r="O395" s="109">
        <v>15</v>
      </c>
      <c r="P395" s="109">
        <v>0</v>
      </c>
      <c r="Q395" s="103">
        <v>1</v>
      </c>
      <c r="R395" s="112">
        <v>26</v>
      </c>
      <c r="S395" s="103">
        <v>82</v>
      </c>
      <c r="T395" s="103">
        <v>0</v>
      </c>
      <c r="U395" s="103">
        <v>3</v>
      </c>
      <c r="V395" s="103">
        <v>6</v>
      </c>
      <c r="W395" s="103" t="s">
        <v>1552</v>
      </c>
      <c r="X395" s="103" t="s">
        <v>1481</v>
      </c>
      <c r="Y395" s="103"/>
      <c r="Z395" s="20"/>
      <c r="AA395" s="20"/>
    </row>
    <row r="396" s="21" customFormat="true" ht="52.5" spans="1:27">
      <c r="A396" s="60">
        <v>390</v>
      </c>
      <c r="B396" s="60" t="s">
        <v>91</v>
      </c>
      <c r="C396" s="60" t="s">
        <v>119</v>
      </c>
      <c r="D396" s="60" t="s">
        <v>120</v>
      </c>
      <c r="E396" s="103" t="s">
        <v>1453</v>
      </c>
      <c r="F396" s="103" t="s">
        <v>1548</v>
      </c>
      <c r="G396" s="103" t="s">
        <v>1553</v>
      </c>
      <c r="H396" s="60" t="s">
        <v>129</v>
      </c>
      <c r="I396" s="103" t="s">
        <v>1554</v>
      </c>
      <c r="J396" s="60">
        <v>2026.01</v>
      </c>
      <c r="K396" s="60">
        <v>2026.12</v>
      </c>
      <c r="L396" s="60" t="s">
        <v>87</v>
      </c>
      <c r="M396" s="90" t="s">
        <v>1555</v>
      </c>
      <c r="N396" s="108">
        <v>30</v>
      </c>
      <c r="O396" s="109">
        <v>30</v>
      </c>
      <c r="P396" s="109">
        <v>0</v>
      </c>
      <c r="Q396" s="103">
        <v>1</v>
      </c>
      <c r="R396" s="103">
        <v>34</v>
      </c>
      <c r="S396" s="103">
        <v>93</v>
      </c>
      <c r="T396" s="103">
        <v>0</v>
      </c>
      <c r="U396" s="103">
        <v>4</v>
      </c>
      <c r="V396" s="103">
        <v>9</v>
      </c>
      <c r="W396" s="103" t="s">
        <v>1556</v>
      </c>
      <c r="X396" s="103" t="s">
        <v>1475</v>
      </c>
      <c r="Y396" s="103"/>
      <c r="Z396" s="20"/>
      <c r="AA396" s="20"/>
    </row>
    <row r="397" s="21" customFormat="true" ht="52.5" spans="1:27">
      <c r="A397" s="60">
        <v>391</v>
      </c>
      <c r="B397" s="60" t="s">
        <v>91</v>
      </c>
      <c r="C397" s="60" t="s">
        <v>119</v>
      </c>
      <c r="D397" s="60" t="s">
        <v>120</v>
      </c>
      <c r="E397" s="103" t="s">
        <v>1453</v>
      </c>
      <c r="F397" s="103" t="s">
        <v>1548</v>
      </c>
      <c r="G397" s="103" t="s">
        <v>1082</v>
      </c>
      <c r="H397" s="60" t="s">
        <v>129</v>
      </c>
      <c r="I397" s="103" t="s">
        <v>1554</v>
      </c>
      <c r="J397" s="60">
        <v>2026.01</v>
      </c>
      <c r="K397" s="71">
        <v>2026.12</v>
      </c>
      <c r="L397" s="60" t="s">
        <v>87</v>
      </c>
      <c r="M397" s="90" t="s">
        <v>1557</v>
      </c>
      <c r="N397" s="108">
        <v>8</v>
      </c>
      <c r="O397" s="109">
        <v>8</v>
      </c>
      <c r="P397" s="109">
        <v>0</v>
      </c>
      <c r="Q397" s="103">
        <v>1</v>
      </c>
      <c r="R397" s="103">
        <v>8</v>
      </c>
      <c r="S397" s="103">
        <v>25</v>
      </c>
      <c r="T397" s="103">
        <v>0</v>
      </c>
      <c r="U397" s="103">
        <v>2</v>
      </c>
      <c r="V397" s="103">
        <v>7</v>
      </c>
      <c r="W397" s="103" t="s">
        <v>1556</v>
      </c>
      <c r="X397" s="103" t="s">
        <v>1475</v>
      </c>
      <c r="Y397" s="103"/>
      <c r="Z397" s="20"/>
      <c r="AA397" s="20"/>
    </row>
    <row r="398" s="21" customFormat="true" ht="52.5" spans="1:27">
      <c r="A398" s="60">
        <v>392</v>
      </c>
      <c r="B398" s="60" t="s">
        <v>91</v>
      </c>
      <c r="C398" s="60" t="s">
        <v>119</v>
      </c>
      <c r="D398" s="60" t="s">
        <v>120</v>
      </c>
      <c r="E398" s="103" t="s">
        <v>1453</v>
      </c>
      <c r="F398" s="103" t="s">
        <v>1548</v>
      </c>
      <c r="G398" s="103" t="s">
        <v>1082</v>
      </c>
      <c r="H398" s="60" t="s">
        <v>129</v>
      </c>
      <c r="I398" s="103" t="s">
        <v>1558</v>
      </c>
      <c r="J398" s="60">
        <v>2026.01</v>
      </c>
      <c r="K398" s="60">
        <v>2026.12</v>
      </c>
      <c r="L398" s="60" t="s">
        <v>87</v>
      </c>
      <c r="M398" s="90" t="s">
        <v>1559</v>
      </c>
      <c r="N398" s="108">
        <v>8</v>
      </c>
      <c r="O398" s="109">
        <v>8</v>
      </c>
      <c r="P398" s="109">
        <v>0</v>
      </c>
      <c r="Q398" s="103">
        <v>1</v>
      </c>
      <c r="R398" s="103">
        <v>9</v>
      </c>
      <c r="S398" s="103">
        <v>26</v>
      </c>
      <c r="T398" s="103">
        <v>0</v>
      </c>
      <c r="U398" s="103">
        <v>2</v>
      </c>
      <c r="V398" s="103">
        <v>5</v>
      </c>
      <c r="W398" s="103" t="s">
        <v>1560</v>
      </c>
      <c r="X398" s="103" t="s">
        <v>1475</v>
      </c>
      <c r="Y398" s="103"/>
      <c r="Z398" s="20"/>
      <c r="AA398" s="20"/>
    </row>
    <row r="399" s="21" customFormat="true" ht="63" spans="1:27">
      <c r="A399" s="60">
        <v>393</v>
      </c>
      <c r="B399" s="60" t="s">
        <v>80</v>
      </c>
      <c r="C399" s="60" t="s">
        <v>98</v>
      </c>
      <c r="D399" s="60" t="s">
        <v>99</v>
      </c>
      <c r="E399" s="103" t="s">
        <v>1453</v>
      </c>
      <c r="F399" s="103" t="s">
        <v>1548</v>
      </c>
      <c r="G399" s="103" t="s">
        <v>1561</v>
      </c>
      <c r="H399" s="68" t="s">
        <v>515</v>
      </c>
      <c r="I399" s="103" t="s">
        <v>1562</v>
      </c>
      <c r="J399" s="60">
        <v>2026.01</v>
      </c>
      <c r="K399" s="71">
        <v>2026.12</v>
      </c>
      <c r="L399" s="60" t="s">
        <v>87</v>
      </c>
      <c r="M399" s="90" t="s">
        <v>1563</v>
      </c>
      <c r="N399" s="108">
        <v>11</v>
      </c>
      <c r="O399" s="109">
        <v>11</v>
      </c>
      <c r="P399" s="109">
        <v>0</v>
      </c>
      <c r="Q399" s="102">
        <v>2</v>
      </c>
      <c r="R399" s="102">
        <v>16</v>
      </c>
      <c r="S399" s="102">
        <v>52</v>
      </c>
      <c r="T399" s="103">
        <v>0</v>
      </c>
      <c r="U399" s="102">
        <v>3</v>
      </c>
      <c r="V399" s="102">
        <v>9</v>
      </c>
      <c r="W399" s="103" t="s">
        <v>1564</v>
      </c>
      <c r="X399" s="103" t="s">
        <v>1565</v>
      </c>
      <c r="Y399" s="103"/>
      <c r="Z399" s="20"/>
      <c r="AA399" s="20"/>
    </row>
    <row r="400" s="21" customFormat="true" ht="52.5" spans="1:27">
      <c r="A400" s="60">
        <v>394</v>
      </c>
      <c r="B400" s="60" t="s">
        <v>91</v>
      </c>
      <c r="C400" s="60" t="s">
        <v>119</v>
      </c>
      <c r="D400" s="60" t="s">
        <v>120</v>
      </c>
      <c r="E400" s="103" t="s">
        <v>1453</v>
      </c>
      <c r="F400" s="103" t="s">
        <v>1548</v>
      </c>
      <c r="G400" s="103" t="s">
        <v>1082</v>
      </c>
      <c r="H400" s="60" t="s">
        <v>129</v>
      </c>
      <c r="I400" s="103" t="s">
        <v>1566</v>
      </c>
      <c r="J400" s="60">
        <v>2026.01</v>
      </c>
      <c r="K400" s="60">
        <v>2026.12</v>
      </c>
      <c r="L400" s="60" t="s">
        <v>87</v>
      </c>
      <c r="M400" s="90" t="s">
        <v>1567</v>
      </c>
      <c r="N400" s="108">
        <v>10</v>
      </c>
      <c r="O400" s="109">
        <v>10</v>
      </c>
      <c r="P400" s="109">
        <v>0</v>
      </c>
      <c r="Q400" s="103">
        <v>1</v>
      </c>
      <c r="R400" s="103">
        <v>8</v>
      </c>
      <c r="S400" s="103">
        <v>27</v>
      </c>
      <c r="T400" s="103">
        <v>0</v>
      </c>
      <c r="U400" s="103">
        <v>2</v>
      </c>
      <c r="V400" s="103">
        <v>6</v>
      </c>
      <c r="W400" s="103" t="s">
        <v>1560</v>
      </c>
      <c r="X400" s="103" t="s">
        <v>1475</v>
      </c>
      <c r="Y400" s="103"/>
      <c r="Z400" s="20"/>
      <c r="AA400" s="20"/>
    </row>
    <row r="401" s="21" customFormat="true" ht="52.5" spans="1:27">
      <c r="A401" s="60">
        <v>395</v>
      </c>
      <c r="B401" s="60" t="s">
        <v>91</v>
      </c>
      <c r="C401" s="60" t="s">
        <v>119</v>
      </c>
      <c r="D401" s="60" t="s">
        <v>120</v>
      </c>
      <c r="E401" s="103" t="s">
        <v>1453</v>
      </c>
      <c r="F401" s="103" t="s">
        <v>1548</v>
      </c>
      <c r="G401" s="103" t="s">
        <v>1082</v>
      </c>
      <c r="H401" s="60" t="s">
        <v>129</v>
      </c>
      <c r="I401" s="103" t="s">
        <v>1562</v>
      </c>
      <c r="J401" s="60">
        <v>2026.01</v>
      </c>
      <c r="K401" s="71">
        <v>2026.12</v>
      </c>
      <c r="L401" s="60" t="s">
        <v>87</v>
      </c>
      <c r="M401" s="90" t="s">
        <v>1568</v>
      </c>
      <c r="N401" s="108">
        <v>9</v>
      </c>
      <c r="O401" s="109">
        <v>9</v>
      </c>
      <c r="P401" s="109">
        <v>0</v>
      </c>
      <c r="Q401" s="103">
        <v>1</v>
      </c>
      <c r="R401" s="103">
        <v>10</v>
      </c>
      <c r="S401" s="103">
        <v>32</v>
      </c>
      <c r="T401" s="103">
        <v>0</v>
      </c>
      <c r="U401" s="103">
        <v>3</v>
      </c>
      <c r="V401" s="103">
        <v>11</v>
      </c>
      <c r="W401" s="103" t="s">
        <v>1560</v>
      </c>
      <c r="X401" s="103" t="s">
        <v>1475</v>
      </c>
      <c r="Y401" s="103"/>
      <c r="Z401" s="20"/>
      <c r="AA401" s="20"/>
    </row>
    <row r="402" s="21" customFormat="true" ht="52.5" spans="1:27">
      <c r="A402" s="60">
        <v>396</v>
      </c>
      <c r="B402" s="60" t="s">
        <v>91</v>
      </c>
      <c r="C402" s="60" t="s">
        <v>119</v>
      </c>
      <c r="D402" s="60" t="s">
        <v>120</v>
      </c>
      <c r="E402" s="103" t="s">
        <v>1453</v>
      </c>
      <c r="F402" s="103" t="s">
        <v>1548</v>
      </c>
      <c r="G402" s="103" t="s">
        <v>1082</v>
      </c>
      <c r="H402" s="60" t="s">
        <v>129</v>
      </c>
      <c r="I402" s="103" t="s">
        <v>1550</v>
      </c>
      <c r="J402" s="60">
        <v>2026.01</v>
      </c>
      <c r="K402" s="60">
        <v>2026.12</v>
      </c>
      <c r="L402" s="60" t="s">
        <v>87</v>
      </c>
      <c r="M402" s="90" t="s">
        <v>1569</v>
      </c>
      <c r="N402" s="108">
        <v>15</v>
      </c>
      <c r="O402" s="109">
        <v>15</v>
      </c>
      <c r="P402" s="109">
        <v>0</v>
      </c>
      <c r="Q402" s="103">
        <v>1</v>
      </c>
      <c r="R402" s="103">
        <v>9</v>
      </c>
      <c r="S402" s="103">
        <v>31</v>
      </c>
      <c r="T402" s="103">
        <v>0</v>
      </c>
      <c r="U402" s="103">
        <v>2</v>
      </c>
      <c r="V402" s="103">
        <v>9</v>
      </c>
      <c r="W402" s="103" t="s">
        <v>1560</v>
      </c>
      <c r="X402" s="103" t="s">
        <v>1475</v>
      </c>
      <c r="Y402" s="103"/>
      <c r="Z402" s="20"/>
      <c r="AA402" s="20"/>
    </row>
    <row r="403" s="21" customFormat="true" ht="52.5" spans="1:27">
      <c r="A403" s="60">
        <v>397</v>
      </c>
      <c r="B403" s="60" t="s">
        <v>91</v>
      </c>
      <c r="C403" s="60" t="s">
        <v>119</v>
      </c>
      <c r="D403" s="60" t="s">
        <v>120</v>
      </c>
      <c r="E403" s="103" t="s">
        <v>1453</v>
      </c>
      <c r="F403" s="103" t="s">
        <v>1548</v>
      </c>
      <c r="G403" s="103" t="s">
        <v>1082</v>
      </c>
      <c r="H403" s="60" t="s">
        <v>129</v>
      </c>
      <c r="I403" s="103" t="s">
        <v>1570</v>
      </c>
      <c r="J403" s="60">
        <v>2026.01</v>
      </c>
      <c r="K403" s="71">
        <v>2026.12</v>
      </c>
      <c r="L403" s="60" t="s">
        <v>87</v>
      </c>
      <c r="M403" s="90" t="s">
        <v>1571</v>
      </c>
      <c r="N403" s="108">
        <v>8</v>
      </c>
      <c r="O403" s="109">
        <v>8</v>
      </c>
      <c r="P403" s="109">
        <v>0</v>
      </c>
      <c r="Q403" s="103">
        <v>1</v>
      </c>
      <c r="R403" s="103">
        <v>11</v>
      </c>
      <c r="S403" s="103">
        <v>35</v>
      </c>
      <c r="T403" s="103">
        <v>0</v>
      </c>
      <c r="U403" s="103">
        <v>3</v>
      </c>
      <c r="V403" s="103">
        <v>9</v>
      </c>
      <c r="W403" s="103" t="s">
        <v>1560</v>
      </c>
      <c r="X403" s="103" t="s">
        <v>1475</v>
      </c>
      <c r="Y403" s="103"/>
      <c r="Z403" s="20"/>
      <c r="AA403" s="20"/>
    </row>
    <row r="404" s="21" customFormat="true" ht="73.5" spans="1:27">
      <c r="A404" s="60">
        <v>398</v>
      </c>
      <c r="B404" s="60" t="s">
        <v>80</v>
      </c>
      <c r="C404" s="60" t="s">
        <v>81</v>
      </c>
      <c r="D404" s="61" t="s">
        <v>82</v>
      </c>
      <c r="E404" s="103" t="s">
        <v>1453</v>
      </c>
      <c r="F404" s="103" t="s">
        <v>1548</v>
      </c>
      <c r="G404" s="103" t="s">
        <v>1572</v>
      </c>
      <c r="H404" s="60" t="s">
        <v>86</v>
      </c>
      <c r="I404" s="103" t="s">
        <v>1548</v>
      </c>
      <c r="J404" s="60">
        <v>2026.01</v>
      </c>
      <c r="K404" s="60">
        <v>2026.12</v>
      </c>
      <c r="L404" s="60" t="s">
        <v>87</v>
      </c>
      <c r="M404" s="90" t="s">
        <v>1573</v>
      </c>
      <c r="N404" s="108">
        <v>50</v>
      </c>
      <c r="O404" s="109">
        <v>50</v>
      </c>
      <c r="P404" s="109">
        <v>0</v>
      </c>
      <c r="Q404" s="103">
        <v>1</v>
      </c>
      <c r="R404" s="103">
        <v>825</v>
      </c>
      <c r="S404" s="103">
        <v>2997</v>
      </c>
      <c r="T404" s="103">
        <v>0</v>
      </c>
      <c r="U404" s="103">
        <v>40</v>
      </c>
      <c r="V404" s="103">
        <v>102</v>
      </c>
      <c r="W404" s="103" t="s">
        <v>1574</v>
      </c>
      <c r="X404" s="103" t="s">
        <v>1575</v>
      </c>
      <c r="Y404" s="103"/>
      <c r="Z404" s="20"/>
      <c r="AA404" s="20"/>
    </row>
    <row r="405" s="21" customFormat="true" ht="52.5" spans="1:27">
      <c r="A405" s="60">
        <v>399</v>
      </c>
      <c r="B405" s="60" t="s">
        <v>80</v>
      </c>
      <c r="C405" s="60" t="s">
        <v>98</v>
      </c>
      <c r="D405" s="60" t="s">
        <v>99</v>
      </c>
      <c r="E405" s="103" t="s">
        <v>1453</v>
      </c>
      <c r="F405" s="103" t="s">
        <v>1548</v>
      </c>
      <c r="G405" s="103" t="s">
        <v>1576</v>
      </c>
      <c r="H405" s="68" t="s">
        <v>515</v>
      </c>
      <c r="I405" s="103" t="s">
        <v>1577</v>
      </c>
      <c r="J405" s="60">
        <v>2026.01</v>
      </c>
      <c r="K405" s="71">
        <v>2026.12</v>
      </c>
      <c r="L405" s="60" t="s">
        <v>87</v>
      </c>
      <c r="M405" s="90" t="s">
        <v>1578</v>
      </c>
      <c r="N405" s="108">
        <v>48</v>
      </c>
      <c r="O405" s="109">
        <v>48</v>
      </c>
      <c r="P405" s="109">
        <v>0</v>
      </c>
      <c r="Q405" s="103">
        <v>1</v>
      </c>
      <c r="R405" s="103">
        <v>340</v>
      </c>
      <c r="S405" s="103">
        <v>1400</v>
      </c>
      <c r="T405" s="103">
        <v>0</v>
      </c>
      <c r="U405" s="103">
        <v>15</v>
      </c>
      <c r="V405" s="103">
        <v>60</v>
      </c>
      <c r="W405" s="103" t="s">
        <v>1579</v>
      </c>
      <c r="X405" s="103" t="s">
        <v>1580</v>
      </c>
      <c r="Y405" s="103"/>
      <c r="Z405" s="20"/>
      <c r="AA405" s="20"/>
    </row>
    <row r="406" s="21" customFormat="true" ht="52.5" spans="1:27">
      <c r="A406" s="60">
        <v>400</v>
      </c>
      <c r="B406" s="60" t="s">
        <v>91</v>
      </c>
      <c r="C406" s="60" t="s">
        <v>119</v>
      </c>
      <c r="D406" s="60" t="s">
        <v>120</v>
      </c>
      <c r="E406" s="103" t="s">
        <v>1453</v>
      </c>
      <c r="F406" s="103" t="s">
        <v>1548</v>
      </c>
      <c r="G406" s="103" t="s">
        <v>1082</v>
      </c>
      <c r="H406" s="60" t="s">
        <v>129</v>
      </c>
      <c r="I406" s="103" t="s">
        <v>1581</v>
      </c>
      <c r="J406" s="60">
        <v>2026.01</v>
      </c>
      <c r="K406" s="60">
        <v>2026.12</v>
      </c>
      <c r="L406" s="60" t="s">
        <v>87</v>
      </c>
      <c r="M406" s="90" t="s">
        <v>1582</v>
      </c>
      <c r="N406" s="108">
        <v>12</v>
      </c>
      <c r="O406" s="109">
        <v>12</v>
      </c>
      <c r="P406" s="109">
        <v>0</v>
      </c>
      <c r="Q406" s="104">
        <v>1</v>
      </c>
      <c r="R406" s="104">
        <v>20</v>
      </c>
      <c r="S406" s="104">
        <v>75</v>
      </c>
      <c r="T406" s="104">
        <v>0</v>
      </c>
      <c r="U406" s="104">
        <v>3</v>
      </c>
      <c r="V406" s="104">
        <v>8</v>
      </c>
      <c r="W406" s="103" t="s">
        <v>1583</v>
      </c>
      <c r="X406" s="103" t="s">
        <v>1475</v>
      </c>
      <c r="Y406" s="116"/>
      <c r="Z406" s="20"/>
      <c r="AA406" s="20"/>
    </row>
    <row r="407" s="21" customFormat="true" ht="52.5" spans="1:27">
      <c r="A407" s="60">
        <v>401</v>
      </c>
      <c r="B407" s="60" t="s">
        <v>91</v>
      </c>
      <c r="C407" s="60" t="s">
        <v>119</v>
      </c>
      <c r="D407" s="60" t="s">
        <v>120</v>
      </c>
      <c r="E407" s="103" t="s">
        <v>1453</v>
      </c>
      <c r="F407" s="103" t="s">
        <v>1548</v>
      </c>
      <c r="G407" s="103" t="s">
        <v>1082</v>
      </c>
      <c r="H407" s="60" t="s">
        <v>129</v>
      </c>
      <c r="I407" s="103" t="s">
        <v>1584</v>
      </c>
      <c r="J407" s="60">
        <v>2026.01</v>
      </c>
      <c r="K407" s="71">
        <v>2026.12</v>
      </c>
      <c r="L407" s="60" t="s">
        <v>87</v>
      </c>
      <c r="M407" s="90" t="s">
        <v>1585</v>
      </c>
      <c r="N407" s="108">
        <v>8</v>
      </c>
      <c r="O407" s="109">
        <v>8</v>
      </c>
      <c r="P407" s="109">
        <v>0</v>
      </c>
      <c r="Q407" s="104">
        <v>1</v>
      </c>
      <c r="R407" s="104">
        <v>9</v>
      </c>
      <c r="S407" s="104">
        <v>28</v>
      </c>
      <c r="T407" s="104">
        <v>0</v>
      </c>
      <c r="U407" s="104">
        <v>2</v>
      </c>
      <c r="V407" s="104">
        <v>5</v>
      </c>
      <c r="W407" s="103" t="s">
        <v>1586</v>
      </c>
      <c r="X407" s="103" t="s">
        <v>1475</v>
      </c>
      <c r="Y407" s="116"/>
      <c r="Z407" s="20"/>
      <c r="AA407" s="20"/>
    </row>
    <row r="408" s="21" customFormat="true" ht="52.5" spans="1:27">
      <c r="A408" s="60">
        <v>402</v>
      </c>
      <c r="B408" s="60" t="s">
        <v>91</v>
      </c>
      <c r="C408" s="60" t="s">
        <v>249</v>
      </c>
      <c r="D408" s="60" t="s">
        <v>250</v>
      </c>
      <c r="E408" s="103" t="s">
        <v>1453</v>
      </c>
      <c r="F408" s="103" t="s">
        <v>1548</v>
      </c>
      <c r="G408" s="103" t="s">
        <v>1587</v>
      </c>
      <c r="H408" s="60" t="s">
        <v>86</v>
      </c>
      <c r="I408" s="103" t="s">
        <v>1548</v>
      </c>
      <c r="J408" s="60">
        <v>2026.01</v>
      </c>
      <c r="K408" s="60">
        <v>2026.12</v>
      </c>
      <c r="L408" s="60" t="s">
        <v>87</v>
      </c>
      <c r="M408" s="90" t="s">
        <v>1588</v>
      </c>
      <c r="N408" s="108">
        <v>40</v>
      </c>
      <c r="O408" s="109">
        <v>40</v>
      </c>
      <c r="P408" s="109">
        <v>0</v>
      </c>
      <c r="Q408" s="104">
        <v>1</v>
      </c>
      <c r="R408" s="104">
        <v>40</v>
      </c>
      <c r="S408" s="104">
        <v>180</v>
      </c>
      <c r="T408" s="104">
        <v>0</v>
      </c>
      <c r="U408" s="104">
        <v>5</v>
      </c>
      <c r="V408" s="104">
        <v>16</v>
      </c>
      <c r="W408" s="103" t="s">
        <v>1589</v>
      </c>
      <c r="X408" s="103" t="s">
        <v>1475</v>
      </c>
      <c r="Y408" s="116"/>
      <c r="Z408" s="20"/>
      <c r="AA408" s="20"/>
    </row>
    <row r="409" s="21" customFormat="true" ht="52.5" spans="1:27">
      <c r="A409" s="60">
        <v>403</v>
      </c>
      <c r="B409" s="60" t="s">
        <v>91</v>
      </c>
      <c r="C409" s="60" t="s">
        <v>119</v>
      </c>
      <c r="D409" s="60" t="s">
        <v>120</v>
      </c>
      <c r="E409" s="103" t="s">
        <v>1453</v>
      </c>
      <c r="F409" s="103" t="s">
        <v>1548</v>
      </c>
      <c r="G409" s="103" t="s">
        <v>1082</v>
      </c>
      <c r="H409" s="60" t="s">
        <v>129</v>
      </c>
      <c r="I409" s="103" t="s">
        <v>1590</v>
      </c>
      <c r="J409" s="60">
        <v>2026.01</v>
      </c>
      <c r="K409" s="71">
        <v>2026.12</v>
      </c>
      <c r="L409" s="60" t="s">
        <v>87</v>
      </c>
      <c r="M409" s="90" t="s">
        <v>1591</v>
      </c>
      <c r="N409" s="108">
        <v>7</v>
      </c>
      <c r="O409" s="109">
        <v>7</v>
      </c>
      <c r="P409" s="109">
        <v>0</v>
      </c>
      <c r="Q409" s="104">
        <v>1</v>
      </c>
      <c r="R409" s="104">
        <v>7</v>
      </c>
      <c r="S409" s="104">
        <v>30</v>
      </c>
      <c r="T409" s="104">
        <v>0</v>
      </c>
      <c r="U409" s="104">
        <v>2</v>
      </c>
      <c r="V409" s="104">
        <v>6</v>
      </c>
      <c r="W409" s="103" t="s">
        <v>1560</v>
      </c>
      <c r="X409" s="103" t="s">
        <v>1475</v>
      </c>
      <c r="Y409" s="116"/>
      <c r="Z409" s="20"/>
      <c r="AA409" s="20"/>
    </row>
    <row r="410" s="21" customFormat="true" ht="63" spans="1:27">
      <c r="A410" s="60">
        <v>404</v>
      </c>
      <c r="B410" s="60" t="s">
        <v>80</v>
      </c>
      <c r="C410" s="60" t="s">
        <v>98</v>
      </c>
      <c r="D410" s="60" t="s">
        <v>629</v>
      </c>
      <c r="E410" s="103" t="s">
        <v>1453</v>
      </c>
      <c r="F410" s="103" t="s">
        <v>1592</v>
      </c>
      <c r="G410" s="103" t="s">
        <v>1593</v>
      </c>
      <c r="H410" s="60" t="s">
        <v>86</v>
      </c>
      <c r="I410" s="103" t="s">
        <v>1594</v>
      </c>
      <c r="J410" s="60">
        <v>2026.01</v>
      </c>
      <c r="K410" s="60">
        <v>2026.12</v>
      </c>
      <c r="L410" s="60" t="s">
        <v>87</v>
      </c>
      <c r="M410" s="90" t="s">
        <v>1595</v>
      </c>
      <c r="N410" s="108">
        <v>30</v>
      </c>
      <c r="O410" s="109">
        <v>30</v>
      </c>
      <c r="P410" s="109">
        <v>0</v>
      </c>
      <c r="Q410" s="103">
        <v>1</v>
      </c>
      <c r="R410" s="102">
        <v>150</v>
      </c>
      <c r="S410" s="103">
        <v>450</v>
      </c>
      <c r="T410" s="103">
        <v>0</v>
      </c>
      <c r="U410" s="103">
        <v>10</v>
      </c>
      <c r="V410" s="103">
        <v>24</v>
      </c>
      <c r="W410" s="103" t="s">
        <v>1596</v>
      </c>
      <c r="X410" s="103" t="s">
        <v>1597</v>
      </c>
      <c r="Y410" s="103"/>
      <c r="Z410" s="20"/>
      <c r="AA410" s="20"/>
    </row>
    <row r="411" s="21" customFormat="true" ht="63" spans="1:27">
      <c r="A411" s="60">
        <v>405</v>
      </c>
      <c r="B411" s="60" t="s">
        <v>80</v>
      </c>
      <c r="C411" s="60" t="s">
        <v>98</v>
      </c>
      <c r="D411" s="60" t="s">
        <v>629</v>
      </c>
      <c r="E411" s="103" t="s">
        <v>1453</v>
      </c>
      <c r="F411" s="103" t="s">
        <v>1592</v>
      </c>
      <c r="G411" s="103" t="s">
        <v>1598</v>
      </c>
      <c r="H411" s="60" t="s">
        <v>129</v>
      </c>
      <c r="I411" s="103" t="s">
        <v>1599</v>
      </c>
      <c r="J411" s="60">
        <v>2026.01</v>
      </c>
      <c r="K411" s="71">
        <v>2026.12</v>
      </c>
      <c r="L411" s="60" t="s">
        <v>87</v>
      </c>
      <c r="M411" s="90" t="s">
        <v>1600</v>
      </c>
      <c r="N411" s="108">
        <v>16</v>
      </c>
      <c r="O411" s="109">
        <v>16</v>
      </c>
      <c r="P411" s="109">
        <v>0</v>
      </c>
      <c r="Q411" s="103">
        <v>1</v>
      </c>
      <c r="R411" s="102">
        <v>400</v>
      </c>
      <c r="S411" s="103">
        <v>1500</v>
      </c>
      <c r="T411" s="103">
        <v>0</v>
      </c>
      <c r="U411" s="103">
        <v>25</v>
      </c>
      <c r="V411" s="103">
        <v>62</v>
      </c>
      <c r="W411" s="103" t="s">
        <v>1601</v>
      </c>
      <c r="X411" s="103" t="s">
        <v>1602</v>
      </c>
      <c r="Y411" s="103"/>
      <c r="Z411" s="20"/>
      <c r="AA411" s="20"/>
    </row>
    <row r="412" s="21" customFormat="true" ht="84" spans="1:27">
      <c r="A412" s="60">
        <v>406</v>
      </c>
      <c r="B412" s="60" t="s">
        <v>91</v>
      </c>
      <c r="C412" s="60" t="s">
        <v>249</v>
      </c>
      <c r="D412" s="60" t="s">
        <v>250</v>
      </c>
      <c r="E412" s="103" t="s">
        <v>1453</v>
      </c>
      <c r="F412" s="103" t="s">
        <v>1603</v>
      </c>
      <c r="G412" s="103" t="s">
        <v>1604</v>
      </c>
      <c r="H412" s="60" t="s">
        <v>86</v>
      </c>
      <c r="I412" s="103" t="s">
        <v>1605</v>
      </c>
      <c r="J412" s="60">
        <v>2026.01</v>
      </c>
      <c r="K412" s="60">
        <v>2026.12</v>
      </c>
      <c r="L412" s="60" t="s">
        <v>87</v>
      </c>
      <c r="M412" s="90" t="s">
        <v>1606</v>
      </c>
      <c r="N412" s="108">
        <v>80</v>
      </c>
      <c r="O412" s="109">
        <v>80</v>
      </c>
      <c r="P412" s="109">
        <v>0</v>
      </c>
      <c r="Q412" s="103">
        <v>1</v>
      </c>
      <c r="R412" s="66">
        <v>40</v>
      </c>
      <c r="S412" s="103">
        <v>180</v>
      </c>
      <c r="T412" s="103">
        <v>0</v>
      </c>
      <c r="U412" s="103">
        <v>7</v>
      </c>
      <c r="V412" s="103">
        <v>17</v>
      </c>
      <c r="W412" s="103" t="s">
        <v>1607</v>
      </c>
      <c r="X412" s="103" t="s">
        <v>1608</v>
      </c>
      <c r="Y412" s="103"/>
      <c r="Z412" s="20"/>
      <c r="AA412" s="20"/>
    </row>
    <row r="413" s="21" customFormat="true" ht="52.5" spans="1:27">
      <c r="A413" s="60">
        <v>407</v>
      </c>
      <c r="B413" s="60" t="s">
        <v>91</v>
      </c>
      <c r="C413" s="60" t="s">
        <v>119</v>
      </c>
      <c r="D413" s="60" t="s">
        <v>120</v>
      </c>
      <c r="E413" s="103" t="s">
        <v>1453</v>
      </c>
      <c r="F413" s="103" t="s">
        <v>1603</v>
      </c>
      <c r="G413" s="103" t="s">
        <v>1082</v>
      </c>
      <c r="H413" s="60" t="s">
        <v>129</v>
      </c>
      <c r="I413" s="103" t="s">
        <v>1609</v>
      </c>
      <c r="J413" s="60">
        <v>2026.01</v>
      </c>
      <c r="K413" s="71">
        <v>2026.12</v>
      </c>
      <c r="L413" s="60" t="s">
        <v>87</v>
      </c>
      <c r="M413" s="90" t="s">
        <v>1610</v>
      </c>
      <c r="N413" s="108">
        <v>80</v>
      </c>
      <c r="O413" s="109">
        <v>80</v>
      </c>
      <c r="P413" s="109">
        <v>0</v>
      </c>
      <c r="Q413" s="103">
        <v>1</v>
      </c>
      <c r="R413" s="102">
        <v>60</v>
      </c>
      <c r="S413" s="103">
        <v>230</v>
      </c>
      <c r="T413" s="103">
        <v>0</v>
      </c>
      <c r="U413" s="103">
        <v>2</v>
      </c>
      <c r="V413" s="103">
        <v>6</v>
      </c>
      <c r="W413" s="103" t="s">
        <v>1560</v>
      </c>
      <c r="X413" s="103" t="s">
        <v>1475</v>
      </c>
      <c r="Y413" s="103"/>
      <c r="Z413" s="20"/>
      <c r="AA413" s="20"/>
    </row>
    <row r="414" s="21" customFormat="true" ht="52.5" spans="1:27">
      <c r="A414" s="60">
        <v>408</v>
      </c>
      <c r="B414" s="60" t="s">
        <v>91</v>
      </c>
      <c r="C414" s="60" t="s">
        <v>119</v>
      </c>
      <c r="D414" s="60" t="s">
        <v>120</v>
      </c>
      <c r="E414" s="103" t="s">
        <v>1453</v>
      </c>
      <c r="F414" s="103" t="s">
        <v>1603</v>
      </c>
      <c r="G414" s="103" t="s">
        <v>1082</v>
      </c>
      <c r="H414" s="60" t="s">
        <v>129</v>
      </c>
      <c r="I414" s="103" t="s">
        <v>1611</v>
      </c>
      <c r="J414" s="60">
        <v>2026.01</v>
      </c>
      <c r="K414" s="60">
        <v>2026.12</v>
      </c>
      <c r="L414" s="60" t="s">
        <v>87</v>
      </c>
      <c r="M414" s="90" t="s">
        <v>1612</v>
      </c>
      <c r="N414" s="108">
        <v>50</v>
      </c>
      <c r="O414" s="109">
        <v>50</v>
      </c>
      <c r="P414" s="109">
        <v>0</v>
      </c>
      <c r="Q414" s="103">
        <v>1</v>
      </c>
      <c r="R414" s="102">
        <v>50</v>
      </c>
      <c r="S414" s="103">
        <v>190</v>
      </c>
      <c r="T414" s="103">
        <v>0</v>
      </c>
      <c r="U414" s="103">
        <v>2</v>
      </c>
      <c r="V414" s="103">
        <v>6</v>
      </c>
      <c r="W414" s="103" t="s">
        <v>1613</v>
      </c>
      <c r="X414" s="103" t="s">
        <v>1475</v>
      </c>
      <c r="Y414" s="103"/>
      <c r="Z414" s="20"/>
      <c r="AA414" s="20"/>
    </row>
    <row r="415" s="21" customFormat="true" ht="52.5" spans="1:27">
      <c r="A415" s="60">
        <v>409</v>
      </c>
      <c r="B415" s="60" t="s">
        <v>91</v>
      </c>
      <c r="C415" s="60" t="s">
        <v>119</v>
      </c>
      <c r="D415" s="60" t="s">
        <v>120</v>
      </c>
      <c r="E415" s="103" t="s">
        <v>1453</v>
      </c>
      <c r="F415" s="103" t="s">
        <v>1603</v>
      </c>
      <c r="G415" s="103" t="s">
        <v>1082</v>
      </c>
      <c r="H415" s="60" t="s">
        <v>129</v>
      </c>
      <c r="I415" s="103" t="s">
        <v>1614</v>
      </c>
      <c r="J415" s="60">
        <v>2026.01</v>
      </c>
      <c r="K415" s="71">
        <v>2026.12</v>
      </c>
      <c r="L415" s="60" t="s">
        <v>87</v>
      </c>
      <c r="M415" s="90" t="s">
        <v>1615</v>
      </c>
      <c r="N415" s="108">
        <v>40</v>
      </c>
      <c r="O415" s="109">
        <v>40</v>
      </c>
      <c r="P415" s="109">
        <v>0</v>
      </c>
      <c r="Q415" s="103">
        <v>1</v>
      </c>
      <c r="R415" s="102">
        <v>40</v>
      </c>
      <c r="S415" s="103">
        <v>150</v>
      </c>
      <c r="T415" s="103">
        <v>0</v>
      </c>
      <c r="U415" s="103">
        <v>2</v>
      </c>
      <c r="V415" s="103">
        <v>4</v>
      </c>
      <c r="W415" s="103" t="s">
        <v>1616</v>
      </c>
      <c r="X415" s="103" t="s">
        <v>1475</v>
      </c>
      <c r="Y415" s="103"/>
      <c r="Z415" s="20"/>
      <c r="AA415" s="20"/>
    </row>
    <row r="416" s="21" customFormat="true" ht="52.5" spans="1:27">
      <c r="A416" s="60">
        <v>410</v>
      </c>
      <c r="B416" s="60" t="s">
        <v>91</v>
      </c>
      <c r="C416" s="60" t="s">
        <v>119</v>
      </c>
      <c r="D416" s="60" t="s">
        <v>120</v>
      </c>
      <c r="E416" s="103" t="s">
        <v>1453</v>
      </c>
      <c r="F416" s="103" t="s">
        <v>1603</v>
      </c>
      <c r="G416" s="103" t="s">
        <v>1082</v>
      </c>
      <c r="H416" s="60" t="s">
        <v>129</v>
      </c>
      <c r="I416" s="103" t="s">
        <v>1617</v>
      </c>
      <c r="J416" s="60">
        <v>2026.01</v>
      </c>
      <c r="K416" s="60">
        <v>2026.12</v>
      </c>
      <c r="L416" s="60" t="s">
        <v>87</v>
      </c>
      <c r="M416" s="90" t="s">
        <v>1618</v>
      </c>
      <c r="N416" s="108">
        <v>15</v>
      </c>
      <c r="O416" s="109">
        <v>15</v>
      </c>
      <c r="P416" s="109">
        <v>0</v>
      </c>
      <c r="Q416" s="103">
        <v>1</v>
      </c>
      <c r="R416" s="102">
        <v>25</v>
      </c>
      <c r="S416" s="103">
        <v>100</v>
      </c>
      <c r="T416" s="103">
        <v>0</v>
      </c>
      <c r="U416" s="103">
        <v>2</v>
      </c>
      <c r="V416" s="103">
        <v>4</v>
      </c>
      <c r="W416" s="103" t="s">
        <v>1560</v>
      </c>
      <c r="X416" s="103" t="s">
        <v>1475</v>
      </c>
      <c r="Y416" s="103"/>
      <c r="Z416" s="20"/>
      <c r="AA416" s="20"/>
    </row>
    <row r="417" s="21" customFormat="true" ht="52.5" spans="1:27">
      <c r="A417" s="60">
        <v>411</v>
      </c>
      <c r="B417" s="60" t="s">
        <v>91</v>
      </c>
      <c r="C417" s="60" t="s">
        <v>119</v>
      </c>
      <c r="D417" s="60" t="s">
        <v>120</v>
      </c>
      <c r="E417" s="103" t="s">
        <v>1453</v>
      </c>
      <c r="F417" s="103" t="s">
        <v>1603</v>
      </c>
      <c r="G417" s="103" t="s">
        <v>1082</v>
      </c>
      <c r="H417" s="60" t="s">
        <v>129</v>
      </c>
      <c r="I417" s="103" t="s">
        <v>1605</v>
      </c>
      <c r="J417" s="60">
        <v>2026.01</v>
      </c>
      <c r="K417" s="71">
        <v>2026.12</v>
      </c>
      <c r="L417" s="60" t="s">
        <v>87</v>
      </c>
      <c r="M417" s="90" t="s">
        <v>1619</v>
      </c>
      <c r="N417" s="108">
        <v>50</v>
      </c>
      <c r="O417" s="109">
        <v>50</v>
      </c>
      <c r="P417" s="109">
        <v>0</v>
      </c>
      <c r="Q417" s="103">
        <v>1</v>
      </c>
      <c r="R417" s="102">
        <v>40</v>
      </c>
      <c r="S417" s="103">
        <v>180</v>
      </c>
      <c r="T417" s="103">
        <v>0</v>
      </c>
      <c r="U417" s="103">
        <v>3</v>
      </c>
      <c r="V417" s="103">
        <v>6</v>
      </c>
      <c r="W417" s="103" t="s">
        <v>1560</v>
      </c>
      <c r="X417" s="103" t="s">
        <v>1475</v>
      </c>
      <c r="Y417" s="103"/>
      <c r="Z417" s="20"/>
      <c r="AA417" s="20"/>
    </row>
    <row r="418" s="21" customFormat="true" ht="52.5" spans="1:27">
      <c r="A418" s="60">
        <v>412</v>
      </c>
      <c r="B418" s="60" t="s">
        <v>91</v>
      </c>
      <c r="C418" s="60" t="s">
        <v>119</v>
      </c>
      <c r="D418" s="60" t="s">
        <v>120</v>
      </c>
      <c r="E418" s="103" t="s">
        <v>1453</v>
      </c>
      <c r="F418" s="103" t="s">
        <v>1603</v>
      </c>
      <c r="G418" s="103" t="s">
        <v>1082</v>
      </c>
      <c r="H418" s="60" t="s">
        <v>129</v>
      </c>
      <c r="I418" s="103" t="s">
        <v>1620</v>
      </c>
      <c r="J418" s="60">
        <v>2026.01</v>
      </c>
      <c r="K418" s="60">
        <v>2026.12</v>
      </c>
      <c r="L418" s="60" t="s">
        <v>87</v>
      </c>
      <c r="M418" s="90" t="s">
        <v>1621</v>
      </c>
      <c r="N418" s="108">
        <v>30</v>
      </c>
      <c r="O418" s="109">
        <v>30</v>
      </c>
      <c r="P418" s="109">
        <v>0</v>
      </c>
      <c r="Q418" s="103">
        <v>1</v>
      </c>
      <c r="R418" s="102">
        <v>55</v>
      </c>
      <c r="S418" s="103">
        <v>200</v>
      </c>
      <c r="T418" s="103">
        <v>0</v>
      </c>
      <c r="U418" s="103">
        <v>2</v>
      </c>
      <c r="V418" s="103">
        <v>5</v>
      </c>
      <c r="W418" s="103" t="s">
        <v>1560</v>
      </c>
      <c r="X418" s="103" t="s">
        <v>1475</v>
      </c>
      <c r="Y418" s="103"/>
      <c r="Z418" s="20"/>
      <c r="AA418" s="20"/>
    </row>
    <row r="419" s="21" customFormat="true" ht="52.5" spans="1:27">
      <c r="A419" s="60">
        <v>413</v>
      </c>
      <c r="B419" s="60" t="s">
        <v>91</v>
      </c>
      <c r="C419" s="60" t="s">
        <v>119</v>
      </c>
      <c r="D419" s="60" t="s">
        <v>120</v>
      </c>
      <c r="E419" s="103" t="s">
        <v>1453</v>
      </c>
      <c r="F419" s="103" t="s">
        <v>1603</v>
      </c>
      <c r="G419" s="103" t="s">
        <v>1082</v>
      </c>
      <c r="H419" s="60" t="s">
        <v>129</v>
      </c>
      <c r="I419" s="103" t="s">
        <v>1622</v>
      </c>
      <c r="J419" s="60">
        <v>2026.01</v>
      </c>
      <c r="K419" s="71">
        <v>2026.12</v>
      </c>
      <c r="L419" s="60" t="s">
        <v>87</v>
      </c>
      <c r="M419" s="90" t="s">
        <v>1623</v>
      </c>
      <c r="N419" s="108">
        <v>40</v>
      </c>
      <c r="O419" s="109">
        <v>40</v>
      </c>
      <c r="P419" s="109">
        <v>0</v>
      </c>
      <c r="Q419" s="103">
        <v>1</v>
      </c>
      <c r="R419" s="102">
        <v>60</v>
      </c>
      <c r="S419" s="103">
        <v>210</v>
      </c>
      <c r="T419" s="103">
        <v>0</v>
      </c>
      <c r="U419" s="103">
        <v>2</v>
      </c>
      <c r="V419" s="103">
        <v>6</v>
      </c>
      <c r="W419" s="103" t="s">
        <v>1560</v>
      </c>
      <c r="X419" s="103" t="s">
        <v>1475</v>
      </c>
      <c r="Y419" s="103"/>
      <c r="Z419" s="20"/>
      <c r="AA419" s="20"/>
    </row>
    <row r="420" s="21" customFormat="true" ht="52.5" spans="1:27">
      <c r="A420" s="60">
        <v>414</v>
      </c>
      <c r="B420" s="60" t="s">
        <v>91</v>
      </c>
      <c r="C420" s="60" t="s">
        <v>119</v>
      </c>
      <c r="D420" s="60" t="s">
        <v>120</v>
      </c>
      <c r="E420" s="103" t="s">
        <v>1453</v>
      </c>
      <c r="F420" s="103" t="s">
        <v>1603</v>
      </c>
      <c r="G420" s="138" t="s">
        <v>1624</v>
      </c>
      <c r="H420" s="60" t="s">
        <v>129</v>
      </c>
      <c r="I420" s="103" t="s">
        <v>1614</v>
      </c>
      <c r="J420" s="60">
        <v>2026.01</v>
      </c>
      <c r="K420" s="60">
        <v>2026.12</v>
      </c>
      <c r="L420" s="60" t="s">
        <v>87</v>
      </c>
      <c r="M420" s="139" t="s">
        <v>1625</v>
      </c>
      <c r="N420" s="108">
        <v>30</v>
      </c>
      <c r="O420" s="109">
        <v>30</v>
      </c>
      <c r="P420" s="109">
        <v>0</v>
      </c>
      <c r="Q420" s="103">
        <v>1</v>
      </c>
      <c r="R420" s="102">
        <v>30</v>
      </c>
      <c r="S420" s="103">
        <v>110</v>
      </c>
      <c r="T420" s="103">
        <v>0</v>
      </c>
      <c r="U420" s="103">
        <v>2</v>
      </c>
      <c r="V420" s="103">
        <v>5</v>
      </c>
      <c r="W420" s="103" t="s">
        <v>1560</v>
      </c>
      <c r="X420" s="103" t="s">
        <v>1475</v>
      </c>
      <c r="Y420" s="103"/>
      <c r="Z420" s="20"/>
      <c r="AA420" s="20"/>
    </row>
    <row r="421" s="21" customFormat="true" ht="52.5" spans="1:27">
      <c r="A421" s="60">
        <v>415</v>
      </c>
      <c r="B421" s="60" t="s">
        <v>80</v>
      </c>
      <c r="C421" s="60" t="s">
        <v>98</v>
      </c>
      <c r="D421" s="60" t="s">
        <v>99</v>
      </c>
      <c r="E421" s="103" t="s">
        <v>1453</v>
      </c>
      <c r="F421" s="103" t="s">
        <v>1603</v>
      </c>
      <c r="G421" s="103" t="s">
        <v>1626</v>
      </c>
      <c r="H421" s="103" t="s">
        <v>616</v>
      </c>
      <c r="I421" s="103" t="s">
        <v>1617</v>
      </c>
      <c r="J421" s="60">
        <v>2026.01</v>
      </c>
      <c r="K421" s="71">
        <v>2026.12</v>
      </c>
      <c r="L421" s="60" t="s">
        <v>87</v>
      </c>
      <c r="M421" s="90" t="s">
        <v>1627</v>
      </c>
      <c r="N421" s="108">
        <v>30</v>
      </c>
      <c r="O421" s="109">
        <v>30</v>
      </c>
      <c r="P421" s="109">
        <v>0</v>
      </c>
      <c r="Q421" s="103">
        <v>2</v>
      </c>
      <c r="R421" s="102">
        <v>200</v>
      </c>
      <c r="S421" s="103">
        <v>800</v>
      </c>
      <c r="T421" s="103">
        <v>0</v>
      </c>
      <c r="U421" s="103">
        <v>10</v>
      </c>
      <c r="V421" s="103">
        <v>20</v>
      </c>
      <c r="W421" s="103" t="s">
        <v>1628</v>
      </c>
      <c r="X421" s="103" t="s">
        <v>1471</v>
      </c>
      <c r="Y421" s="103"/>
      <c r="Z421" s="20"/>
      <c r="AA421" s="20"/>
    </row>
    <row r="422" s="21" customFormat="true" ht="73.5" spans="1:27">
      <c r="A422" s="60">
        <v>416</v>
      </c>
      <c r="B422" s="60" t="s">
        <v>80</v>
      </c>
      <c r="C422" s="60" t="s">
        <v>98</v>
      </c>
      <c r="D422" s="60" t="s">
        <v>99</v>
      </c>
      <c r="E422" s="103" t="s">
        <v>1453</v>
      </c>
      <c r="F422" s="103" t="s">
        <v>1603</v>
      </c>
      <c r="G422" s="103" t="s">
        <v>1629</v>
      </c>
      <c r="H422" s="60" t="s">
        <v>86</v>
      </c>
      <c r="I422" s="103" t="s">
        <v>1609</v>
      </c>
      <c r="J422" s="60">
        <v>2026.01</v>
      </c>
      <c r="K422" s="60">
        <v>2026.12</v>
      </c>
      <c r="L422" s="60" t="s">
        <v>87</v>
      </c>
      <c r="M422" s="90" t="s">
        <v>1630</v>
      </c>
      <c r="N422" s="108">
        <v>40</v>
      </c>
      <c r="O422" s="109">
        <v>40</v>
      </c>
      <c r="P422" s="109">
        <v>0</v>
      </c>
      <c r="Q422" s="103">
        <v>1</v>
      </c>
      <c r="R422" s="103">
        <v>50</v>
      </c>
      <c r="S422" s="103">
        <v>150</v>
      </c>
      <c r="T422" s="103">
        <v>0</v>
      </c>
      <c r="U422" s="103">
        <v>3</v>
      </c>
      <c r="V422" s="103">
        <v>6</v>
      </c>
      <c r="W422" s="103" t="s">
        <v>1631</v>
      </c>
      <c r="X422" s="103" t="s">
        <v>1632</v>
      </c>
      <c r="Y422" s="116"/>
      <c r="Z422" s="20"/>
      <c r="AA422" s="20"/>
    </row>
    <row r="423" s="21" customFormat="true" ht="63" spans="1:27">
      <c r="A423" s="60">
        <v>417</v>
      </c>
      <c r="B423" s="60" t="s">
        <v>91</v>
      </c>
      <c r="C423" s="60" t="s">
        <v>119</v>
      </c>
      <c r="D423" s="60" t="s">
        <v>120</v>
      </c>
      <c r="E423" s="105" t="s">
        <v>1453</v>
      </c>
      <c r="F423" s="105" t="s">
        <v>1633</v>
      </c>
      <c r="G423" s="105" t="s">
        <v>1634</v>
      </c>
      <c r="H423" s="60" t="s">
        <v>129</v>
      </c>
      <c r="I423" s="105" t="s">
        <v>1635</v>
      </c>
      <c r="J423" s="60">
        <v>2026.01</v>
      </c>
      <c r="K423" s="71">
        <v>2026.12</v>
      </c>
      <c r="L423" s="60" t="s">
        <v>87</v>
      </c>
      <c r="M423" s="139" t="s">
        <v>1636</v>
      </c>
      <c r="N423" s="108">
        <v>6</v>
      </c>
      <c r="O423" s="109">
        <v>6</v>
      </c>
      <c r="P423" s="109">
        <v>0</v>
      </c>
      <c r="Q423" s="105">
        <v>1</v>
      </c>
      <c r="R423" s="105">
        <v>20</v>
      </c>
      <c r="S423" s="105">
        <v>50</v>
      </c>
      <c r="T423" s="105">
        <v>0</v>
      </c>
      <c r="U423" s="105">
        <v>1</v>
      </c>
      <c r="V423" s="105">
        <v>6</v>
      </c>
      <c r="W423" s="105" t="s">
        <v>1637</v>
      </c>
      <c r="X423" s="105" t="s">
        <v>1475</v>
      </c>
      <c r="Y423" s="103"/>
      <c r="Z423" s="20"/>
      <c r="AA423" s="20"/>
    </row>
    <row r="424" s="21" customFormat="true" ht="63" spans="1:27">
      <c r="A424" s="60">
        <v>418</v>
      </c>
      <c r="B424" s="60" t="s">
        <v>80</v>
      </c>
      <c r="C424" s="60" t="s">
        <v>98</v>
      </c>
      <c r="D424" s="60" t="s">
        <v>99</v>
      </c>
      <c r="E424" s="105" t="s">
        <v>1453</v>
      </c>
      <c r="F424" s="105" t="s">
        <v>1633</v>
      </c>
      <c r="G424" s="103" t="s">
        <v>1638</v>
      </c>
      <c r="H424" s="60" t="s">
        <v>129</v>
      </c>
      <c r="I424" s="103" t="s">
        <v>1639</v>
      </c>
      <c r="J424" s="60">
        <v>2026.01</v>
      </c>
      <c r="K424" s="60">
        <v>2026.12</v>
      </c>
      <c r="L424" s="60" t="s">
        <v>87</v>
      </c>
      <c r="M424" s="139" t="s">
        <v>1640</v>
      </c>
      <c r="N424" s="108">
        <v>20</v>
      </c>
      <c r="O424" s="109">
        <v>20</v>
      </c>
      <c r="P424" s="109">
        <v>0</v>
      </c>
      <c r="Q424" s="103">
        <v>1</v>
      </c>
      <c r="R424" s="102">
        <v>15</v>
      </c>
      <c r="S424" s="103">
        <v>50</v>
      </c>
      <c r="T424" s="103">
        <v>0</v>
      </c>
      <c r="U424" s="103">
        <v>6</v>
      </c>
      <c r="V424" s="103">
        <v>30</v>
      </c>
      <c r="W424" s="105" t="s">
        <v>1524</v>
      </c>
      <c r="X424" s="105" t="s">
        <v>1525</v>
      </c>
      <c r="Y424" s="103"/>
      <c r="Z424" s="20"/>
      <c r="AA424" s="20"/>
    </row>
    <row r="425" s="21" customFormat="true" ht="63" spans="1:27">
      <c r="A425" s="60">
        <v>419</v>
      </c>
      <c r="B425" s="60" t="s">
        <v>80</v>
      </c>
      <c r="C425" s="60" t="s">
        <v>98</v>
      </c>
      <c r="D425" s="60" t="s">
        <v>99</v>
      </c>
      <c r="E425" s="105" t="s">
        <v>1453</v>
      </c>
      <c r="F425" s="105" t="s">
        <v>1633</v>
      </c>
      <c r="G425" s="103" t="s">
        <v>1641</v>
      </c>
      <c r="H425" s="60" t="s">
        <v>129</v>
      </c>
      <c r="I425" s="103" t="s">
        <v>1642</v>
      </c>
      <c r="J425" s="60">
        <v>2026.01</v>
      </c>
      <c r="K425" s="71">
        <v>2026.12</v>
      </c>
      <c r="L425" s="60" t="s">
        <v>87</v>
      </c>
      <c r="M425" s="90" t="s">
        <v>1643</v>
      </c>
      <c r="N425" s="108">
        <v>75</v>
      </c>
      <c r="O425" s="109">
        <v>75</v>
      </c>
      <c r="P425" s="109">
        <v>0</v>
      </c>
      <c r="Q425" s="103">
        <v>1</v>
      </c>
      <c r="R425" s="102">
        <v>190</v>
      </c>
      <c r="S425" s="103">
        <v>600</v>
      </c>
      <c r="T425" s="103">
        <v>0</v>
      </c>
      <c r="U425" s="103">
        <v>11</v>
      </c>
      <c r="V425" s="103">
        <v>30</v>
      </c>
      <c r="W425" s="105" t="s">
        <v>1524</v>
      </c>
      <c r="X425" s="105" t="s">
        <v>1525</v>
      </c>
      <c r="Y425" s="103"/>
      <c r="Z425" s="20"/>
      <c r="AA425" s="20"/>
    </row>
    <row r="426" s="21" customFormat="true" ht="52.5" spans="1:27">
      <c r="A426" s="60">
        <v>420</v>
      </c>
      <c r="B426" s="60" t="s">
        <v>91</v>
      </c>
      <c r="C426" s="60" t="s">
        <v>119</v>
      </c>
      <c r="D426" s="60" t="s">
        <v>120</v>
      </c>
      <c r="E426" s="105" t="s">
        <v>1453</v>
      </c>
      <c r="F426" s="105" t="s">
        <v>1633</v>
      </c>
      <c r="G426" s="103" t="s">
        <v>1644</v>
      </c>
      <c r="H426" s="60" t="s">
        <v>129</v>
      </c>
      <c r="I426" s="103" t="s">
        <v>1645</v>
      </c>
      <c r="J426" s="60">
        <v>2026.01</v>
      </c>
      <c r="K426" s="60">
        <v>2026.12</v>
      </c>
      <c r="L426" s="60" t="s">
        <v>87</v>
      </c>
      <c r="M426" s="90" t="s">
        <v>1646</v>
      </c>
      <c r="N426" s="108">
        <v>10</v>
      </c>
      <c r="O426" s="109">
        <v>10</v>
      </c>
      <c r="P426" s="109">
        <v>0</v>
      </c>
      <c r="Q426" s="103">
        <v>1</v>
      </c>
      <c r="R426" s="102">
        <v>30</v>
      </c>
      <c r="S426" s="103">
        <v>60</v>
      </c>
      <c r="T426" s="103">
        <v>0</v>
      </c>
      <c r="U426" s="103">
        <v>3</v>
      </c>
      <c r="V426" s="103">
        <v>7</v>
      </c>
      <c r="W426" s="105" t="s">
        <v>1556</v>
      </c>
      <c r="X426" s="105" t="s">
        <v>1475</v>
      </c>
      <c r="Y426" s="103"/>
      <c r="Z426" s="20"/>
      <c r="AA426" s="20"/>
    </row>
    <row r="427" s="21" customFormat="true" ht="42" spans="1:27">
      <c r="A427" s="60">
        <v>421</v>
      </c>
      <c r="B427" s="60" t="s">
        <v>91</v>
      </c>
      <c r="C427" s="60" t="s">
        <v>119</v>
      </c>
      <c r="D427" s="60" t="s">
        <v>120</v>
      </c>
      <c r="E427" s="105" t="s">
        <v>1453</v>
      </c>
      <c r="F427" s="105" t="s">
        <v>1633</v>
      </c>
      <c r="G427" s="103" t="s">
        <v>1647</v>
      </c>
      <c r="H427" s="60" t="s">
        <v>129</v>
      </c>
      <c r="I427" s="103" t="s">
        <v>1635</v>
      </c>
      <c r="J427" s="60">
        <v>2026.01</v>
      </c>
      <c r="K427" s="71">
        <v>2026.12</v>
      </c>
      <c r="L427" s="60" t="s">
        <v>87</v>
      </c>
      <c r="M427" s="90" t="s">
        <v>1648</v>
      </c>
      <c r="N427" s="108">
        <v>8</v>
      </c>
      <c r="O427" s="109">
        <v>8</v>
      </c>
      <c r="P427" s="109">
        <v>0</v>
      </c>
      <c r="Q427" s="103">
        <v>1</v>
      </c>
      <c r="R427" s="102">
        <v>50</v>
      </c>
      <c r="S427" s="103">
        <v>120</v>
      </c>
      <c r="T427" s="103">
        <v>0</v>
      </c>
      <c r="U427" s="103">
        <v>3</v>
      </c>
      <c r="V427" s="103">
        <v>6</v>
      </c>
      <c r="W427" s="105" t="s">
        <v>1649</v>
      </c>
      <c r="X427" s="105" t="s">
        <v>1525</v>
      </c>
      <c r="Y427" s="103"/>
      <c r="Z427" s="20"/>
      <c r="AA427" s="20"/>
    </row>
    <row r="428" s="21" customFormat="true" ht="52.5" spans="1:27">
      <c r="A428" s="60">
        <v>422</v>
      </c>
      <c r="B428" s="60" t="s">
        <v>91</v>
      </c>
      <c r="C428" s="60" t="s">
        <v>119</v>
      </c>
      <c r="D428" s="60" t="s">
        <v>120</v>
      </c>
      <c r="E428" s="105" t="s">
        <v>1453</v>
      </c>
      <c r="F428" s="105" t="s">
        <v>1633</v>
      </c>
      <c r="G428" s="103" t="s">
        <v>1650</v>
      </c>
      <c r="H428" s="60" t="s">
        <v>129</v>
      </c>
      <c r="I428" s="103" t="s">
        <v>1651</v>
      </c>
      <c r="J428" s="60">
        <v>2026.01</v>
      </c>
      <c r="K428" s="60">
        <v>2026.12</v>
      </c>
      <c r="L428" s="60" t="s">
        <v>87</v>
      </c>
      <c r="M428" s="90" t="s">
        <v>1652</v>
      </c>
      <c r="N428" s="108">
        <v>28</v>
      </c>
      <c r="O428" s="109">
        <v>28</v>
      </c>
      <c r="P428" s="109">
        <v>0</v>
      </c>
      <c r="Q428" s="103">
        <v>1</v>
      </c>
      <c r="R428" s="103">
        <v>70</v>
      </c>
      <c r="S428" s="103">
        <v>120</v>
      </c>
      <c r="T428" s="103">
        <v>0</v>
      </c>
      <c r="U428" s="103">
        <v>4</v>
      </c>
      <c r="V428" s="103">
        <v>11</v>
      </c>
      <c r="W428" s="105" t="s">
        <v>1556</v>
      </c>
      <c r="X428" s="105" t="s">
        <v>1475</v>
      </c>
      <c r="Y428" s="103"/>
      <c r="Z428" s="20"/>
      <c r="AA428" s="20"/>
    </row>
    <row r="429" s="25" customFormat="true" ht="63" spans="1:27">
      <c r="A429" s="60">
        <v>423</v>
      </c>
      <c r="B429" s="60" t="s">
        <v>91</v>
      </c>
      <c r="C429" s="60" t="s">
        <v>119</v>
      </c>
      <c r="D429" s="60" t="s">
        <v>120</v>
      </c>
      <c r="E429" s="105" t="s">
        <v>1453</v>
      </c>
      <c r="F429" s="105" t="s">
        <v>1633</v>
      </c>
      <c r="G429" s="105" t="s">
        <v>1653</v>
      </c>
      <c r="H429" s="60" t="s">
        <v>129</v>
      </c>
      <c r="I429" s="105" t="s">
        <v>1654</v>
      </c>
      <c r="J429" s="60">
        <v>2026.01</v>
      </c>
      <c r="K429" s="71">
        <v>2026.12</v>
      </c>
      <c r="L429" s="60" t="s">
        <v>87</v>
      </c>
      <c r="M429" s="139" t="s">
        <v>1636</v>
      </c>
      <c r="N429" s="85">
        <v>6</v>
      </c>
      <c r="O429" s="86">
        <v>6</v>
      </c>
      <c r="P429" s="86">
        <v>0</v>
      </c>
      <c r="Q429" s="68">
        <v>1</v>
      </c>
      <c r="R429" s="68">
        <v>15</v>
      </c>
      <c r="S429" s="68">
        <v>35</v>
      </c>
      <c r="T429" s="68">
        <v>0</v>
      </c>
      <c r="U429" s="68">
        <v>2</v>
      </c>
      <c r="V429" s="68">
        <v>6</v>
      </c>
      <c r="W429" s="105" t="s">
        <v>1637</v>
      </c>
      <c r="X429" s="105" t="s">
        <v>1475</v>
      </c>
      <c r="Y429" s="68"/>
      <c r="Z429" s="20"/>
      <c r="AA429" s="20"/>
    </row>
    <row r="430" s="25" customFormat="true" ht="42" spans="1:27">
      <c r="A430" s="60">
        <v>424</v>
      </c>
      <c r="B430" s="60" t="s">
        <v>91</v>
      </c>
      <c r="C430" s="60" t="s">
        <v>249</v>
      </c>
      <c r="D430" s="60" t="s">
        <v>561</v>
      </c>
      <c r="E430" s="60" t="s">
        <v>1453</v>
      </c>
      <c r="F430" s="60" t="s">
        <v>1633</v>
      </c>
      <c r="G430" s="60" t="s">
        <v>1655</v>
      </c>
      <c r="H430" s="60" t="s">
        <v>616</v>
      </c>
      <c r="I430" s="60" t="s">
        <v>1639</v>
      </c>
      <c r="J430" s="60">
        <v>2026.1</v>
      </c>
      <c r="K430" s="60">
        <v>2026.12</v>
      </c>
      <c r="L430" s="60" t="s">
        <v>87</v>
      </c>
      <c r="M430" s="60" t="s">
        <v>1656</v>
      </c>
      <c r="N430" s="108">
        <v>50</v>
      </c>
      <c r="O430" s="109">
        <v>50</v>
      </c>
      <c r="P430" s="109">
        <v>0</v>
      </c>
      <c r="Q430" s="60">
        <v>1</v>
      </c>
      <c r="R430" s="129">
        <v>30</v>
      </c>
      <c r="S430" s="60">
        <v>75</v>
      </c>
      <c r="T430" s="60">
        <v>0</v>
      </c>
      <c r="U430" s="60">
        <v>5</v>
      </c>
      <c r="V430" s="60">
        <v>15</v>
      </c>
      <c r="W430" s="60" t="s">
        <v>1657</v>
      </c>
      <c r="X430" s="60" t="s">
        <v>1658</v>
      </c>
      <c r="Y430" s="68"/>
      <c r="Z430" s="20"/>
      <c r="AA430" s="20"/>
    </row>
    <row r="431" s="21" customFormat="true" ht="52.5" spans="1:27">
      <c r="A431" s="60">
        <v>425</v>
      </c>
      <c r="B431" s="60" t="s">
        <v>80</v>
      </c>
      <c r="C431" s="60" t="s">
        <v>98</v>
      </c>
      <c r="D431" s="60" t="s">
        <v>99</v>
      </c>
      <c r="E431" s="68" t="s">
        <v>1659</v>
      </c>
      <c r="F431" s="68" t="s">
        <v>1660</v>
      </c>
      <c r="G431" s="68" t="s">
        <v>1661</v>
      </c>
      <c r="H431" s="60" t="s">
        <v>86</v>
      </c>
      <c r="I431" s="68" t="s">
        <v>1660</v>
      </c>
      <c r="J431" s="60">
        <v>2026.01</v>
      </c>
      <c r="K431" s="60">
        <v>2026.12</v>
      </c>
      <c r="L431" s="60" t="s">
        <v>87</v>
      </c>
      <c r="M431" s="90" t="s">
        <v>1662</v>
      </c>
      <c r="N431" s="85">
        <v>20</v>
      </c>
      <c r="O431" s="86">
        <v>20</v>
      </c>
      <c r="P431" s="86">
        <v>0</v>
      </c>
      <c r="Q431" s="68">
        <v>1</v>
      </c>
      <c r="R431" s="102">
        <v>57</v>
      </c>
      <c r="S431" s="68">
        <v>139</v>
      </c>
      <c r="T431" s="68">
        <v>1</v>
      </c>
      <c r="U431" s="68">
        <v>66</v>
      </c>
      <c r="V431" s="68">
        <v>193</v>
      </c>
      <c r="W431" s="68" t="s">
        <v>476</v>
      </c>
      <c r="X431" s="107" t="s">
        <v>1663</v>
      </c>
      <c r="Y431" s="140"/>
      <c r="Z431" s="20"/>
      <c r="AA431" s="20"/>
    </row>
    <row r="432" s="21" customFormat="true" ht="52.5" spans="1:27">
      <c r="A432" s="60">
        <v>426</v>
      </c>
      <c r="B432" s="60" t="s">
        <v>80</v>
      </c>
      <c r="C432" s="60" t="s">
        <v>81</v>
      </c>
      <c r="D432" s="61" t="s">
        <v>82</v>
      </c>
      <c r="E432" s="68" t="s">
        <v>1659</v>
      </c>
      <c r="F432" s="68" t="s">
        <v>1660</v>
      </c>
      <c r="G432" s="68" t="s">
        <v>1664</v>
      </c>
      <c r="H432" s="60" t="s">
        <v>86</v>
      </c>
      <c r="I432" s="68" t="s">
        <v>1660</v>
      </c>
      <c r="J432" s="60">
        <v>2026.01</v>
      </c>
      <c r="K432" s="71">
        <v>2026.12</v>
      </c>
      <c r="L432" s="60" t="s">
        <v>87</v>
      </c>
      <c r="M432" s="90" t="s">
        <v>1665</v>
      </c>
      <c r="N432" s="85">
        <v>50</v>
      </c>
      <c r="O432" s="86">
        <v>50</v>
      </c>
      <c r="P432" s="86">
        <v>0</v>
      </c>
      <c r="Q432" s="68">
        <v>1</v>
      </c>
      <c r="R432" s="102">
        <v>83</v>
      </c>
      <c r="S432" s="68">
        <v>238</v>
      </c>
      <c r="T432" s="68">
        <v>1</v>
      </c>
      <c r="U432" s="68">
        <v>66</v>
      </c>
      <c r="V432" s="68">
        <v>193</v>
      </c>
      <c r="W432" s="68" t="s">
        <v>476</v>
      </c>
      <c r="X432" s="107" t="s">
        <v>1663</v>
      </c>
      <c r="Y432" s="140"/>
      <c r="Z432" s="20"/>
      <c r="AA432" s="20"/>
    </row>
    <row r="433" s="21" customFormat="true" ht="52.5" spans="1:27">
      <c r="A433" s="60">
        <v>427</v>
      </c>
      <c r="B433" s="60" t="s">
        <v>91</v>
      </c>
      <c r="C433" s="60" t="s">
        <v>119</v>
      </c>
      <c r="D433" s="60" t="s">
        <v>120</v>
      </c>
      <c r="E433" s="68" t="s">
        <v>1659</v>
      </c>
      <c r="F433" s="68" t="s">
        <v>1660</v>
      </c>
      <c r="G433" s="68" t="s">
        <v>1666</v>
      </c>
      <c r="H433" s="60" t="s">
        <v>86</v>
      </c>
      <c r="I433" s="68" t="s">
        <v>1660</v>
      </c>
      <c r="J433" s="60">
        <v>2026.01</v>
      </c>
      <c r="K433" s="60">
        <v>2026.12</v>
      </c>
      <c r="L433" s="60" t="s">
        <v>87</v>
      </c>
      <c r="M433" s="90" t="s">
        <v>1667</v>
      </c>
      <c r="N433" s="85">
        <v>50</v>
      </c>
      <c r="O433" s="86">
        <v>50</v>
      </c>
      <c r="P433" s="86">
        <v>0</v>
      </c>
      <c r="Q433" s="68">
        <v>1</v>
      </c>
      <c r="R433" s="102">
        <v>86</v>
      </c>
      <c r="S433" s="68">
        <v>245</v>
      </c>
      <c r="T433" s="68">
        <v>1</v>
      </c>
      <c r="U433" s="68">
        <v>66</v>
      </c>
      <c r="V433" s="68">
        <v>193</v>
      </c>
      <c r="W433" s="68" t="s">
        <v>476</v>
      </c>
      <c r="X433" s="68" t="s">
        <v>1668</v>
      </c>
      <c r="Y433" s="140"/>
      <c r="Z433" s="20"/>
      <c r="AA433" s="20"/>
    </row>
    <row r="434" s="21" customFormat="true" ht="52.5" spans="1:27">
      <c r="A434" s="60">
        <v>428</v>
      </c>
      <c r="B434" s="60" t="s">
        <v>80</v>
      </c>
      <c r="C434" s="60" t="s">
        <v>98</v>
      </c>
      <c r="D434" s="60" t="s">
        <v>99</v>
      </c>
      <c r="E434" s="68" t="s">
        <v>1659</v>
      </c>
      <c r="F434" s="68" t="s">
        <v>1660</v>
      </c>
      <c r="G434" s="68" t="s">
        <v>1669</v>
      </c>
      <c r="H434" s="60" t="s">
        <v>86</v>
      </c>
      <c r="I434" s="68" t="s">
        <v>1660</v>
      </c>
      <c r="J434" s="60">
        <v>2026.01</v>
      </c>
      <c r="K434" s="71">
        <v>2026.12</v>
      </c>
      <c r="L434" s="60" t="s">
        <v>87</v>
      </c>
      <c r="M434" s="90" t="s">
        <v>1670</v>
      </c>
      <c r="N434" s="85">
        <v>250</v>
      </c>
      <c r="O434" s="86">
        <v>250</v>
      </c>
      <c r="P434" s="86">
        <v>0</v>
      </c>
      <c r="Q434" s="68">
        <v>1</v>
      </c>
      <c r="R434" s="102">
        <v>96</v>
      </c>
      <c r="S434" s="68">
        <v>298</v>
      </c>
      <c r="T434" s="68">
        <v>1</v>
      </c>
      <c r="U434" s="68">
        <v>66</v>
      </c>
      <c r="V434" s="68">
        <v>193</v>
      </c>
      <c r="W434" s="68" t="s">
        <v>476</v>
      </c>
      <c r="X434" s="107" t="s">
        <v>1663</v>
      </c>
      <c r="Y434" s="140"/>
      <c r="Z434" s="20"/>
      <c r="AA434" s="20"/>
    </row>
    <row r="435" s="21" customFormat="true" ht="31.5" spans="1:27">
      <c r="A435" s="60">
        <v>429</v>
      </c>
      <c r="B435" s="60" t="s">
        <v>80</v>
      </c>
      <c r="C435" s="60" t="s">
        <v>81</v>
      </c>
      <c r="D435" s="61" t="s">
        <v>82</v>
      </c>
      <c r="E435" s="68" t="s">
        <v>1659</v>
      </c>
      <c r="F435" s="68" t="s">
        <v>1671</v>
      </c>
      <c r="G435" s="68" t="s">
        <v>1672</v>
      </c>
      <c r="H435" s="60" t="s">
        <v>86</v>
      </c>
      <c r="I435" s="68" t="s">
        <v>1673</v>
      </c>
      <c r="J435" s="60">
        <v>2026.01</v>
      </c>
      <c r="K435" s="60">
        <v>2026.12</v>
      </c>
      <c r="L435" s="60" t="s">
        <v>87</v>
      </c>
      <c r="M435" s="93" t="s">
        <v>1674</v>
      </c>
      <c r="N435" s="85">
        <v>30</v>
      </c>
      <c r="O435" s="86">
        <v>30</v>
      </c>
      <c r="P435" s="86">
        <v>0</v>
      </c>
      <c r="Q435" s="68">
        <v>1</v>
      </c>
      <c r="R435" s="102">
        <v>260</v>
      </c>
      <c r="S435" s="68">
        <v>860</v>
      </c>
      <c r="T435" s="68">
        <v>1</v>
      </c>
      <c r="U435" s="68">
        <v>11</v>
      </c>
      <c r="V435" s="68">
        <v>36</v>
      </c>
      <c r="W435" s="68" t="s">
        <v>1675</v>
      </c>
      <c r="X435" s="68" t="s">
        <v>1676</v>
      </c>
      <c r="Y435" s="140"/>
      <c r="Z435" s="20"/>
      <c r="AA435" s="20"/>
    </row>
    <row r="436" s="21" customFormat="true" ht="52.5" spans="1:27">
      <c r="A436" s="60">
        <v>430</v>
      </c>
      <c r="B436" s="60" t="s">
        <v>80</v>
      </c>
      <c r="C436" s="60" t="s">
        <v>98</v>
      </c>
      <c r="D436" s="60" t="s">
        <v>99</v>
      </c>
      <c r="E436" s="68" t="s">
        <v>1659</v>
      </c>
      <c r="F436" s="68" t="s">
        <v>1671</v>
      </c>
      <c r="G436" s="68" t="s">
        <v>1677</v>
      </c>
      <c r="H436" s="60" t="s">
        <v>86</v>
      </c>
      <c r="I436" s="68" t="s">
        <v>1671</v>
      </c>
      <c r="J436" s="60">
        <v>2026.01</v>
      </c>
      <c r="K436" s="71">
        <v>2026.12</v>
      </c>
      <c r="L436" s="60" t="s">
        <v>87</v>
      </c>
      <c r="M436" s="93" t="s">
        <v>1678</v>
      </c>
      <c r="N436" s="85">
        <v>30</v>
      </c>
      <c r="O436" s="86">
        <v>30</v>
      </c>
      <c r="P436" s="86">
        <v>0</v>
      </c>
      <c r="Q436" s="68">
        <v>1</v>
      </c>
      <c r="R436" s="102">
        <v>110</v>
      </c>
      <c r="S436" s="68">
        <v>535</v>
      </c>
      <c r="T436" s="68">
        <v>1</v>
      </c>
      <c r="U436" s="68">
        <v>4</v>
      </c>
      <c r="V436" s="68">
        <v>16</v>
      </c>
      <c r="W436" s="68" t="s">
        <v>1675</v>
      </c>
      <c r="X436" s="68" t="s">
        <v>1679</v>
      </c>
      <c r="Y436" s="140"/>
      <c r="Z436" s="20"/>
      <c r="AA436" s="20"/>
    </row>
    <row r="437" s="21" customFormat="true" ht="52.5" spans="1:27">
      <c r="A437" s="60">
        <v>431</v>
      </c>
      <c r="B437" s="60" t="s">
        <v>80</v>
      </c>
      <c r="C437" s="60" t="s">
        <v>98</v>
      </c>
      <c r="D437" s="60" t="s">
        <v>99</v>
      </c>
      <c r="E437" s="68" t="s">
        <v>1659</v>
      </c>
      <c r="F437" s="68" t="s">
        <v>1680</v>
      </c>
      <c r="G437" s="68" t="s">
        <v>1681</v>
      </c>
      <c r="H437" s="68" t="s">
        <v>515</v>
      </c>
      <c r="I437" s="68" t="s">
        <v>1680</v>
      </c>
      <c r="J437" s="60">
        <v>2026.01</v>
      </c>
      <c r="K437" s="60">
        <v>2026.12</v>
      </c>
      <c r="L437" s="60" t="s">
        <v>87</v>
      </c>
      <c r="M437" s="93" t="s">
        <v>1682</v>
      </c>
      <c r="N437" s="85">
        <v>7.2</v>
      </c>
      <c r="O437" s="86">
        <v>7.2</v>
      </c>
      <c r="P437" s="86">
        <v>0</v>
      </c>
      <c r="Q437" s="68">
        <v>1</v>
      </c>
      <c r="R437" s="102">
        <v>126</v>
      </c>
      <c r="S437" s="68">
        <v>504</v>
      </c>
      <c r="T437" s="68">
        <v>1</v>
      </c>
      <c r="U437" s="68">
        <v>4</v>
      </c>
      <c r="V437" s="68">
        <v>21</v>
      </c>
      <c r="W437" s="68" t="s">
        <v>860</v>
      </c>
      <c r="X437" s="68" t="s">
        <v>1683</v>
      </c>
      <c r="Y437" s="68"/>
      <c r="Z437" s="20"/>
      <c r="AA437" s="20"/>
    </row>
    <row r="438" s="21" customFormat="true" ht="52.5" spans="1:27">
      <c r="A438" s="60">
        <v>432</v>
      </c>
      <c r="B438" s="60" t="s">
        <v>80</v>
      </c>
      <c r="C438" s="60" t="s">
        <v>98</v>
      </c>
      <c r="D438" s="60" t="s">
        <v>99</v>
      </c>
      <c r="E438" s="68" t="s">
        <v>1659</v>
      </c>
      <c r="F438" s="68" t="s">
        <v>1680</v>
      </c>
      <c r="G438" s="68" t="s">
        <v>1684</v>
      </c>
      <c r="H438" s="68" t="s">
        <v>515</v>
      </c>
      <c r="I438" s="68" t="s">
        <v>1680</v>
      </c>
      <c r="J438" s="60">
        <v>2026.01</v>
      </c>
      <c r="K438" s="71">
        <v>2026.12</v>
      </c>
      <c r="L438" s="60" t="s">
        <v>87</v>
      </c>
      <c r="M438" s="93" t="s">
        <v>1685</v>
      </c>
      <c r="N438" s="85">
        <v>7.2</v>
      </c>
      <c r="O438" s="86">
        <v>7.2</v>
      </c>
      <c r="P438" s="86">
        <v>0</v>
      </c>
      <c r="Q438" s="68">
        <v>1</v>
      </c>
      <c r="R438" s="102">
        <v>63</v>
      </c>
      <c r="S438" s="68">
        <v>253</v>
      </c>
      <c r="T438" s="68">
        <v>1</v>
      </c>
      <c r="U438" s="68">
        <v>2</v>
      </c>
      <c r="V438" s="68">
        <v>9</v>
      </c>
      <c r="W438" s="68" t="s">
        <v>860</v>
      </c>
      <c r="X438" s="68" t="s">
        <v>1686</v>
      </c>
      <c r="Y438" s="68"/>
      <c r="Z438" s="20"/>
      <c r="AA438" s="20"/>
    </row>
    <row r="439" s="21" customFormat="true" ht="52.5" spans="1:27">
      <c r="A439" s="60">
        <v>433</v>
      </c>
      <c r="B439" s="60" t="s">
        <v>80</v>
      </c>
      <c r="C439" s="60" t="s">
        <v>98</v>
      </c>
      <c r="D439" s="60" t="s">
        <v>99</v>
      </c>
      <c r="E439" s="68" t="s">
        <v>1659</v>
      </c>
      <c r="F439" s="68" t="s">
        <v>1680</v>
      </c>
      <c r="G439" s="68" t="s">
        <v>1687</v>
      </c>
      <c r="H439" s="68" t="s">
        <v>515</v>
      </c>
      <c r="I439" s="68" t="s">
        <v>1680</v>
      </c>
      <c r="J439" s="60">
        <v>2026.01</v>
      </c>
      <c r="K439" s="60">
        <v>2026.12</v>
      </c>
      <c r="L439" s="60" t="s">
        <v>87</v>
      </c>
      <c r="M439" s="91" t="s">
        <v>1688</v>
      </c>
      <c r="N439" s="85">
        <v>117</v>
      </c>
      <c r="O439" s="86">
        <v>117</v>
      </c>
      <c r="P439" s="86">
        <v>0</v>
      </c>
      <c r="Q439" s="68">
        <v>1</v>
      </c>
      <c r="R439" s="102">
        <v>91</v>
      </c>
      <c r="S439" s="68">
        <v>458</v>
      </c>
      <c r="T439" s="68">
        <v>1</v>
      </c>
      <c r="U439" s="68">
        <v>11</v>
      </c>
      <c r="V439" s="68">
        <v>52</v>
      </c>
      <c r="W439" s="68" t="s">
        <v>860</v>
      </c>
      <c r="X439" s="68" t="s">
        <v>1689</v>
      </c>
      <c r="Y439" s="68"/>
      <c r="Z439" s="20"/>
      <c r="AA439" s="20"/>
    </row>
    <row r="440" s="21" customFormat="true" ht="52.5" spans="1:27">
      <c r="A440" s="60">
        <v>434</v>
      </c>
      <c r="B440" s="60" t="s">
        <v>80</v>
      </c>
      <c r="C440" s="60" t="s">
        <v>98</v>
      </c>
      <c r="D440" s="60" t="s">
        <v>99</v>
      </c>
      <c r="E440" s="68" t="s">
        <v>1659</v>
      </c>
      <c r="F440" s="68" t="s">
        <v>1680</v>
      </c>
      <c r="G440" s="68" t="s">
        <v>1690</v>
      </c>
      <c r="H440" s="60" t="s">
        <v>86</v>
      </c>
      <c r="I440" s="68" t="s">
        <v>1680</v>
      </c>
      <c r="J440" s="60">
        <v>2026.01</v>
      </c>
      <c r="K440" s="71">
        <v>2026.12</v>
      </c>
      <c r="L440" s="60" t="s">
        <v>87</v>
      </c>
      <c r="M440" s="91" t="s">
        <v>1691</v>
      </c>
      <c r="N440" s="85">
        <v>32.4</v>
      </c>
      <c r="O440" s="86">
        <v>32.4</v>
      </c>
      <c r="P440" s="86">
        <v>0</v>
      </c>
      <c r="Q440" s="68">
        <v>1</v>
      </c>
      <c r="R440" s="102">
        <v>155</v>
      </c>
      <c r="S440" s="68">
        <v>621</v>
      </c>
      <c r="T440" s="68">
        <v>1</v>
      </c>
      <c r="U440" s="68">
        <v>26</v>
      </c>
      <c r="V440" s="68">
        <v>106</v>
      </c>
      <c r="W440" s="68" t="s">
        <v>860</v>
      </c>
      <c r="X440" s="68" t="s">
        <v>1692</v>
      </c>
      <c r="Y440" s="68"/>
      <c r="Z440" s="20"/>
      <c r="AA440" s="20"/>
    </row>
    <row r="441" s="21" customFormat="true" ht="52.5" spans="1:27">
      <c r="A441" s="60">
        <v>435</v>
      </c>
      <c r="B441" s="60" t="s">
        <v>80</v>
      </c>
      <c r="C441" s="60" t="s">
        <v>98</v>
      </c>
      <c r="D441" s="60" t="s">
        <v>99</v>
      </c>
      <c r="E441" s="68" t="s">
        <v>1659</v>
      </c>
      <c r="F441" s="68" t="s">
        <v>1680</v>
      </c>
      <c r="G441" s="68" t="s">
        <v>1693</v>
      </c>
      <c r="H441" s="60" t="s">
        <v>86</v>
      </c>
      <c r="I441" s="68" t="s">
        <v>1680</v>
      </c>
      <c r="J441" s="60">
        <v>2026.01</v>
      </c>
      <c r="K441" s="60">
        <v>2026.12</v>
      </c>
      <c r="L441" s="60" t="s">
        <v>87</v>
      </c>
      <c r="M441" s="91" t="s">
        <v>1694</v>
      </c>
      <c r="N441" s="85">
        <v>9.45</v>
      </c>
      <c r="O441" s="86">
        <v>9.45</v>
      </c>
      <c r="P441" s="86">
        <v>0</v>
      </c>
      <c r="Q441" s="68">
        <v>1</v>
      </c>
      <c r="R441" s="102">
        <v>95</v>
      </c>
      <c r="S441" s="68">
        <v>380</v>
      </c>
      <c r="T441" s="68">
        <v>1</v>
      </c>
      <c r="U441" s="68">
        <v>7</v>
      </c>
      <c r="V441" s="68">
        <v>35</v>
      </c>
      <c r="W441" s="68" t="s">
        <v>860</v>
      </c>
      <c r="X441" s="68" t="s">
        <v>1695</v>
      </c>
      <c r="Y441" s="68"/>
      <c r="Z441" s="20"/>
      <c r="AA441" s="20"/>
    </row>
    <row r="442" s="21" customFormat="true" ht="52.5" spans="1:27">
      <c r="A442" s="60">
        <v>436</v>
      </c>
      <c r="B442" s="60" t="s">
        <v>80</v>
      </c>
      <c r="C442" s="60" t="s">
        <v>98</v>
      </c>
      <c r="D442" s="60" t="s">
        <v>99</v>
      </c>
      <c r="E442" s="68" t="s">
        <v>1659</v>
      </c>
      <c r="F442" s="68" t="s">
        <v>1680</v>
      </c>
      <c r="G442" s="68" t="s">
        <v>1696</v>
      </c>
      <c r="H442" s="68" t="s">
        <v>515</v>
      </c>
      <c r="I442" s="68" t="s">
        <v>1680</v>
      </c>
      <c r="J442" s="60">
        <v>2026.01</v>
      </c>
      <c r="K442" s="71">
        <v>2026.12</v>
      </c>
      <c r="L442" s="60" t="s">
        <v>87</v>
      </c>
      <c r="M442" s="91" t="s">
        <v>1697</v>
      </c>
      <c r="N442" s="85">
        <v>27</v>
      </c>
      <c r="O442" s="86">
        <v>27</v>
      </c>
      <c r="P442" s="86">
        <v>0</v>
      </c>
      <c r="Q442" s="68">
        <v>1</v>
      </c>
      <c r="R442" s="102">
        <v>158</v>
      </c>
      <c r="S442" s="68">
        <v>794</v>
      </c>
      <c r="T442" s="68">
        <v>1</v>
      </c>
      <c r="U442" s="68">
        <v>16</v>
      </c>
      <c r="V442" s="68">
        <v>68</v>
      </c>
      <c r="W442" s="68" t="s">
        <v>860</v>
      </c>
      <c r="X442" s="68" t="s">
        <v>1698</v>
      </c>
      <c r="Y442" s="68"/>
      <c r="Z442" s="20"/>
      <c r="AA442" s="20"/>
    </row>
    <row r="443" s="21" customFormat="true" ht="52.5" spans="1:27">
      <c r="A443" s="60">
        <v>437</v>
      </c>
      <c r="B443" s="60" t="s">
        <v>80</v>
      </c>
      <c r="C443" s="60" t="s">
        <v>98</v>
      </c>
      <c r="D443" s="60" t="s">
        <v>99</v>
      </c>
      <c r="E443" s="68" t="s">
        <v>1659</v>
      </c>
      <c r="F443" s="68" t="s">
        <v>1680</v>
      </c>
      <c r="G443" s="68" t="s">
        <v>1699</v>
      </c>
      <c r="H443" s="68" t="s">
        <v>515</v>
      </c>
      <c r="I443" s="68" t="s">
        <v>1680</v>
      </c>
      <c r="J443" s="60">
        <v>2026.01</v>
      </c>
      <c r="K443" s="60">
        <v>2026.12</v>
      </c>
      <c r="L443" s="60" t="s">
        <v>87</v>
      </c>
      <c r="M443" s="91" t="s">
        <v>1700</v>
      </c>
      <c r="N443" s="85">
        <v>24.3</v>
      </c>
      <c r="O443" s="86">
        <v>24.3</v>
      </c>
      <c r="P443" s="86">
        <v>0</v>
      </c>
      <c r="Q443" s="68">
        <v>1</v>
      </c>
      <c r="R443" s="68">
        <v>132</v>
      </c>
      <c r="S443" s="68">
        <v>664</v>
      </c>
      <c r="T443" s="68">
        <v>1</v>
      </c>
      <c r="U443" s="68">
        <v>15</v>
      </c>
      <c r="V443" s="68">
        <v>60</v>
      </c>
      <c r="W443" s="68" t="s">
        <v>860</v>
      </c>
      <c r="X443" s="68" t="s">
        <v>1701</v>
      </c>
      <c r="Y443" s="68"/>
      <c r="Z443" s="20"/>
      <c r="AA443" s="20"/>
    </row>
    <row r="444" s="21" customFormat="true" ht="52.5" spans="1:27">
      <c r="A444" s="60">
        <v>438</v>
      </c>
      <c r="B444" s="60" t="s">
        <v>80</v>
      </c>
      <c r="C444" s="60" t="s">
        <v>98</v>
      </c>
      <c r="D444" s="60" t="s">
        <v>99</v>
      </c>
      <c r="E444" s="68" t="s">
        <v>1659</v>
      </c>
      <c r="F444" s="68" t="s">
        <v>1680</v>
      </c>
      <c r="G444" s="68" t="s">
        <v>1702</v>
      </c>
      <c r="H444" s="60" t="s">
        <v>86</v>
      </c>
      <c r="I444" s="68" t="s">
        <v>1680</v>
      </c>
      <c r="J444" s="60">
        <v>2026.01</v>
      </c>
      <c r="K444" s="71">
        <v>2026.12</v>
      </c>
      <c r="L444" s="60" t="s">
        <v>87</v>
      </c>
      <c r="M444" s="93" t="s">
        <v>1703</v>
      </c>
      <c r="N444" s="85">
        <v>25.2</v>
      </c>
      <c r="O444" s="86">
        <v>25.2</v>
      </c>
      <c r="P444" s="86">
        <v>0</v>
      </c>
      <c r="Q444" s="68">
        <v>1</v>
      </c>
      <c r="R444" s="68">
        <v>118</v>
      </c>
      <c r="S444" s="68">
        <v>473</v>
      </c>
      <c r="T444" s="68">
        <v>1</v>
      </c>
      <c r="U444" s="68">
        <v>13</v>
      </c>
      <c r="V444" s="68">
        <v>59</v>
      </c>
      <c r="W444" s="68" t="s">
        <v>860</v>
      </c>
      <c r="X444" s="68" t="s">
        <v>1704</v>
      </c>
      <c r="Y444" s="68"/>
      <c r="Z444" s="20"/>
      <c r="AA444" s="20"/>
    </row>
    <row r="445" s="21" customFormat="true" ht="52.5" spans="1:27">
      <c r="A445" s="60">
        <v>439</v>
      </c>
      <c r="B445" s="60" t="s">
        <v>80</v>
      </c>
      <c r="C445" s="60" t="s">
        <v>98</v>
      </c>
      <c r="D445" s="60" t="s">
        <v>99</v>
      </c>
      <c r="E445" s="68" t="s">
        <v>1659</v>
      </c>
      <c r="F445" s="68" t="s">
        <v>1680</v>
      </c>
      <c r="G445" s="68" t="s">
        <v>1705</v>
      </c>
      <c r="H445" s="60" t="s">
        <v>86</v>
      </c>
      <c r="I445" s="68" t="s">
        <v>1680</v>
      </c>
      <c r="J445" s="60">
        <v>2026.01</v>
      </c>
      <c r="K445" s="60">
        <v>2026.12</v>
      </c>
      <c r="L445" s="60" t="s">
        <v>87</v>
      </c>
      <c r="M445" s="90" t="s">
        <v>1706</v>
      </c>
      <c r="N445" s="85">
        <v>9.45</v>
      </c>
      <c r="O445" s="86">
        <v>9.45</v>
      </c>
      <c r="P445" s="86">
        <v>0</v>
      </c>
      <c r="Q445" s="68">
        <v>1</v>
      </c>
      <c r="R445" s="68">
        <v>46</v>
      </c>
      <c r="S445" s="68">
        <v>184</v>
      </c>
      <c r="T445" s="68">
        <v>1</v>
      </c>
      <c r="U445" s="68">
        <v>8</v>
      </c>
      <c r="V445" s="68">
        <v>38</v>
      </c>
      <c r="W445" s="68" t="s">
        <v>860</v>
      </c>
      <c r="X445" s="68" t="s">
        <v>1707</v>
      </c>
      <c r="Y445" s="68"/>
      <c r="Z445" s="20"/>
      <c r="AA445" s="20"/>
    </row>
    <row r="446" s="21" customFormat="true" ht="52.5" spans="1:27">
      <c r="A446" s="60">
        <v>440</v>
      </c>
      <c r="B446" s="60" t="s">
        <v>80</v>
      </c>
      <c r="C446" s="60" t="s">
        <v>98</v>
      </c>
      <c r="D446" s="60" t="s">
        <v>99</v>
      </c>
      <c r="E446" s="68" t="s">
        <v>1659</v>
      </c>
      <c r="F446" s="68" t="s">
        <v>1680</v>
      </c>
      <c r="G446" s="68" t="s">
        <v>1708</v>
      </c>
      <c r="H446" s="60" t="s">
        <v>129</v>
      </c>
      <c r="I446" s="68" t="s">
        <v>1680</v>
      </c>
      <c r="J446" s="60">
        <v>2026.01</v>
      </c>
      <c r="K446" s="71">
        <v>2026.12</v>
      </c>
      <c r="L446" s="60" t="s">
        <v>87</v>
      </c>
      <c r="M446" s="93" t="s">
        <v>1709</v>
      </c>
      <c r="N446" s="85">
        <v>15</v>
      </c>
      <c r="O446" s="86">
        <v>15</v>
      </c>
      <c r="P446" s="86">
        <v>0</v>
      </c>
      <c r="Q446" s="68">
        <v>1</v>
      </c>
      <c r="R446" s="68">
        <v>56</v>
      </c>
      <c r="S446" s="68">
        <v>162</v>
      </c>
      <c r="T446" s="68">
        <v>1</v>
      </c>
      <c r="U446" s="68">
        <v>20</v>
      </c>
      <c r="V446" s="68">
        <v>53</v>
      </c>
      <c r="W446" s="68" t="s">
        <v>860</v>
      </c>
      <c r="X446" s="103" t="s">
        <v>1710</v>
      </c>
      <c r="Y446" s="68"/>
      <c r="Z446" s="20"/>
      <c r="AA446" s="20"/>
    </row>
    <row r="447" s="21" customFormat="true" ht="42" spans="1:27">
      <c r="A447" s="60">
        <v>441</v>
      </c>
      <c r="B447" s="60" t="s">
        <v>91</v>
      </c>
      <c r="C447" s="60" t="s">
        <v>119</v>
      </c>
      <c r="D447" s="60" t="s">
        <v>120</v>
      </c>
      <c r="E447" s="68" t="s">
        <v>1659</v>
      </c>
      <c r="F447" s="68" t="s">
        <v>1680</v>
      </c>
      <c r="G447" s="68" t="s">
        <v>1711</v>
      </c>
      <c r="H447" s="60" t="s">
        <v>129</v>
      </c>
      <c r="I447" s="68" t="s">
        <v>1680</v>
      </c>
      <c r="J447" s="60">
        <v>2026.01</v>
      </c>
      <c r="K447" s="60">
        <v>2026.12</v>
      </c>
      <c r="L447" s="60" t="s">
        <v>87</v>
      </c>
      <c r="M447" s="93" t="s">
        <v>1712</v>
      </c>
      <c r="N447" s="85">
        <v>3</v>
      </c>
      <c r="O447" s="86">
        <v>3</v>
      </c>
      <c r="P447" s="86">
        <v>0</v>
      </c>
      <c r="Q447" s="68">
        <v>1</v>
      </c>
      <c r="R447" s="68">
        <v>56</v>
      </c>
      <c r="S447" s="68">
        <v>162</v>
      </c>
      <c r="T447" s="68">
        <v>1</v>
      </c>
      <c r="U447" s="68">
        <v>20</v>
      </c>
      <c r="V447" s="68">
        <v>53</v>
      </c>
      <c r="W447" s="68" t="s">
        <v>860</v>
      </c>
      <c r="X447" s="103" t="s">
        <v>1713</v>
      </c>
      <c r="Y447" s="68"/>
      <c r="Z447" s="20"/>
      <c r="AA447" s="20"/>
    </row>
    <row r="448" s="21" customFormat="true" ht="52.5" spans="1:27">
      <c r="A448" s="60">
        <v>442</v>
      </c>
      <c r="B448" s="60" t="s">
        <v>80</v>
      </c>
      <c r="C448" s="60" t="s">
        <v>98</v>
      </c>
      <c r="D448" s="60" t="s">
        <v>99</v>
      </c>
      <c r="E448" s="68" t="s">
        <v>1659</v>
      </c>
      <c r="F448" s="68" t="s">
        <v>1714</v>
      </c>
      <c r="G448" s="103" t="s">
        <v>1715</v>
      </c>
      <c r="H448" s="60" t="s">
        <v>86</v>
      </c>
      <c r="I448" s="103" t="s">
        <v>1716</v>
      </c>
      <c r="J448" s="60">
        <v>2026.01</v>
      </c>
      <c r="K448" s="71">
        <v>2026.12</v>
      </c>
      <c r="L448" s="60" t="s">
        <v>87</v>
      </c>
      <c r="M448" s="90" t="s">
        <v>1717</v>
      </c>
      <c r="N448" s="85">
        <v>23</v>
      </c>
      <c r="O448" s="86">
        <v>23</v>
      </c>
      <c r="P448" s="86">
        <v>0</v>
      </c>
      <c r="Q448" s="68">
        <v>1</v>
      </c>
      <c r="R448" s="68">
        <v>91</v>
      </c>
      <c r="S448" s="68">
        <v>332</v>
      </c>
      <c r="T448" s="68">
        <v>1</v>
      </c>
      <c r="U448" s="68">
        <v>9</v>
      </c>
      <c r="V448" s="68">
        <v>25</v>
      </c>
      <c r="W448" s="68" t="s">
        <v>1718</v>
      </c>
      <c r="X448" s="68" t="s">
        <v>1719</v>
      </c>
      <c r="Y448" s="116"/>
      <c r="Z448" s="20"/>
      <c r="AA448" s="20"/>
    </row>
    <row r="449" s="21" customFormat="true" ht="52.5" spans="1:27">
      <c r="A449" s="60">
        <v>443</v>
      </c>
      <c r="B449" s="60" t="s">
        <v>91</v>
      </c>
      <c r="C449" s="60" t="s">
        <v>119</v>
      </c>
      <c r="D449" s="60" t="s">
        <v>120</v>
      </c>
      <c r="E449" s="68" t="s">
        <v>1659</v>
      </c>
      <c r="F449" s="68" t="s">
        <v>1714</v>
      </c>
      <c r="G449" s="103" t="s">
        <v>1720</v>
      </c>
      <c r="H449" s="60" t="s">
        <v>86</v>
      </c>
      <c r="I449" s="103" t="s">
        <v>1721</v>
      </c>
      <c r="J449" s="60">
        <v>2026.01</v>
      </c>
      <c r="K449" s="60">
        <v>2026.12</v>
      </c>
      <c r="L449" s="60" t="s">
        <v>87</v>
      </c>
      <c r="M449" s="90" t="s">
        <v>1722</v>
      </c>
      <c r="N449" s="85">
        <v>10</v>
      </c>
      <c r="O449" s="86">
        <v>10</v>
      </c>
      <c r="P449" s="86">
        <v>0</v>
      </c>
      <c r="Q449" s="68">
        <v>1</v>
      </c>
      <c r="R449" s="68">
        <v>94</v>
      </c>
      <c r="S449" s="68">
        <v>295</v>
      </c>
      <c r="T449" s="68">
        <v>1</v>
      </c>
      <c r="U449" s="68">
        <v>3</v>
      </c>
      <c r="V449" s="68">
        <v>6</v>
      </c>
      <c r="W449" s="68" t="s">
        <v>1723</v>
      </c>
      <c r="X449" s="68" t="s">
        <v>1724</v>
      </c>
      <c r="Y449" s="116"/>
      <c r="Z449" s="20"/>
      <c r="AA449" s="20"/>
    </row>
    <row r="450" s="21" customFormat="true" ht="52.5" spans="1:27">
      <c r="A450" s="60">
        <v>444</v>
      </c>
      <c r="B450" s="60" t="s">
        <v>80</v>
      </c>
      <c r="C450" s="60" t="s">
        <v>98</v>
      </c>
      <c r="D450" s="60" t="s">
        <v>99</v>
      </c>
      <c r="E450" s="68" t="s">
        <v>1659</v>
      </c>
      <c r="F450" s="68" t="s">
        <v>1714</v>
      </c>
      <c r="G450" s="103" t="s">
        <v>1725</v>
      </c>
      <c r="H450" s="60" t="s">
        <v>86</v>
      </c>
      <c r="I450" s="103" t="s">
        <v>1726</v>
      </c>
      <c r="J450" s="60">
        <v>2026.01</v>
      </c>
      <c r="K450" s="71">
        <v>2026.12</v>
      </c>
      <c r="L450" s="60" t="s">
        <v>87</v>
      </c>
      <c r="M450" s="90" t="s">
        <v>1727</v>
      </c>
      <c r="N450" s="85">
        <v>20</v>
      </c>
      <c r="O450" s="86">
        <v>20</v>
      </c>
      <c r="P450" s="86">
        <v>0</v>
      </c>
      <c r="Q450" s="68">
        <v>1</v>
      </c>
      <c r="R450" s="68">
        <v>109</v>
      </c>
      <c r="S450" s="68">
        <v>344</v>
      </c>
      <c r="T450" s="68">
        <v>1</v>
      </c>
      <c r="U450" s="68">
        <v>4</v>
      </c>
      <c r="V450" s="68">
        <v>12</v>
      </c>
      <c r="W450" s="68" t="s">
        <v>1718</v>
      </c>
      <c r="X450" s="68" t="s">
        <v>1728</v>
      </c>
      <c r="Y450" s="116"/>
      <c r="Z450" s="20"/>
      <c r="AA450" s="20"/>
    </row>
    <row r="451" s="21" customFormat="true" ht="42" spans="1:27">
      <c r="A451" s="60">
        <v>445</v>
      </c>
      <c r="B451" s="60" t="s">
        <v>80</v>
      </c>
      <c r="C451" s="60" t="s">
        <v>81</v>
      </c>
      <c r="D451" s="61" t="s">
        <v>82</v>
      </c>
      <c r="E451" s="68" t="s">
        <v>1659</v>
      </c>
      <c r="F451" s="68" t="s">
        <v>1714</v>
      </c>
      <c r="G451" s="103" t="s">
        <v>1729</v>
      </c>
      <c r="H451" s="60" t="s">
        <v>86</v>
      </c>
      <c r="I451" s="103" t="s">
        <v>1730</v>
      </c>
      <c r="J451" s="60">
        <v>2026.01</v>
      </c>
      <c r="K451" s="60">
        <v>2026.12</v>
      </c>
      <c r="L451" s="60" t="s">
        <v>87</v>
      </c>
      <c r="M451" s="90" t="s">
        <v>1731</v>
      </c>
      <c r="N451" s="85">
        <v>12</v>
      </c>
      <c r="O451" s="86">
        <v>12</v>
      </c>
      <c r="P451" s="86">
        <v>0</v>
      </c>
      <c r="Q451" s="68">
        <v>1</v>
      </c>
      <c r="R451" s="68">
        <v>562</v>
      </c>
      <c r="S451" s="68">
        <v>1854</v>
      </c>
      <c r="T451" s="68">
        <v>1</v>
      </c>
      <c r="U451" s="68">
        <v>23</v>
      </c>
      <c r="V451" s="68">
        <v>67</v>
      </c>
      <c r="W451" s="68" t="s">
        <v>1732</v>
      </c>
      <c r="X451" s="68" t="s">
        <v>1732</v>
      </c>
      <c r="Y451" s="116"/>
      <c r="Z451" s="20"/>
      <c r="AA451" s="20"/>
    </row>
    <row r="452" s="21" customFormat="true" ht="52.5" spans="1:27">
      <c r="A452" s="60">
        <v>446</v>
      </c>
      <c r="B452" s="60" t="s">
        <v>80</v>
      </c>
      <c r="C452" s="60" t="s">
        <v>98</v>
      </c>
      <c r="D452" s="60" t="s">
        <v>99</v>
      </c>
      <c r="E452" s="68" t="s">
        <v>1659</v>
      </c>
      <c r="F452" s="68" t="s">
        <v>1733</v>
      </c>
      <c r="G452" s="68" t="s">
        <v>1734</v>
      </c>
      <c r="H452" s="60" t="s">
        <v>86</v>
      </c>
      <c r="I452" s="68" t="s">
        <v>1735</v>
      </c>
      <c r="J452" s="60">
        <v>2026.01</v>
      </c>
      <c r="K452" s="71">
        <v>2026.12</v>
      </c>
      <c r="L452" s="60" t="s">
        <v>87</v>
      </c>
      <c r="M452" s="93" t="s">
        <v>1736</v>
      </c>
      <c r="N452" s="85">
        <v>10</v>
      </c>
      <c r="O452" s="86">
        <v>10</v>
      </c>
      <c r="P452" s="86">
        <v>0</v>
      </c>
      <c r="Q452" s="68">
        <v>1</v>
      </c>
      <c r="R452" s="102">
        <v>22</v>
      </c>
      <c r="S452" s="68">
        <v>69</v>
      </c>
      <c r="T452" s="68">
        <v>1</v>
      </c>
      <c r="U452" s="68">
        <v>5</v>
      </c>
      <c r="V452" s="68">
        <v>18</v>
      </c>
      <c r="W452" s="68" t="s">
        <v>1737</v>
      </c>
      <c r="X452" s="68" t="s">
        <v>1738</v>
      </c>
      <c r="Y452" s="116"/>
      <c r="Z452" s="20"/>
      <c r="AA452" s="20"/>
    </row>
    <row r="453" s="21" customFormat="true" ht="52.5" spans="1:27">
      <c r="A453" s="60">
        <v>447</v>
      </c>
      <c r="B453" s="60" t="s">
        <v>80</v>
      </c>
      <c r="C453" s="60" t="s">
        <v>98</v>
      </c>
      <c r="D453" s="60" t="s">
        <v>99</v>
      </c>
      <c r="E453" s="68" t="s">
        <v>1659</v>
      </c>
      <c r="F453" s="68" t="s">
        <v>1733</v>
      </c>
      <c r="G453" s="68" t="s">
        <v>1739</v>
      </c>
      <c r="H453" s="60" t="s">
        <v>86</v>
      </c>
      <c r="I453" s="68" t="s">
        <v>1740</v>
      </c>
      <c r="J453" s="60">
        <v>2026.01</v>
      </c>
      <c r="K453" s="60">
        <v>2026.12</v>
      </c>
      <c r="L453" s="60" t="s">
        <v>87</v>
      </c>
      <c r="M453" s="93" t="s">
        <v>1741</v>
      </c>
      <c r="N453" s="85">
        <v>10</v>
      </c>
      <c r="O453" s="86">
        <v>10</v>
      </c>
      <c r="P453" s="86">
        <v>0</v>
      </c>
      <c r="Q453" s="68">
        <v>1</v>
      </c>
      <c r="R453" s="102">
        <v>45</v>
      </c>
      <c r="S453" s="68">
        <v>174</v>
      </c>
      <c r="T453" s="68">
        <v>1</v>
      </c>
      <c r="U453" s="68">
        <v>3</v>
      </c>
      <c r="V453" s="68">
        <v>11</v>
      </c>
      <c r="W453" s="68" t="s">
        <v>1737</v>
      </c>
      <c r="X453" s="68" t="s">
        <v>1738</v>
      </c>
      <c r="Y453" s="116"/>
      <c r="Z453" s="20"/>
      <c r="AA453" s="20"/>
    </row>
    <row r="454" s="21" customFormat="true" ht="31.5" spans="1:27">
      <c r="A454" s="60">
        <v>448</v>
      </c>
      <c r="B454" s="60" t="s">
        <v>80</v>
      </c>
      <c r="C454" s="60" t="s">
        <v>81</v>
      </c>
      <c r="D454" s="61" t="s">
        <v>82</v>
      </c>
      <c r="E454" s="68" t="s">
        <v>1659</v>
      </c>
      <c r="F454" s="68" t="s">
        <v>1733</v>
      </c>
      <c r="G454" s="68" t="s">
        <v>1742</v>
      </c>
      <c r="H454" s="60" t="s">
        <v>86</v>
      </c>
      <c r="I454" s="68" t="s">
        <v>1743</v>
      </c>
      <c r="J454" s="60">
        <v>2026.01</v>
      </c>
      <c r="K454" s="71">
        <v>2026.12</v>
      </c>
      <c r="L454" s="60" t="s">
        <v>87</v>
      </c>
      <c r="M454" s="93" t="s">
        <v>1744</v>
      </c>
      <c r="N454" s="85">
        <v>8</v>
      </c>
      <c r="O454" s="86">
        <v>8</v>
      </c>
      <c r="P454" s="86">
        <v>0</v>
      </c>
      <c r="Q454" s="68">
        <v>1</v>
      </c>
      <c r="R454" s="102">
        <v>105</v>
      </c>
      <c r="S454" s="68">
        <v>425</v>
      </c>
      <c r="T454" s="68">
        <v>1</v>
      </c>
      <c r="U454" s="68">
        <v>4</v>
      </c>
      <c r="V454" s="68">
        <v>12</v>
      </c>
      <c r="W454" s="68" t="s">
        <v>1737</v>
      </c>
      <c r="X454" s="68" t="s">
        <v>1738</v>
      </c>
      <c r="Y454" s="116"/>
      <c r="Z454" s="20"/>
      <c r="AA454" s="20"/>
    </row>
    <row r="455" s="21" customFormat="true" ht="42" spans="1:27">
      <c r="A455" s="60">
        <v>449</v>
      </c>
      <c r="B455" s="60" t="s">
        <v>91</v>
      </c>
      <c r="C455" s="60" t="s">
        <v>535</v>
      </c>
      <c r="D455" s="66" t="s">
        <v>614</v>
      </c>
      <c r="E455" s="68" t="s">
        <v>1659</v>
      </c>
      <c r="F455" s="68" t="s">
        <v>1733</v>
      </c>
      <c r="G455" s="68" t="s">
        <v>1745</v>
      </c>
      <c r="H455" s="60" t="s">
        <v>86</v>
      </c>
      <c r="I455" s="68" t="s">
        <v>1733</v>
      </c>
      <c r="J455" s="60">
        <v>2026.01</v>
      </c>
      <c r="K455" s="60">
        <v>2026.12</v>
      </c>
      <c r="L455" s="60" t="s">
        <v>87</v>
      </c>
      <c r="M455" s="93" t="s">
        <v>1746</v>
      </c>
      <c r="N455" s="85">
        <v>70</v>
      </c>
      <c r="O455" s="86">
        <v>70</v>
      </c>
      <c r="P455" s="86">
        <v>0</v>
      </c>
      <c r="Q455" s="68">
        <v>1</v>
      </c>
      <c r="R455" s="102">
        <v>196</v>
      </c>
      <c r="S455" s="68">
        <v>529</v>
      </c>
      <c r="T455" s="68">
        <v>1</v>
      </c>
      <c r="U455" s="68">
        <v>38</v>
      </c>
      <c r="V455" s="68">
        <v>103</v>
      </c>
      <c r="W455" s="68" t="s">
        <v>1747</v>
      </c>
      <c r="X455" s="68" t="s">
        <v>1748</v>
      </c>
      <c r="Y455" s="116"/>
      <c r="Z455" s="20"/>
      <c r="AA455" s="20"/>
    </row>
    <row r="456" s="21" customFormat="true" ht="63" spans="1:27">
      <c r="A456" s="60">
        <v>450</v>
      </c>
      <c r="B456" s="60" t="s">
        <v>91</v>
      </c>
      <c r="C456" s="60" t="s">
        <v>119</v>
      </c>
      <c r="D456" s="60" t="s">
        <v>120</v>
      </c>
      <c r="E456" s="68" t="s">
        <v>1659</v>
      </c>
      <c r="F456" s="68" t="s">
        <v>1749</v>
      </c>
      <c r="G456" s="68" t="s">
        <v>1750</v>
      </c>
      <c r="H456" s="60" t="s">
        <v>86</v>
      </c>
      <c r="I456" s="68" t="s">
        <v>1751</v>
      </c>
      <c r="J456" s="60">
        <v>2026.01</v>
      </c>
      <c r="K456" s="71">
        <v>2026.12</v>
      </c>
      <c r="L456" s="60" t="s">
        <v>87</v>
      </c>
      <c r="M456" s="93" t="s">
        <v>1752</v>
      </c>
      <c r="N456" s="85">
        <v>18.72</v>
      </c>
      <c r="O456" s="86">
        <v>18.72</v>
      </c>
      <c r="P456" s="86">
        <v>0</v>
      </c>
      <c r="Q456" s="68">
        <v>1</v>
      </c>
      <c r="R456" s="102">
        <v>60</v>
      </c>
      <c r="S456" s="68">
        <v>240</v>
      </c>
      <c r="T456" s="68">
        <v>1</v>
      </c>
      <c r="U456" s="68">
        <v>6</v>
      </c>
      <c r="V456" s="68">
        <v>18</v>
      </c>
      <c r="W456" s="68" t="s">
        <v>1753</v>
      </c>
      <c r="X456" s="68" t="s">
        <v>1754</v>
      </c>
      <c r="Y456" s="103"/>
      <c r="Z456" s="20"/>
      <c r="AA456" s="20"/>
    </row>
    <row r="457" s="21" customFormat="true" ht="63" spans="1:27">
      <c r="A457" s="60">
        <v>451</v>
      </c>
      <c r="B457" s="60" t="s">
        <v>91</v>
      </c>
      <c r="C457" s="60" t="s">
        <v>119</v>
      </c>
      <c r="D457" s="60" t="s">
        <v>120</v>
      </c>
      <c r="E457" s="68" t="s">
        <v>1659</v>
      </c>
      <c r="F457" s="68" t="s">
        <v>1749</v>
      </c>
      <c r="G457" s="68" t="s">
        <v>1755</v>
      </c>
      <c r="H457" s="60" t="s">
        <v>86</v>
      </c>
      <c r="I457" s="68" t="s">
        <v>1756</v>
      </c>
      <c r="J457" s="60">
        <v>2026.01</v>
      </c>
      <c r="K457" s="60">
        <v>2026.12</v>
      </c>
      <c r="L457" s="60" t="s">
        <v>87</v>
      </c>
      <c r="M457" s="93" t="s">
        <v>1757</v>
      </c>
      <c r="N457" s="85">
        <v>18.36</v>
      </c>
      <c r="O457" s="86">
        <v>18.36</v>
      </c>
      <c r="P457" s="86">
        <v>0</v>
      </c>
      <c r="Q457" s="68">
        <v>1</v>
      </c>
      <c r="R457" s="102">
        <v>45</v>
      </c>
      <c r="S457" s="68">
        <v>174</v>
      </c>
      <c r="T457" s="68">
        <v>1</v>
      </c>
      <c r="U457" s="68">
        <v>3</v>
      </c>
      <c r="V457" s="68">
        <v>7</v>
      </c>
      <c r="W457" s="68" t="s">
        <v>1753</v>
      </c>
      <c r="X457" s="68" t="s">
        <v>1754</v>
      </c>
      <c r="Y457" s="116"/>
      <c r="Z457" s="20"/>
      <c r="AA457" s="20"/>
    </row>
    <row r="458" s="21" customFormat="true" ht="63" spans="1:27">
      <c r="A458" s="60">
        <v>452</v>
      </c>
      <c r="B458" s="60" t="s">
        <v>91</v>
      </c>
      <c r="C458" s="60" t="s">
        <v>119</v>
      </c>
      <c r="D458" s="60" t="s">
        <v>120</v>
      </c>
      <c r="E458" s="68" t="s">
        <v>1659</v>
      </c>
      <c r="F458" s="68" t="s">
        <v>1749</v>
      </c>
      <c r="G458" s="68" t="s">
        <v>1758</v>
      </c>
      <c r="H458" s="60" t="s">
        <v>86</v>
      </c>
      <c r="I458" s="68" t="s">
        <v>1759</v>
      </c>
      <c r="J458" s="60">
        <v>2026.01</v>
      </c>
      <c r="K458" s="71">
        <v>2026.12</v>
      </c>
      <c r="L458" s="60" t="s">
        <v>87</v>
      </c>
      <c r="M458" s="93" t="s">
        <v>1760</v>
      </c>
      <c r="N458" s="85">
        <v>7.13</v>
      </c>
      <c r="O458" s="86">
        <v>7.13</v>
      </c>
      <c r="P458" s="86">
        <v>0</v>
      </c>
      <c r="Q458" s="68">
        <v>1</v>
      </c>
      <c r="R458" s="102">
        <v>30</v>
      </c>
      <c r="S458" s="68">
        <v>152</v>
      </c>
      <c r="T458" s="68">
        <v>1</v>
      </c>
      <c r="U458" s="68">
        <v>6</v>
      </c>
      <c r="V458" s="68">
        <v>12</v>
      </c>
      <c r="W458" s="68" t="s">
        <v>1753</v>
      </c>
      <c r="X458" s="68" t="s">
        <v>1754</v>
      </c>
      <c r="Y458" s="116"/>
      <c r="Z458" s="20"/>
      <c r="AA458" s="20"/>
    </row>
    <row r="459" s="21" customFormat="true" ht="63" spans="1:27">
      <c r="A459" s="60">
        <v>453</v>
      </c>
      <c r="B459" s="60" t="s">
        <v>91</v>
      </c>
      <c r="C459" s="60" t="s">
        <v>119</v>
      </c>
      <c r="D459" s="60" t="s">
        <v>120</v>
      </c>
      <c r="E459" s="68" t="s">
        <v>1659</v>
      </c>
      <c r="F459" s="68" t="s">
        <v>1749</v>
      </c>
      <c r="G459" s="68" t="s">
        <v>1761</v>
      </c>
      <c r="H459" s="60" t="s">
        <v>86</v>
      </c>
      <c r="I459" s="68" t="s">
        <v>1762</v>
      </c>
      <c r="J459" s="60">
        <v>2026.01</v>
      </c>
      <c r="K459" s="60">
        <v>2026.12</v>
      </c>
      <c r="L459" s="60" t="s">
        <v>87</v>
      </c>
      <c r="M459" s="93" t="s">
        <v>1763</v>
      </c>
      <c r="N459" s="85">
        <v>75.6</v>
      </c>
      <c r="O459" s="86">
        <v>75.6</v>
      </c>
      <c r="P459" s="86">
        <v>0</v>
      </c>
      <c r="Q459" s="68">
        <v>1</v>
      </c>
      <c r="R459" s="102">
        <v>84</v>
      </c>
      <c r="S459" s="68">
        <v>252</v>
      </c>
      <c r="T459" s="68">
        <v>1</v>
      </c>
      <c r="U459" s="68">
        <v>10</v>
      </c>
      <c r="V459" s="68">
        <v>38</v>
      </c>
      <c r="W459" s="68" t="s">
        <v>1753</v>
      </c>
      <c r="X459" s="68" t="s">
        <v>1754</v>
      </c>
      <c r="Y459" s="116"/>
      <c r="Z459" s="20"/>
      <c r="AA459" s="20"/>
    </row>
    <row r="460" s="21" customFormat="true" ht="63" spans="1:27">
      <c r="A460" s="60">
        <v>454</v>
      </c>
      <c r="B460" s="60" t="s">
        <v>91</v>
      </c>
      <c r="C460" s="60" t="s">
        <v>119</v>
      </c>
      <c r="D460" s="60" t="s">
        <v>120</v>
      </c>
      <c r="E460" s="68" t="s">
        <v>1659</v>
      </c>
      <c r="F460" s="68" t="s">
        <v>1749</v>
      </c>
      <c r="G460" s="68" t="s">
        <v>1764</v>
      </c>
      <c r="H460" s="60" t="s">
        <v>86</v>
      </c>
      <c r="I460" s="68" t="s">
        <v>1765</v>
      </c>
      <c r="J460" s="60">
        <v>2026.01</v>
      </c>
      <c r="K460" s="71">
        <v>2026.12</v>
      </c>
      <c r="L460" s="60" t="s">
        <v>87</v>
      </c>
      <c r="M460" s="93" t="s">
        <v>1766</v>
      </c>
      <c r="N460" s="85">
        <v>71.22</v>
      </c>
      <c r="O460" s="86">
        <v>71.22</v>
      </c>
      <c r="P460" s="86">
        <v>0</v>
      </c>
      <c r="Q460" s="68">
        <v>1</v>
      </c>
      <c r="R460" s="102">
        <v>41</v>
      </c>
      <c r="S460" s="68">
        <v>132</v>
      </c>
      <c r="T460" s="68">
        <v>1</v>
      </c>
      <c r="U460" s="68">
        <v>10</v>
      </c>
      <c r="V460" s="68">
        <v>37</v>
      </c>
      <c r="W460" s="68" t="s">
        <v>1753</v>
      </c>
      <c r="X460" s="68" t="s">
        <v>1754</v>
      </c>
      <c r="Y460" s="116"/>
      <c r="Z460" s="20"/>
      <c r="AA460" s="20"/>
    </row>
    <row r="461" s="21" customFormat="true" ht="63" spans="1:27">
      <c r="A461" s="60">
        <v>455</v>
      </c>
      <c r="B461" s="60" t="s">
        <v>91</v>
      </c>
      <c r="C461" s="60" t="s">
        <v>119</v>
      </c>
      <c r="D461" s="60" t="s">
        <v>120</v>
      </c>
      <c r="E461" s="68" t="s">
        <v>1659</v>
      </c>
      <c r="F461" s="68" t="s">
        <v>1749</v>
      </c>
      <c r="G461" s="68" t="s">
        <v>1767</v>
      </c>
      <c r="H461" s="60" t="s">
        <v>86</v>
      </c>
      <c r="I461" s="68" t="s">
        <v>1768</v>
      </c>
      <c r="J461" s="60">
        <v>2026.01</v>
      </c>
      <c r="K461" s="60">
        <v>2026.12</v>
      </c>
      <c r="L461" s="60" t="s">
        <v>87</v>
      </c>
      <c r="M461" s="93" t="s">
        <v>1769</v>
      </c>
      <c r="N461" s="142">
        <v>6.87</v>
      </c>
      <c r="O461" s="143">
        <v>6.87</v>
      </c>
      <c r="P461" s="144">
        <v>0</v>
      </c>
      <c r="Q461" s="102">
        <v>1</v>
      </c>
      <c r="R461" s="102">
        <v>41</v>
      </c>
      <c r="S461" s="102">
        <v>117</v>
      </c>
      <c r="T461" s="102">
        <v>1</v>
      </c>
      <c r="U461" s="102">
        <v>3</v>
      </c>
      <c r="V461" s="102">
        <v>12</v>
      </c>
      <c r="W461" s="68" t="s">
        <v>1753</v>
      </c>
      <c r="X461" s="68" t="s">
        <v>1754</v>
      </c>
      <c r="Y461" s="116"/>
      <c r="Z461" s="20"/>
      <c r="AA461" s="20"/>
    </row>
    <row r="462" s="21" customFormat="true" ht="273" spans="1:27">
      <c r="A462" s="60">
        <v>456</v>
      </c>
      <c r="B462" s="60" t="s">
        <v>91</v>
      </c>
      <c r="C462" s="60" t="s">
        <v>249</v>
      </c>
      <c r="D462" s="103" t="s">
        <v>561</v>
      </c>
      <c r="E462" s="68" t="s">
        <v>1659</v>
      </c>
      <c r="F462" s="68" t="s">
        <v>1749</v>
      </c>
      <c r="G462" s="68" t="s">
        <v>1770</v>
      </c>
      <c r="H462" s="60" t="s">
        <v>86</v>
      </c>
      <c r="I462" s="68" t="s">
        <v>1749</v>
      </c>
      <c r="J462" s="60">
        <v>2026.01</v>
      </c>
      <c r="K462" s="71">
        <v>2026.12</v>
      </c>
      <c r="L462" s="60" t="s">
        <v>87</v>
      </c>
      <c r="M462" s="93" t="s">
        <v>1771</v>
      </c>
      <c r="N462" s="85">
        <v>300</v>
      </c>
      <c r="O462" s="86">
        <v>300</v>
      </c>
      <c r="P462" s="144">
        <v>0</v>
      </c>
      <c r="Q462" s="102">
        <v>2</v>
      </c>
      <c r="R462" s="66">
        <v>78</v>
      </c>
      <c r="S462" s="102">
        <v>265</v>
      </c>
      <c r="T462" s="102">
        <v>1</v>
      </c>
      <c r="U462" s="102">
        <v>35</v>
      </c>
      <c r="V462" s="102">
        <v>128</v>
      </c>
      <c r="W462" s="68" t="s">
        <v>1772</v>
      </c>
      <c r="X462" s="68" t="s">
        <v>1773</v>
      </c>
      <c r="Y462" s="116"/>
      <c r="Z462" s="20"/>
      <c r="AA462" s="20"/>
    </row>
    <row r="463" s="21" customFormat="true" ht="52.5" spans="1:27">
      <c r="A463" s="60">
        <v>457</v>
      </c>
      <c r="B463" s="60" t="s">
        <v>91</v>
      </c>
      <c r="C463" s="60" t="s">
        <v>535</v>
      </c>
      <c r="D463" s="66" t="s">
        <v>614</v>
      </c>
      <c r="E463" s="68" t="s">
        <v>1659</v>
      </c>
      <c r="F463" s="68" t="s">
        <v>1774</v>
      </c>
      <c r="G463" s="68" t="s">
        <v>1775</v>
      </c>
      <c r="H463" s="60" t="s">
        <v>86</v>
      </c>
      <c r="I463" s="68" t="s">
        <v>1774</v>
      </c>
      <c r="J463" s="60">
        <v>2026.01</v>
      </c>
      <c r="K463" s="60">
        <v>2026.12</v>
      </c>
      <c r="L463" s="60" t="s">
        <v>87</v>
      </c>
      <c r="M463" s="93" t="s">
        <v>1776</v>
      </c>
      <c r="N463" s="85">
        <v>120</v>
      </c>
      <c r="O463" s="86">
        <v>120</v>
      </c>
      <c r="P463" s="86">
        <v>0</v>
      </c>
      <c r="Q463" s="68">
        <v>1</v>
      </c>
      <c r="R463" s="102">
        <v>329</v>
      </c>
      <c r="S463" s="68">
        <v>846</v>
      </c>
      <c r="T463" s="68">
        <v>1</v>
      </c>
      <c r="U463" s="68">
        <v>28</v>
      </c>
      <c r="V463" s="68">
        <v>66</v>
      </c>
      <c r="W463" s="68" t="s">
        <v>1747</v>
      </c>
      <c r="X463" s="68" t="s">
        <v>1748</v>
      </c>
      <c r="Y463" s="116"/>
      <c r="Z463" s="20"/>
      <c r="AA463" s="20"/>
    </row>
    <row r="464" s="21" customFormat="true" ht="52.5" spans="1:27">
      <c r="A464" s="60">
        <v>458</v>
      </c>
      <c r="B464" s="60" t="s">
        <v>80</v>
      </c>
      <c r="C464" s="60" t="s">
        <v>98</v>
      </c>
      <c r="D464" s="60" t="s">
        <v>99</v>
      </c>
      <c r="E464" s="68" t="s">
        <v>1659</v>
      </c>
      <c r="F464" s="68" t="s">
        <v>1774</v>
      </c>
      <c r="G464" s="68" t="s">
        <v>1777</v>
      </c>
      <c r="H464" s="60" t="s">
        <v>86</v>
      </c>
      <c r="I464" s="68" t="s">
        <v>1778</v>
      </c>
      <c r="J464" s="60">
        <v>2026.01</v>
      </c>
      <c r="K464" s="71">
        <v>2026.12</v>
      </c>
      <c r="L464" s="60" t="s">
        <v>87</v>
      </c>
      <c r="M464" s="93" t="s">
        <v>1779</v>
      </c>
      <c r="N464" s="85">
        <v>48</v>
      </c>
      <c r="O464" s="86">
        <v>48</v>
      </c>
      <c r="P464" s="86">
        <v>0</v>
      </c>
      <c r="Q464" s="102">
        <v>1</v>
      </c>
      <c r="R464" s="102">
        <v>65</v>
      </c>
      <c r="S464" s="68">
        <v>182</v>
      </c>
      <c r="T464" s="102">
        <v>1</v>
      </c>
      <c r="U464" s="68">
        <v>8</v>
      </c>
      <c r="V464" s="68">
        <v>22</v>
      </c>
      <c r="W464" s="68" t="s">
        <v>1718</v>
      </c>
      <c r="X464" s="68" t="s">
        <v>1780</v>
      </c>
      <c r="Y464" s="116"/>
      <c r="Z464" s="20"/>
      <c r="AA464" s="20"/>
    </row>
    <row r="465" s="21" customFormat="true" ht="52.5" spans="1:27">
      <c r="A465" s="60">
        <v>459</v>
      </c>
      <c r="B465" s="60" t="s">
        <v>80</v>
      </c>
      <c r="C465" s="60" t="s">
        <v>98</v>
      </c>
      <c r="D465" s="60" t="s">
        <v>99</v>
      </c>
      <c r="E465" s="68" t="s">
        <v>1659</v>
      </c>
      <c r="F465" s="68" t="s">
        <v>1774</v>
      </c>
      <c r="G465" s="68" t="s">
        <v>1781</v>
      </c>
      <c r="H465" s="60" t="s">
        <v>86</v>
      </c>
      <c r="I465" s="68" t="s">
        <v>1782</v>
      </c>
      <c r="J465" s="60">
        <v>2026.01</v>
      </c>
      <c r="K465" s="60">
        <v>2026.12</v>
      </c>
      <c r="L465" s="60" t="s">
        <v>87</v>
      </c>
      <c r="M465" s="93" t="s">
        <v>1783</v>
      </c>
      <c r="N465" s="85">
        <v>12.8</v>
      </c>
      <c r="O465" s="86">
        <v>12.8</v>
      </c>
      <c r="P465" s="86">
        <v>0</v>
      </c>
      <c r="Q465" s="68">
        <v>1</v>
      </c>
      <c r="R465" s="102">
        <v>60</v>
      </c>
      <c r="S465" s="68">
        <v>151</v>
      </c>
      <c r="T465" s="68">
        <v>1</v>
      </c>
      <c r="U465" s="68">
        <v>7</v>
      </c>
      <c r="V465" s="68">
        <v>23</v>
      </c>
      <c r="W465" s="68" t="s">
        <v>1718</v>
      </c>
      <c r="X465" s="68" t="s">
        <v>1784</v>
      </c>
      <c r="Y465" s="116"/>
      <c r="Z465" s="20"/>
      <c r="AA465" s="20"/>
    </row>
    <row r="466" s="21" customFormat="true" ht="52.5" spans="1:27">
      <c r="A466" s="60">
        <v>460</v>
      </c>
      <c r="B466" s="60" t="s">
        <v>80</v>
      </c>
      <c r="C466" s="60" t="s">
        <v>98</v>
      </c>
      <c r="D466" s="60" t="s">
        <v>99</v>
      </c>
      <c r="E466" s="68" t="s">
        <v>1659</v>
      </c>
      <c r="F466" s="68" t="s">
        <v>1774</v>
      </c>
      <c r="G466" s="68" t="s">
        <v>1785</v>
      </c>
      <c r="H466" s="60" t="s">
        <v>86</v>
      </c>
      <c r="I466" s="68" t="s">
        <v>1786</v>
      </c>
      <c r="J466" s="60">
        <v>2026.01</v>
      </c>
      <c r="K466" s="71">
        <v>2026.12</v>
      </c>
      <c r="L466" s="60" t="s">
        <v>87</v>
      </c>
      <c r="M466" s="93" t="s">
        <v>1787</v>
      </c>
      <c r="N466" s="85">
        <v>12.8</v>
      </c>
      <c r="O466" s="86">
        <v>12.8</v>
      </c>
      <c r="P466" s="86">
        <v>0</v>
      </c>
      <c r="Q466" s="102">
        <v>1</v>
      </c>
      <c r="R466" s="102">
        <v>55</v>
      </c>
      <c r="S466" s="68">
        <v>110</v>
      </c>
      <c r="T466" s="102">
        <v>1</v>
      </c>
      <c r="U466" s="68">
        <v>6</v>
      </c>
      <c r="V466" s="68">
        <v>18</v>
      </c>
      <c r="W466" s="68" t="s">
        <v>1718</v>
      </c>
      <c r="X466" s="68" t="s">
        <v>1788</v>
      </c>
      <c r="Y466" s="116"/>
      <c r="Z466" s="20"/>
      <c r="AA466" s="20"/>
    </row>
    <row r="467" s="21" customFormat="true" ht="52.5" spans="1:27">
      <c r="A467" s="60">
        <v>461</v>
      </c>
      <c r="B467" s="60" t="s">
        <v>80</v>
      </c>
      <c r="C467" s="60" t="s">
        <v>98</v>
      </c>
      <c r="D467" s="60" t="s">
        <v>99</v>
      </c>
      <c r="E467" s="68" t="s">
        <v>1659</v>
      </c>
      <c r="F467" s="68" t="s">
        <v>1774</v>
      </c>
      <c r="G467" s="68" t="s">
        <v>1789</v>
      </c>
      <c r="H467" s="60" t="s">
        <v>86</v>
      </c>
      <c r="I467" s="68" t="s">
        <v>1790</v>
      </c>
      <c r="J467" s="60">
        <v>2026.01</v>
      </c>
      <c r="K467" s="60">
        <v>2026.12</v>
      </c>
      <c r="L467" s="60" t="s">
        <v>87</v>
      </c>
      <c r="M467" s="93" t="s">
        <v>1791</v>
      </c>
      <c r="N467" s="85">
        <v>12.8</v>
      </c>
      <c r="O467" s="86">
        <v>12.8</v>
      </c>
      <c r="P467" s="144">
        <v>0</v>
      </c>
      <c r="Q467" s="68">
        <v>1</v>
      </c>
      <c r="R467" s="102">
        <v>40</v>
      </c>
      <c r="S467" s="68">
        <v>99</v>
      </c>
      <c r="T467" s="68">
        <v>1</v>
      </c>
      <c r="U467" s="68">
        <v>5</v>
      </c>
      <c r="V467" s="68">
        <v>12</v>
      </c>
      <c r="W467" s="68" t="s">
        <v>1718</v>
      </c>
      <c r="X467" s="68" t="s">
        <v>1792</v>
      </c>
      <c r="Y467" s="116"/>
      <c r="Z467" s="20"/>
      <c r="AA467" s="20"/>
    </row>
    <row r="468" s="21" customFormat="true" ht="52.5" spans="1:27">
      <c r="A468" s="60">
        <v>462</v>
      </c>
      <c r="B468" s="60" t="s">
        <v>80</v>
      </c>
      <c r="C468" s="60" t="s">
        <v>98</v>
      </c>
      <c r="D468" s="60" t="s">
        <v>99</v>
      </c>
      <c r="E468" s="68" t="s">
        <v>1659</v>
      </c>
      <c r="F468" s="68" t="s">
        <v>1774</v>
      </c>
      <c r="G468" s="68" t="s">
        <v>1793</v>
      </c>
      <c r="H468" s="60" t="s">
        <v>129</v>
      </c>
      <c r="I468" s="68" t="s">
        <v>1774</v>
      </c>
      <c r="J468" s="60">
        <v>2026.01</v>
      </c>
      <c r="K468" s="71">
        <v>2026.12</v>
      </c>
      <c r="L468" s="60" t="s">
        <v>87</v>
      </c>
      <c r="M468" s="93" t="s">
        <v>1794</v>
      </c>
      <c r="N468" s="85">
        <v>10</v>
      </c>
      <c r="O468" s="86">
        <v>10</v>
      </c>
      <c r="P468" s="86">
        <v>0</v>
      </c>
      <c r="Q468" s="68">
        <v>1</v>
      </c>
      <c r="R468" s="68">
        <v>195</v>
      </c>
      <c r="S468" s="68">
        <v>623</v>
      </c>
      <c r="T468" s="68">
        <v>1</v>
      </c>
      <c r="U468" s="68">
        <v>8</v>
      </c>
      <c r="V468" s="68">
        <v>17</v>
      </c>
      <c r="W468" s="68" t="s">
        <v>860</v>
      </c>
      <c r="X468" s="103" t="s">
        <v>1795</v>
      </c>
      <c r="Y468" s="116"/>
      <c r="Z468" s="20"/>
      <c r="AA468" s="20"/>
    </row>
    <row r="469" s="21" customFormat="true" ht="52.5" spans="1:27">
      <c r="A469" s="60">
        <v>463</v>
      </c>
      <c r="B469" s="60" t="s">
        <v>80</v>
      </c>
      <c r="C469" s="60" t="s">
        <v>98</v>
      </c>
      <c r="D469" s="60" t="s">
        <v>99</v>
      </c>
      <c r="E469" s="68" t="s">
        <v>1659</v>
      </c>
      <c r="F469" s="68" t="s">
        <v>1774</v>
      </c>
      <c r="G469" s="68" t="s">
        <v>1796</v>
      </c>
      <c r="H469" s="60" t="s">
        <v>129</v>
      </c>
      <c r="I469" s="68" t="s">
        <v>1774</v>
      </c>
      <c r="J469" s="60">
        <v>2026.01</v>
      </c>
      <c r="K469" s="60">
        <v>2026.12</v>
      </c>
      <c r="L469" s="60" t="s">
        <v>87</v>
      </c>
      <c r="M469" s="93" t="s">
        <v>1797</v>
      </c>
      <c r="N469" s="85">
        <v>2</v>
      </c>
      <c r="O469" s="86">
        <v>2</v>
      </c>
      <c r="P469" s="86">
        <v>0</v>
      </c>
      <c r="Q469" s="68">
        <v>1</v>
      </c>
      <c r="R469" s="68">
        <v>195</v>
      </c>
      <c r="S469" s="68">
        <v>623</v>
      </c>
      <c r="T469" s="68">
        <v>1</v>
      </c>
      <c r="U469" s="68">
        <v>8</v>
      </c>
      <c r="V469" s="68">
        <v>17</v>
      </c>
      <c r="W469" s="68" t="s">
        <v>860</v>
      </c>
      <c r="X469" s="103" t="s">
        <v>1795</v>
      </c>
      <c r="Y469" s="116"/>
      <c r="Z469" s="20"/>
      <c r="AA469" s="20"/>
    </row>
    <row r="470" s="21" customFormat="true" ht="31.5" spans="1:27">
      <c r="A470" s="60">
        <v>464</v>
      </c>
      <c r="B470" s="60" t="s">
        <v>91</v>
      </c>
      <c r="C470" s="60" t="s">
        <v>249</v>
      </c>
      <c r="D470" s="60" t="s">
        <v>250</v>
      </c>
      <c r="E470" s="68" t="s">
        <v>1659</v>
      </c>
      <c r="F470" s="68"/>
      <c r="G470" s="68" t="s">
        <v>1798</v>
      </c>
      <c r="H470" s="60" t="s">
        <v>86</v>
      </c>
      <c r="I470" s="68" t="s">
        <v>1659</v>
      </c>
      <c r="J470" s="60">
        <v>2026.01</v>
      </c>
      <c r="K470" s="71">
        <v>2026.12</v>
      </c>
      <c r="L470" s="60" t="s">
        <v>87</v>
      </c>
      <c r="M470" s="93" t="s">
        <v>1799</v>
      </c>
      <c r="N470" s="85">
        <v>45</v>
      </c>
      <c r="O470" s="86">
        <v>45</v>
      </c>
      <c r="P470" s="86">
        <v>0</v>
      </c>
      <c r="Q470" s="68">
        <v>7</v>
      </c>
      <c r="R470" s="119">
        <v>7524</v>
      </c>
      <c r="S470" s="68">
        <v>23730</v>
      </c>
      <c r="T470" s="113">
        <v>1</v>
      </c>
      <c r="U470" s="68">
        <v>318</v>
      </c>
      <c r="V470" s="68">
        <v>910</v>
      </c>
      <c r="W470" s="68" t="s">
        <v>388</v>
      </c>
      <c r="X470" s="68" t="s">
        <v>659</v>
      </c>
      <c r="Y470" s="116"/>
      <c r="Z470" s="20"/>
      <c r="AA470" s="20"/>
    </row>
    <row r="471" s="23" customFormat="true" ht="42" spans="1:27">
      <c r="A471" s="60">
        <v>465</v>
      </c>
      <c r="B471" s="60" t="s">
        <v>91</v>
      </c>
      <c r="C471" s="60" t="s">
        <v>535</v>
      </c>
      <c r="D471" s="66" t="s">
        <v>614</v>
      </c>
      <c r="E471" s="103" t="s">
        <v>1659</v>
      </c>
      <c r="F471" s="103" t="s">
        <v>1680</v>
      </c>
      <c r="G471" s="103" t="s">
        <v>1800</v>
      </c>
      <c r="H471" s="60" t="s">
        <v>86</v>
      </c>
      <c r="I471" s="103" t="s">
        <v>1680</v>
      </c>
      <c r="J471" s="60">
        <v>2026.01</v>
      </c>
      <c r="K471" s="60">
        <v>2026.12</v>
      </c>
      <c r="L471" s="60" t="s">
        <v>87</v>
      </c>
      <c r="M471" s="90" t="s">
        <v>1801</v>
      </c>
      <c r="N471" s="108">
        <v>20</v>
      </c>
      <c r="O471" s="109">
        <v>20</v>
      </c>
      <c r="P471" s="109">
        <v>0</v>
      </c>
      <c r="Q471" s="103">
        <v>1</v>
      </c>
      <c r="R471" s="103">
        <v>550</v>
      </c>
      <c r="S471" s="103">
        <v>1955</v>
      </c>
      <c r="T471" s="61">
        <v>1</v>
      </c>
      <c r="U471" s="103">
        <v>35</v>
      </c>
      <c r="V471" s="103">
        <v>103</v>
      </c>
      <c r="W471" s="103" t="s">
        <v>1802</v>
      </c>
      <c r="X471" s="103" t="s">
        <v>1803</v>
      </c>
      <c r="Y471" s="116"/>
      <c r="Z471" s="20"/>
      <c r="AA471" s="20"/>
    </row>
    <row r="472" s="23" customFormat="true" ht="31.5" spans="1:27">
      <c r="A472" s="60">
        <v>466</v>
      </c>
      <c r="B472" s="60" t="s">
        <v>91</v>
      </c>
      <c r="C472" s="60" t="s">
        <v>249</v>
      </c>
      <c r="D472" s="60" t="s">
        <v>250</v>
      </c>
      <c r="E472" s="103" t="s">
        <v>1659</v>
      </c>
      <c r="F472" s="103" t="s">
        <v>1714</v>
      </c>
      <c r="G472" s="103" t="s">
        <v>1804</v>
      </c>
      <c r="H472" s="60" t="s">
        <v>86</v>
      </c>
      <c r="I472" s="103" t="s">
        <v>1805</v>
      </c>
      <c r="J472" s="60">
        <v>2026.01</v>
      </c>
      <c r="K472" s="71">
        <v>2026.12</v>
      </c>
      <c r="L472" s="60" t="s">
        <v>87</v>
      </c>
      <c r="M472" s="90" t="s">
        <v>1806</v>
      </c>
      <c r="N472" s="108">
        <v>20</v>
      </c>
      <c r="O472" s="109">
        <v>20</v>
      </c>
      <c r="P472" s="109">
        <v>0</v>
      </c>
      <c r="Q472" s="103">
        <v>1</v>
      </c>
      <c r="R472" s="112">
        <v>15</v>
      </c>
      <c r="S472" s="103">
        <v>42</v>
      </c>
      <c r="T472" s="61">
        <v>1</v>
      </c>
      <c r="U472" s="103">
        <v>10</v>
      </c>
      <c r="V472" s="103">
        <v>25</v>
      </c>
      <c r="W472" s="103" t="s">
        <v>1807</v>
      </c>
      <c r="X472" s="103" t="s">
        <v>1807</v>
      </c>
      <c r="Y472" s="116"/>
      <c r="Z472" s="20"/>
      <c r="AA472" s="20"/>
    </row>
    <row r="473" s="30" customFormat="true" ht="42" spans="1:27">
      <c r="A473" s="60">
        <v>467</v>
      </c>
      <c r="B473" s="60" t="s">
        <v>91</v>
      </c>
      <c r="C473" s="60" t="s">
        <v>119</v>
      </c>
      <c r="D473" s="60" t="s">
        <v>120</v>
      </c>
      <c r="E473" s="68" t="s">
        <v>1808</v>
      </c>
      <c r="F473" s="68" t="s">
        <v>1809</v>
      </c>
      <c r="G473" s="68" t="s">
        <v>1810</v>
      </c>
      <c r="H473" s="68" t="s">
        <v>515</v>
      </c>
      <c r="I473" s="68" t="s">
        <v>1811</v>
      </c>
      <c r="J473" s="60">
        <v>2026.01</v>
      </c>
      <c r="K473" s="60">
        <v>2026.12</v>
      </c>
      <c r="L473" s="60" t="s">
        <v>87</v>
      </c>
      <c r="M473" s="93" t="s">
        <v>1812</v>
      </c>
      <c r="N473" s="85">
        <v>20</v>
      </c>
      <c r="O473" s="86">
        <v>20</v>
      </c>
      <c r="P473" s="86">
        <v>0</v>
      </c>
      <c r="Q473" s="68">
        <v>1</v>
      </c>
      <c r="R473" s="102">
        <v>600</v>
      </c>
      <c r="S473" s="68">
        <v>1500</v>
      </c>
      <c r="T473" s="68">
        <v>0</v>
      </c>
      <c r="U473" s="68">
        <v>35</v>
      </c>
      <c r="V473" s="68">
        <v>98</v>
      </c>
      <c r="W473" s="103" t="s">
        <v>1813</v>
      </c>
      <c r="X473" s="60" t="s">
        <v>1814</v>
      </c>
      <c r="Y473" s="68"/>
      <c r="Z473" s="20"/>
      <c r="AA473" s="20"/>
    </row>
    <row r="474" s="30" customFormat="true" ht="42" spans="1:27">
      <c r="A474" s="60">
        <v>468</v>
      </c>
      <c r="B474" s="60" t="s">
        <v>91</v>
      </c>
      <c r="C474" s="60" t="s">
        <v>119</v>
      </c>
      <c r="D474" s="60" t="s">
        <v>120</v>
      </c>
      <c r="E474" s="68" t="s">
        <v>1808</v>
      </c>
      <c r="F474" s="68" t="s">
        <v>1809</v>
      </c>
      <c r="G474" s="68" t="s">
        <v>1815</v>
      </c>
      <c r="H474" s="68" t="s">
        <v>515</v>
      </c>
      <c r="I474" s="68" t="s">
        <v>1816</v>
      </c>
      <c r="J474" s="60">
        <v>2026.01</v>
      </c>
      <c r="K474" s="71">
        <v>2026.12</v>
      </c>
      <c r="L474" s="60" t="s">
        <v>87</v>
      </c>
      <c r="M474" s="93" t="s">
        <v>1817</v>
      </c>
      <c r="N474" s="85">
        <v>10</v>
      </c>
      <c r="O474" s="86">
        <v>10</v>
      </c>
      <c r="P474" s="86">
        <v>0</v>
      </c>
      <c r="Q474" s="68">
        <v>1</v>
      </c>
      <c r="R474" s="102">
        <v>27</v>
      </c>
      <c r="S474" s="68">
        <v>91</v>
      </c>
      <c r="T474" s="68">
        <v>0</v>
      </c>
      <c r="U474" s="68">
        <v>1</v>
      </c>
      <c r="V474" s="68">
        <v>5</v>
      </c>
      <c r="W474" s="103" t="s">
        <v>1818</v>
      </c>
      <c r="X474" s="60" t="s">
        <v>1819</v>
      </c>
      <c r="Y474" s="68"/>
      <c r="Z474" s="20"/>
      <c r="AA474" s="20"/>
    </row>
    <row r="475" s="30" customFormat="true" ht="42" spans="1:27">
      <c r="A475" s="60">
        <v>469</v>
      </c>
      <c r="B475" s="60" t="s">
        <v>91</v>
      </c>
      <c r="C475" s="60" t="s">
        <v>119</v>
      </c>
      <c r="D475" s="60" t="s">
        <v>120</v>
      </c>
      <c r="E475" s="68" t="s">
        <v>1808</v>
      </c>
      <c r="F475" s="68" t="s">
        <v>1809</v>
      </c>
      <c r="G475" s="68" t="s">
        <v>1820</v>
      </c>
      <c r="H475" s="60" t="s">
        <v>86</v>
      </c>
      <c r="I475" s="68" t="s">
        <v>1821</v>
      </c>
      <c r="J475" s="60">
        <v>2026.01</v>
      </c>
      <c r="K475" s="60">
        <v>2026.12</v>
      </c>
      <c r="L475" s="60" t="s">
        <v>87</v>
      </c>
      <c r="M475" s="93" t="s">
        <v>1822</v>
      </c>
      <c r="N475" s="85">
        <v>5</v>
      </c>
      <c r="O475" s="86">
        <v>5</v>
      </c>
      <c r="P475" s="86">
        <v>0</v>
      </c>
      <c r="Q475" s="68">
        <v>1</v>
      </c>
      <c r="R475" s="102">
        <v>40</v>
      </c>
      <c r="S475" s="68">
        <v>102</v>
      </c>
      <c r="T475" s="68">
        <v>0</v>
      </c>
      <c r="U475" s="68">
        <v>3</v>
      </c>
      <c r="V475" s="68">
        <v>7</v>
      </c>
      <c r="W475" s="103" t="s">
        <v>1818</v>
      </c>
      <c r="X475" s="60" t="s">
        <v>1823</v>
      </c>
      <c r="Y475" s="68"/>
      <c r="Z475" s="20"/>
      <c r="AA475" s="20"/>
    </row>
    <row r="476" s="30" customFormat="true" ht="42" spans="1:27">
      <c r="A476" s="60">
        <v>470</v>
      </c>
      <c r="B476" s="60" t="s">
        <v>91</v>
      </c>
      <c r="C476" s="60" t="s">
        <v>119</v>
      </c>
      <c r="D476" s="60" t="s">
        <v>120</v>
      </c>
      <c r="E476" s="68" t="s">
        <v>1808</v>
      </c>
      <c r="F476" s="68" t="s">
        <v>1809</v>
      </c>
      <c r="G476" s="68" t="s">
        <v>1824</v>
      </c>
      <c r="H476" s="60" t="s">
        <v>86</v>
      </c>
      <c r="I476" s="68" t="s">
        <v>1825</v>
      </c>
      <c r="J476" s="60">
        <v>2026.01</v>
      </c>
      <c r="K476" s="71">
        <v>2026.12</v>
      </c>
      <c r="L476" s="60" t="s">
        <v>87</v>
      </c>
      <c r="M476" s="93" t="s">
        <v>1826</v>
      </c>
      <c r="N476" s="85">
        <v>5</v>
      </c>
      <c r="O476" s="86">
        <v>5</v>
      </c>
      <c r="P476" s="86">
        <v>0</v>
      </c>
      <c r="Q476" s="68">
        <v>1</v>
      </c>
      <c r="R476" s="102">
        <v>20</v>
      </c>
      <c r="S476" s="68">
        <v>60</v>
      </c>
      <c r="T476" s="68">
        <v>0</v>
      </c>
      <c r="U476" s="68">
        <v>2</v>
      </c>
      <c r="V476" s="68">
        <v>8</v>
      </c>
      <c r="W476" s="103" t="s">
        <v>1818</v>
      </c>
      <c r="X476" s="60" t="s">
        <v>1827</v>
      </c>
      <c r="Y476" s="68"/>
      <c r="Z476" s="20"/>
      <c r="AA476" s="20"/>
    </row>
    <row r="477" s="30" customFormat="true" ht="52.5" spans="1:27">
      <c r="A477" s="60">
        <v>471</v>
      </c>
      <c r="B477" s="60" t="s">
        <v>80</v>
      </c>
      <c r="C477" s="60" t="s">
        <v>98</v>
      </c>
      <c r="D477" s="60" t="s">
        <v>99</v>
      </c>
      <c r="E477" s="68" t="s">
        <v>1808</v>
      </c>
      <c r="F477" s="68" t="s">
        <v>1809</v>
      </c>
      <c r="G477" s="68" t="s">
        <v>1828</v>
      </c>
      <c r="H477" s="60" t="s">
        <v>86</v>
      </c>
      <c r="I477" s="68" t="s">
        <v>1829</v>
      </c>
      <c r="J477" s="60">
        <v>2026.01</v>
      </c>
      <c r="K477" s="60">
        <v>2026.12</v>
      </c>
      <c r="L477" s="60" t="s">
        <v>87</v>
      </c>
      <c r="M477" s="93" t="s">
        <v>1830</v>
      </c>
      <c r="N477" s="85">
        <v>105</v>
      </c>
      <c r="O477" s="86">
        <v>105</v>
      </c>
      <c r="P477" s="86">
        <v>0</v>
      </c>
      <c r="Q477" s="68">
        <v>1</v>
      </c>
      <c r="R477" s="102">
        <v>30</v>
      </c>
      <c r="S477" s="68">
        <v>90</v>
      </c>
      <c r="T477" s="68">
        <v>0</v>
      </c>
      <c r="U477" s="68">
        <v>3</v>
      </c>
      <c r="V477" s="68">
        <v>14</v>
      </c>
      <c r="W477" s="103" t="s">
        <v>1087</v>
      </c>
      <c r="X477" s="60" t="s">
        <v>1831</v>
      </c>
      <c r="Y477" s="68"/>
      <c r="Z477" s="20"/>
      <c r="AA477" s="20"/>
    </row>
    <row r="478" s="30" customFormat="true" ht="52.5" spans="1:27">
      <c r="A478" s="60">
        <v>472</v>
      </c>
      <c r="B478" s="60" t="s">
        <v>80</v>
      </c>
      <c r="C478" s="60" t="s">
        <v>98</v>
      </c>
      <c r="D478" s="60" t="s">
        <v>99</v>
      </c>
      <c r="E478" s="68" t="s">
        <v>1808</v>
      </c>
      <c r="F478" s="68" t="s">
        <v>1809</v>
      </c>
      <c r="G478" s="68" t="s">
        <v>1832</v>
      </c>
      <c r="H478" s="60" t="s">
        <v>86</v>
      </c>
      <c r="I478" s="68" t="s">
        <v>1833</v>
      </c>
      <c r="J478" s="60">
        <v>2026.01</v>
      </c>
      <c r="K478" s="71">
        <v>2026.12</v>
      </c>
      <c r="L478" s="60" t="s">
        <v>87</v>
      </c>
      <c r="M478" s="93" t="s">
        <v>1834</v>
      </c>
      <c r="N478" s="85">
        <v>55</v>
      </c>
      <c r="O478" s="86">
        <v>55</v>
      </c>
      <c r="P478" s="86">
        <v>0</v>
      </c>
      <c r="Q478" s="68">
        <v>1</v>
      </c>
      <c r="R478" s="102">
        <v>42</v>
      </c>
      <c r="S478" s="68">
        <v>126</v>
      </c>
      <c r="T478" s="68">
        <v>0</v>
      </c>
      <c r="U478" s="68">
        <v>3</v>
      </c>
      <c r="V478" s="68">
        <v>11</v>
      </c>
      <c r="W478" s="103" t="s">
        <v>1087</v>
      </c>
      <c r="X478" s="60" t="s">
        <v>1835</v>
      </c>
      <c r="Y478" s="68"/>
      <c r="Z478" s="20"/>
      <c r="AA478" s="20"/>
    </row>
    <row r="479" s="30" customFormat="true" ht="42" spans="1:27">
      <c r="A479" s="60">
        <v>473</v>
      </c>
      <c r="B479" s="60" t="s">
        <v>91</v>
      </c>
      <c r="C479" s="60" t="s">
        <v>119</v>
      </c>
      <c r="D479" s="60" t="s">
        <v>120</v>
      </c>
      <c r="E479" s="68" t="s">
        <v>1808</v>
      </c>
      <c r="F479" s="68" t="s">
        <v>1809</v>
      </c>
      <c r="G479" s="68" t="s">
        <v>1836</v>
      </c>
      <c r="H479" s="60" t="s">
        <v>86</v>
      </c>
      <c r="I479" s="68" t="s">
        <v>1837</v>
      </c>
      <c r="J479" s="60">
        <v>2026.01</v>
      </c>
      <c r="K479" s="60">
        <v>2026.12</v>
      </c>
      <c r="L479" s="60" t="s">
        <v>87</v>
      </c>
      <c r="M479" s="93" t="s">
        <v>1838</v>
      </c>
      <c r="N479" s="85">
        <v>5</v>
      </c>
      <c r="O479" s="86">
        <v>5</v>
      </c>
      <c r="P479" s="86">
        <v>0</v>
      </c>
      <c r="Q479" s="68">
        <v>1</v>
      </c>
      <c r="R479" s="102">
        <v>15</v>
      </c>
      <c r="S479" s="68">
        <v>30</v>
      </c>
      <c r="T479" s="68">
        <v>0</v>
      </c>
      <c r="U479" s="68">
        <v>2</v>
      </c>
      <c r="V479" s="68">
        <v>7</v>
      </c>
      <c r="W479" s="103" t="s">
        <v>1818</v>
      </c>
      <c r="X479" s="60" t="s">
        <v>1839</v>
      </c>
      <c r="Y479" s="68"/>
      <c r="Z479" s="20"/>
      <c r="AA479" s="20"/>
    </row>
    <row r="480" s="21" customFormat="true" ht="52.5" spans="1:27">
      <c r="A480" s="60">
        <v>474</v>
      </c>
      <c r="B480" s="60" t="s">
        <v>80</v>
      </c>
      <c r="C480" s="60" t="s">
        <v>98</v>
      </c>
      <c r="D480" s="60" t="s">
        <v>99</v>
      </c>
      <c r="E480" s="107" t="s">
        <v>1808</v>
      </c>
      <c r="F480" s="115" t="s">
        <v>1840</v>
      </c>
      <c r="G480" s="68" t="s">
        <v>1841</v>
      </c>
      <c r="H480" s="60" t="s">
        <v>86</v>
      </c>
      <c r="I480" s="68" t="s">
        <v>1842</v>
      </c>
      <c r="J480" s="60">
        <v>2026.01</v>
      </c>
      <c r="K480" s="71">
        <v>2026.12</v>
      </c>
      <c r="L480" s="60" t="s">
        <v>87</v>
      </c>
      <c r="M480" s="93" t="s">
        <v>1843</v>
      </c>
      <c r="N480" s="85">
        <v>104</v>
      </c>
      <c r="O480" s="86">
        <v>104</v>
      </c>
      <c r="P480" s="86">
        <v>0</v>
      </c>
      <c r="Q480" s="68">
        <v>1</v>
      </c>
      <c r="R480" s="68">
        <v>29</v>
      </c>
      <c r="S480" s="68">
        <v>125</v>
      </c>
      <c r="T480" s="68">
        <v>0</v>
      </c>
      <c r="U480" s="68">
        <v>4</v>
      </c>
      <c r="V480" s="68">
        <v>11</v>
      </c>
      <c r="W480" s="103" t="s">
        <v>860</v>
      </c>
      <c r="X480" s="105" t="s">
        <v>1844</v>
      </c>
      <c r="Y480" s="68"/>
      <c r="Z480" s="20"/>
      <c r="AA480" s="20"/>
    </row>
    <row r="481" s="21" customFormat="true" ht="52.5" spans="1:27">
      <c r="A481" s="60">
        <v>475</v>
      </c>
      <c r="B481" s="60" t="s">
        <v>80</v>
      </c>
      <c r="C481" s="60" t="s">
        <v>98</v>
      </c>
      <c r="D481" s="60" t="s">
        <v>99</v>
      </c>
      <c r="E481" s="68" t="s">
        <v>1808</v>
      </c>
      <c r="F481" s="68" t="s">
        <v>1845</v>
      </c>
      <c r="G481" s="68" t="s">
        <v>1846</v>
      </c>
      <c r="H481" s="60" t="s">
        <v>86</v>
      </c>
      <c r="I481" s="68" t="s">
        <v>1847</v>
      </c>
      <c r="J481" s="60">
        <v>2026.01</v>
      </c>
      <c r="K481" s="60">
        <v>2026.12</v>
      </c>
      <c r="L481" s="60" t="s">
        <v>87</v>
      </c>
      <c r="M481" s="93" t="s">
        <v>1848</v>
      </c>
      <c r="N481" s="85">
        <v>90</v>
      </c>
      <c r="O481" s="86">
        <v>80</v>
      </c>
      <c r="P481" s="86">
        <v>10</v>
      </c>
      <c r="Q481" s="68">
        <v>1</v>
      </c>
      <c r="R481" s="68">
        <v>4</v>
      </c>
      <c r="S481" s="68">
        <v>15</v>
      </c>
      <c r="T481" s="68">
        <v>0</v>
      </c>
      <c r="U481" s="68">
        <v>1</v>
      </c>
      <c r="V481" s="68">
        <v>2</v>
      </c>
      <c r="W481" s="68" t="s">
        <v>1087</v>
      </c>
      <c r="X481" s="68" t="s">
        <v>1849</v>
      </c>
      <c r="Y481" s="68"/>
      <c r="Z481" s="20"/>
      <c r="AA481" s="20"/>
    </row>
    <row r="482" s="21" customFormat="true" ht="52.5" spans="1:27">
      <c r="A482" s="60">
        <v>476</v>
      </c>
      <c r="B482" s="60" t="s">
        <v>80</v>
      </c>
      <c r="C482" s="60" t="s">
        <v>98</v>
      </c>
      <c r="D482" s="60" t="s">
        <v>99</v>
      </c>
      <c r="E482" s="68" t="s">
        <v>1808</v>
      </c>
      <c r="F482" s="68" t="s">
        <v>1845</v>
      </c>
      <c r="G482" s="68" t="s">
        <v>1850</v>
      </c>
      <c r="H482" s="60" t="s">
        <v>86</v>
      </c>
      <c r="I482" s="68" t="s">
        <v>1851</v>
      </c>
      <c r="J482" s="60">
        <v>2026.01</v>
      </c>
      <c r="K482" s="71">
        <v>2026.12</v>
      </c>
      <c r="L482" s="60" t="s">
        <v>87</v>
      </c>
      <c r="M482" s="93" t="s">
        <v>1852</v>
      </c>
      <c r="N482" s="85">
        <v>30</v>
      </c>
      <c r="O482" s="86">
        <v>30</v>
      </c>
      <c r="P482" s="86">
        <v>0</v>
      </c>
      <c r="Q482" s="68">
        <v>1</v>
      </c>
      <c r="R482" s="102">
        <v>8</v>
      </c>
      <c r="S482" s="68">
        <v>27</v>
      </c>
      <c r="T482" s="68">
        <v>0</v>
      </c>
      <c r="U482" s="68">
        <v>1</v>
      </c>
      <c r="V482" s="68">
        <v>1</v>
      </c>
      <c r="W482" s="68" t="s">
        <v>1087</v>
      </c>
      <c r="X482" s="68" t="s">
        <v>1853</v>
      </c>
      <c r="Y482" s="68"/>
      <c r="Z482" s="20"/>
      <c r="AA482" s="20"/>
    </row>
    <row r="483" s="21" customFormat="true" ht="52.5" spans="1:27">
      <c r="A483" s="60">
        <v>477</v>
      </c>
      <c r="B483" s="60" t="s">
        <v>80</v>
      </c>
      <c r="C483" s="60" t="s">
        <v>98</v>
      </c>
      <c r="D483" s="60" t="s">
        <v>99</v>
      </c>
      <c r="E483" s="68" t="s">
        <v>1808</v>
      </c>
      <c r="F483" s="68" t="s">
        <v>1845</v>
      </c>
      <c r="G483" s="68" t="s">
        <v>1854</v>
      </c>
      <c r="H483" s="60" t="s">
        <v>86</v>
      </c>
      <c r="I483" s="68" t="s">
        <v>1855</v>
      </c>
      <c r="J483" s="60">
        <v>2026.01</v>
      </c>
      <c r="K483" s="60">
        <v>2026.12</v>
      </c>
      <c r="L483" s="60" t="s">
        <v>87</v>
      </c>
      <c r="M483" s="93" t="s">
        <v>1856</v>
      </c>
      <c r="N483" s="85">
        <v>100</v>
      </c>
      <c r="O483" s="86">
        <v>100</v>
      </c>
      <c r="P483" s="86">
        <v>0</v>
      </c>
      <c r="Q483" s="68">
        <v>1</v>
      </c>
      <c r="R483" s="102">
        <v>18</v>
      </c>
      <c r="S483" s="68">
        <v>58</v>
      </c>
      <c r="T483" s="68">
        <v>0</v>
      </c>
      <c r="U483" s="68">
        <v>1</v>
      </c>
      <c r="V483" s="68">
        <v>1</v>
      </c>
      <c r="W483" s="68" t="s">
        <v>1087</v>
      </c>
      <c r="X483" s="68" t="s">
        <v>1857</v>
      </c>
      <c r="Y483" s="68"/>
      <c r="Z483" s="20"/>
      <c r="AA483" s="20"/>
    </row>
    <row r="484" s="21" customFormat="true" ht="52.5" spans="1:27">
      <c r="A484" s="60">
        <v>478</v>
      </c>
      <c r="B484" s="60" t="s">
        <v>80</v>
      </c>
      <c r="C484" s="60" t="s">
        <v>98</v>
      </c>
      <c r="D484" s="60" t="s">
        <v>99</v>
      </c>
      <c r="E484" s="68" t="s">
        <v>1808</v>
      </c>
      <c r="F484" s="68" t="s">
        <v>1845</v>
      </c>
      <c r="G484" s="68" t="s">
        <v>1858</v>
      </c>
      <c r="H484" s="60" t="s">
        <v>86</v>
      </c>
      <c r="I484" s="68" t="s">
        <v>1859</v>
      </c>
      <c r="J484" s="60">
        <v>2026.01</v>
      </c>
      <c r="K484" s="71">
        <v>2026.12</v>
      </c>
      <c r="L484" s="60" t="s">
        <v>87</v>
      </c>
      <c r="M484" s="93" t="s">
        <v>1860</v>
      </c>
      <c r="N484" s="85">
        <v>80</v>
      </c>
      <c r="O484" s="86">
        <v>80</v>
      </c>
      <c r="P484" s="86">
        <v>0</v>
      </c>
      <c r="Q484" s="68">
        <v>1</v>
      </c>
      <c r="R484" s="102">
        <v>14</v>
      </c>
      <c r="S484" s="68">
        <v>49</v>
      </c>
      <c r="T484" s="68">
        <v>0</v>
      </c>
      <c r="U484" s="68">
        <v>2</v>
      </c>
      <c r="V484" s="68">
        <v>4</v>
      </c>
      <c r="W484" s="68" t="s">
        <v>1087</v>
      </c>
      <c r="X484" s="68" t="s">
        <v>1861</v>
      </c>
      <c r="Y484" s="68"/>
      <c r="Z484" s="20"/>
      <c r="AA484" s="20"/>
    </row>
    <row r="485" s="21" customFormat="true" ht="52.5" spans="1:27">
      <c r="A485" s="60">
        <v>479</v>
      </c>
      <c r="B485" s="60" t="s">
        <v>80</v>
      </c>
      <c r="C485" s="60" t="s">
        <v>98</v>
      </c>
      <c r="D485" s="60" t="s">
        <v>99</v>
      </c>
      <c r="E485" s="68" t="s">
        <v>1808</v>
      </c>
      <c r="F485" s="68" t="s">
        <v>1845</v>
      </c>
      <c r="G485" s="103" t="s">
        <v>1862</v>
      </c>
      <c r="H485" s="60" t="s">
        <v>86</v>
      </c>
      <c r="I485" s="103" t="s">
        <v>1863</v>
      </c>
      <c r="J485" s="60">
        <v>2026.01</v>
      </c>
      <c r="K485" s="60">
        <v>2026.12</v>
      </c>
      <c r="L485" s="60" t="s">
        <v>87</v>
      </c>
      <c r="M485" s="90" t="s">
        <v>1864</v>
      </c>
      <c r="N485" s="85">
        <v>6</v>
      </c>
      <c r="O485" s="86">
        <v>6</v>
      </c>
      <c r="P485" s="86">
        <v>0</v>
      </c>
      <c r="Q485" s="68">
        <v>1</v>
      </c>
      <c r="R485" s="102">
        <v>14</v>
      </c>
      <c r="S485" s="68">
        <v>51</v>
      </c>
      <c r="T485" s="68">
        <v>0</v>
      </c>
      <c r="U485" s="68">
        <v>1</v>
      </c>
      <c r="V485" s="68">
        <v>5</v>
      </c>
      <c r="W485" s="68" t="s">
        <v>1087</v>
      </c>
      <c r="X485" s="68" t="s">
        <v>1865</v>
      </c>
      <c r="Y485" s="68"/>
      <c r="Z485" s="20"/>
      <c r="AA485" s="20"/>
    </row>
    <row r="486" s="21" customFormat="true" ht="42" spans="1:27">
      <c r="A486" s="60">
        <v>480</v>
      </c>
      <c r="B486" s="60" t="s">
        <v>91</v>
      </c>
      <c r="C486" s="60" t="s">
        <v>119</v>
      </c>
      <c r="D486" s="60" t="s">
        <v>120</v>
      </c>
      <c r="E486" s="68" t="s">
        <v>1808</v>
      </c>
      <c r="F486" s="68" t="s">
        <v>1845</v>
      </c>
      <c r="G486" s="103" t="s">
        <v>1866</v>
      </c>
      <c r="H486" s="60" t="s">
        <v>86</v>
      </c>
      <c r="I486" s="103" t="s">
        <v>1867</v>
      </c>
      <c r="J486" s="60">
        <v>2026.01</v>
      </c>
      <c r="K486" s="71">
        <v>2026.12</v>
      </c>
      <c r="L486" s="60" t="s">
        <v>87</v>
      </c>
      <c r="M486" s="90" t="s">
        <v>1868</v>
      </c>
      <c r="N486" s="85">
        <v>20</v>
      </c>
      <c r="O486" s="86">
        <v>20</v>
      </c>
      <c r="P486" s="86">
        <v>0</v>
      </c>
      <c r="Q486" s="68">
        <v>1</v>
      </c>
      <c r="R486" s="102">
        <v>204</v>
      </c>
      <c r="S486" s="68">
        <v>785</v>
      </c>
      <c r="T486" s="68">
        <v>0</v>
      </c>
      <c r="U486" s="68">
        <v>23</v>
      </c>
      <c r="V486" s="68">
        <v>52</v>
      </c>
      <c r="W486" s="68" t="s">
        <v>1869</v>
      </c>
      <c r="X486" s="68" t="s">
        <v>1870</v>
      </c>
      <c r="Y486" s="68"/>
      <c r="Z486" s="20"/>
      <c r="AA486" s="20"/>
    </row>
    <row r="487" s="21" customFormat="true" ht="52.5" spans="1:27">
      <c r="A487" s="60">
        <v>481</v>
      </c>
      <c r="B487" s="60" t="s">
        <v>80</v>
      </c>
      <c r="C487" s="60" t="s">
        <v>98</v>
      </c>
      <c r="D487" s="60" t="s">
        <v>99</v>
      </c>
      <c r="E487" s="115" t="s">
        <v>1808</v>
      </c>
      <c r="F487" s="115" t="s">
        <v>1871</v>
      </c>
      <c r="G487" s="68" t="s">
        <v>1872</v>
      </c>
      <c r="H487" s="68" t="s">
        <v>515</v>
      </c>
      <c r="I487" s="68" t="s">
        <v>1873</v>
      </c>
      <c r="J487" s="60">
        <v>2026.01</v>
      </c>
      <c r="K487" s="60">
        <v>2026.12</v>
      </c>
      <c r="L487" s="60" t="s">
        <v>87</v>
      </c>
      <c r="M487" s="93" t="s">
        <v>1874</v>
      </c>
      <c r="N487" s="85">
        <v>5</v>
      </c>
      <c r="O487" s="86">
        <v>5</v>
      </c>
      <c r="P487" s="86">
        <v>0</v>
      </c>
      <c r="Q487" s="68">
        <v>1</v>
      </c>
      <c r="R487" s="68">
        <v>29</v>
      </c>
      <c r="S487" s="68">
        <v>72</v>
      </c>
      <c r="T487" s="68">
        <v>0</v>
      </c>
      <c r="U487" s="68">
        <v>2</v>
      </c>
      <c r="V487" s="68">
        <v>4</v>
      </c>
      <c r="W487" s="68" t="s">
        <v>1875</v>
      </c>
      <c r="X487" s="60" t="s">
        <v>1876</v>
      </c>
      <c r="Y487" s="115"/>
      <c r="Z487" s="20"/>
      <c r="AA487" s="20"/>
    </row>
    <row r="488" s="21" customFormat="true" ht="52.5" spans="1:27">
      <c r="A488" s="60">
        <v>482</v>
      </c>
      <c r="B488" s="60" t="s">
        <v>80</v>
      </c>
      <c r="C488" s="60" t="s">
        <v>98</v>
      </c>
      <c r="D488" s="60" t="s">
        <v>99</v>
      </c>
      <c r="E488" s="115" t="s">
        <v>1808</v>
      </c>
      <c r="F488" s="115" t="s">
        <v>1871</v>
      </c>
      <c r="G488" s="68" t="s">
        <v>1877</v>
      </c>
      <c r="H488" s="68" t="s">
        <v>515</v>
      </c>
      <c r="I488" s="68" t="s">
        <v>1878</v>
      </c>
      <c r="J488" s="60">
        <v>2026.01</v>
      </c>
      <c r="K488" s="71">
        <v>2026.12</v>
      </c>
      <c r="L488" s="60" t="s">
        <v>87</v>
      </c>
      <c r="M488" s="93" t="s">
        <v>1879</v>
      </c>
      <c r="N488" s="85">
        <v>6</v>
      </c>
      <c r="O488" s="86">
        <v>6</v>
      </c>
      <c r="P488" s="86">
        <v>0</v>
      </c>
      <c r="Q488" s="68">
        <v>1</v>
      </c>
      <c r="R488" s="107">
        <v>28</v>
      </c>
      <c r="S488" s="107">
        <v>99</v>
      </c>
      <c r="T488" s="68">
        <v>0</v>
      </c>
      <c r="U488" s="107">
        <v>2</v>
      </c>
      <c r="V488" s="107">
        <v>8</v>
      </c>
      <c r="W488" s="107" t="s">
        <v>1880</v>
      </c>
      <c r="X488" s="60" t="s">
        <v>1881</v>
      </c>
      <c r="Y488" s="68"/>
      <c r="Z488" s="20"/>
      <c r="AA488" s="20"/>
    </row>
    <row r="489" s="21" customFormat="true" ht="52.5" spans="1:27">
      <c r="A489" s="60">
        <v>483</v>
      </c>
      <c r="B489" s="60" t="s">
        <v>80</v>
      </c>
      <c r="C489" s="60" t="s">
        <v>98</v>
      </c>
      <c r="D489" s="60" t="s">
        <v>99</v>
      </c>
      <c r="E489" s="115" t="s">
        <v>1808</v>
      </c>
      <c r="F489" s="115" t="s">
        <v>1871</v>
      </c>
      <c r="G489" s="68" t="s">
        <v>1882</v>
      </c>
      <c r="H489" s="68" t="s">
        <v>515</v>
      </c>
      <c r="I489" s="68" t="s">
        <v>1883</v>
      </c>
      <c r="J489" s="60">
        <v>2026.01</v>
      </c>
      <c r="K489" s="60">
        <v>2026.12</v>
      </c>
      <c r="L489" s="60" t="s">
        <v>87</v>
      </c>
      <c r="M489" s="93" t="s">
        <v>1884</v>
      </c>
      <c r="N489" s="85">
        <v>5</v>
      </c>
      <c r="O489" s="86">
        <v>5</v>
      </c>
      <c r="P489" s="86">
        <v>0</v>
      </c>
      <c r="Q489" s="68">
        <v>1</v>
      </c>
      <c r="R489" s="68">
        <v>26</v>
      </c>
      <c r="S489" s="68">
        <v>98</v>
      </c>
      <c r="T489" s="68">
        <v>0</v>
      </c>
      <c r="U489" s="68">
        <v>4</v>
      </c>
      <c r="V489" s="68">
        <v>12</v>
      </c>
      <c r="W489" s="68" t="s">
        <v>1885</v>
      </c>
      <c r="X489" s="60" t="s">
        <v>1886</v>
      </c>
      <c r="Y489" s="68"/>
      <c r="Z489" s="20"/>
      <c r="AA489" s="20"/>
    </row>
    <row r="490" s="21" customFormat="true" ht="52.5" spans="1:27">
      <c r="A490" s="60">
        <v>484</v>
      </c>
      <c r="B490" s="60" t="s">
        <v>80</v>
      </c>
      <c r="C490" s="60" t="s">
        <v>98</v>
      </c>
      <c r="D490" s="60" t="s">
        <v>99</v>
      </c>
      <c r="E490" s="115" t="s">
        <v>1808</v>
      </c>
      <c r="F490" s="115" t="s">
        <v>1871</v>
      </c>
      <c r="G490" s="68" t="s">
        <v>1887</v>
      </c>
      <c r="H490" s="68" t="s">
        <v>515</v>
      </c>
      <c r="I490" s="68" t="s">
        <v>1888</v>
      </c>
      <c r="J490" s="60">
        <v>2026.01</v>
      </c>
      <c r="K490" s="71">
        <v>2026.12</v>
      </c>
      <c r="L490" s="60" t="s">
        <v>87</v>
      </c>
      <c r="M490" s="145" t="s">
        <v>1889</v>
      </c>
      <c r="N490" s="85">
        <v>3</v>
      </c>
      <c r="O490" s="86">
        <v>3</v>
      </c>
      <c r="P490" s="86">
        <v>0</v>
      </c>
      <c r="Q490" s="68">
        <v>1</v>
      </c>
      <c r="R490" s="102">
        <v>25</v>
      </c>
      <c r="S490" s="68">
        <v>83</v>
      </c>
      <c r="T490" s="68">
        <v>0</v>
      </c>
      <c r="U490" s="68">
        <v>2</v>
      </c>
      <c r="V490" s="68">
        <v>3</v>
      </c>
      <c r="W490" s="68" t="s">
        <v>1890</v>
      </c>
      <c r="X490" s="60" t="s">
        <v>1886</v>
      </c>
      <c r="Y490" s="68"/>
      <c r="Z490" s="20"/>
      <c r="AA490" s="20"/>
    </row>
    <row r="491" s="21" customFormat="true" ht="52.5" spans="1:27">
      <c r="A491" s="60">
        <v>485</v>
      </c>
      <c r="B491" s="60" t="s">
        <v>80</v>
      </c>
      <c r="C491" s="60" t="s">
        <v>98</v>
      </c>
      <c r="D491" s="60" t="s">
        <v>99</v>
      </c>
      <c r="E491" s="115" t="s">
        <v>1808</v>
      </c>
      <c r="F491" s="115" t="s">
        <v>1871</v>
      </c>
      <c r="G491" s="68" t="s">
        <v>1891</v>
      </c>
      <c r="H491" s="68" t="s">
        <v>515</v>
      </c>
      <c r="I491" s="122" t="s">
        <v>1892</v>
      </c>
      <c r="J491" s="60">
        <v>2026.01</v>
      </c>
      <c r="K491" s="60">
        <v>2026.12</v>
      </c>
      <c r="L491" s="60" t="s">
        <v>87</v>
      </c>
      <c r="M491" s="145" t="s">
        <v>1893</v>
      </c>
      <c r="N491" s="85">
        <v>6</v>
      </c>
      <c r="O491" s="86">
        <v>6</v>
      </c>
      <c r="P491" s="86">
        <v>0</v>
      </c>
      <c r="Q491" s="68">
        <v>1</v>
      </c>
      <c r="R491" s="102">
        <v>49</v>
      </c>
      <c r="S491" s="68">
        <v>184</v>
      </c>
      <c r="T491" s="68">
        <v>0</v>
      </c>
      <c r="U491" s="68">
        <v>8</v>
      </c>
      <c r="V491" s="68">
        <v>19</v>
      </c>
      <c r="W491" s="68" t="s">
        <v>1894</v>
      </c>
      <c r="X491" s="60" t="s">
        <v>1895</v>
      </c>
      <c r="Y491" s="68"/>
      <c r="Z491" s="20"/>
      <c r="AA491" s="20"/>
    </row>
    <row r="492" s="21" customFormat="true" ht="42" spans="1:27">
      <c r="A492" s="60">
        <v>486</v>
      </c>
      <c r="B492" s="60" t="s">
        <v>91</v>
      </c>
      <c r="C492" s="60" t="s">
        <v>119</v>
      </c>
      <c r="D492" s="60" t="s">
        <v>120</v>
      </c>
      <c r="E492" s="141" t="s">
        <v>1808</v>
      </c>
      <c r="F492" s="141" t="s">
        <v>1871</v>
      </c>
      <c r="G492" s="122" t="s">
        <v>1896</v>
      </c>
      <c r="H492" s="68" t="s">
        <v>515</v>
      </c>
      <c r="I492" s="122" t="s">
        <v>1892</v>
      </c>
      <c r="J492" s="60">
        <v>2026.01</v>
      </c>
      <c r="K492" s="71">
        <v>2026.12</v>
      </c>
      <c r="L492" s="60" t="s">
        <v>87</v>
      </c>
      <c r="M492" s="145" t="s">
        <v>1897</v>
      </c>
      <c r="N492" s="85">
        <v>6</v>
      </c>
      <c r="O492" s="86">
        <v>6</v>
      </c>
      <c r="P492" s="86">
        <v>0</v>
      </c>
      <c r="Q492" s="68">
        <v>1</v>
      </c>
      <c r="R492" s="102">
        <v>5</v>
      </c>
      <c r="S492" s="68">
        <v>22</v>
      </c>
      <c r="T492" s="68">
        <v>0</v>
      </c>
      <c r="U492" s="68">
        <v>2</v>
      </c>
      <c r="V492" s="68">
        <v>7</v>
      </c>
      <c r="W492" s="103" t="s">
        <v>1898</v>
      </c>
      <c r="X492" s="103" t="s">
        <v>1899</v>
      </c>
      <c r="Y492" s="116"/>
      <c r="Z492" s="20"/>
      <c r="AA492" s="20"/>
    </row>
    <row r="493" s="21" customFormat="true" ht="52.5" spans="1:27">
      <c r="A493" s="60">
        <v>487</v>
      </c>
      <c r="B493" s="60" t="s">
        <v>80</v>
      </c>
      <c r="C493" s="60" t="s">
        <v>98</v>
      </c>
      <c r="D493" s="60" t="s">
        <v>99</v>
      </c>
      <c r="E493" s="68" t="s">
        <v>1808</v>
      </c>
      <c r="F493" s="68" t="s">
        <v>1900</v>
      </c>
      <c r="G493" s="68" t="s">
        <v>1901</v>
      </c>
      <c r="H493" s="60" t="s">
        <v>86</v>
      </c>
      <c r="I493" s="68" t="s">
        <v>1900</v>
      </c>
      <c r="J493" s="60">
        <v>2026.01</v>
      </c>
      <c r="K493" s="60">
        <v>2026.12</v>
      </c>
      <c r="L493" s="60" t="s">
        <v>87</v>
      </c>
      <c r="M493" s="93" t="s">
        <v>1902</v>
      </c>
      <c r="N493" s="85">
        <v>40</v>
      </c>
      <c r="O493" s="86">
        <v>40</v>
      </c>
      <c r="P493" s="86">
        <v>0</v>
      </c>
      <c r="Q493" s="68">
        <v>1</v>
      </c>
      <c r="R493" s="102">
        <v>65</v>
      </c>
      <c r="S493" s="68">
        <v>285</v>
      </c>
      <c r="T493" s="68">
        <v>0</v>
      </c>
      <c r="U493" s="68">
        <v>4</v>
      </c>
      <c r="V493" s="68">
        <v>9</v>
      </c>
      <c r="W493" s="68" t="s">
        <v>1903</v>
      </c>
      <c r="X493" s="68" t="s">
        <v>1904</v>
      </c>
      <c r="Y493" s="68"/>
      <c r="Z493" s="20"/>
      <c r="AA493" s="20"/>
    </row>
    <row r="494" s="21" customFormat="true" ht="52.5" spans="1:27">
      <c r="A494" s="60">
        <v>488</v>
      </c>
      <c r="B494" s="60" t="s">
        <v>80</v>
      </c>
      <c r="C494" s="60" t="s">
        <v>98</v>
      </c>
      <c r="D494" s="60" t="s">
        <v>99</v>
      </c>
      <c r="E494" s="68" t="s">
        <v>1808</v>
      </c>
      <c r="F494" s="68" t="s">
        <v>1900</v>
      </c>
      <c r="G494" s="68" t="s">
        <v>1905</v>
      </c>
      <c r="H494" s="60" t="s">
        <v>86</v>
      </c>
      <c r="I494" s="68" t="s">
        <v>1900</v>
      </c>
      <c r="J494" s="60">
        <v>2026.01</v>
      </c>
      <c r="K494" s="71">
        <v>2026.12</v>
      </c>
      <c r="L494" s="60" t="s">
        <v>87</v>
      </c>
      <c r="M494" s="93" t="s">
        <v>1906</v>
      </c>
      <c r="N494" s="85">
        <v>50</v>
      </c>
      <c r="O494" s="86">
        <v>50</v>
      </c>
      <c r="P494" s="86">
        <v>0</v>
      </c>
      <c r="Q494" s="68">
        <v>1</v>
      </c>
      <c r="R494" s="102">
        <v>130</v>
      </c>
      <c r="S494" s="68">
        <v>299</v>
      </c>
      <c r="T494" s="68">
        <v>0</v>
      </c>
      <c r="U494" s="68">
        <v>29</v>
      </c>
      <c r="V494" s="68">
        <v>13</v>
      </c>
      <c r="W494" s="68" t="s">
        <v>1903</v>
      </c>
      <c r="X494" s="68" t="s">
        <v>1907</v>
      </c>
      <c r="Y494" s="68"/>
      <c r="Z494" s="20"/>
      <c r="AA494" s="20"/>
    </row>
    <row r="495" s="31" customFormat="true" ht="52.5" spans="1:27">
      <c r="A495" s="60">
        <v>489</v>
      </c>
      <c r="B495" s="60" t="s">
        <v>91</v>
      </c>
      <c r="C495" s="60" t="s">
        <v>249</v>
      </c>
      <c r="D495" s="60" t="s">
        <v>250</v>
      </c>
      <c r="E495" s="107" t="s">
        <v>1808</v>
      </c>
      <c r="F495" s="107" t="s">
        <v>1900</v>
      </c>
      <c r="G495" s="107" t="s">
        <v>1908</v>
      </c>
      <c r="H495" s="60" t="s">
        <v>86</v>
      </c>
      <c r="I495" s="107" t="s">
        <v>1900</v>
      </c>
      <c r="J495" s="60">
        <v>2026.01</v>
      </c>
      <c r="K495" s="60">
        <v>2026.12</v>
      </c>
      <c r="L495" s="60" t="s">
        <v>87</v>
      </c>
      <c r="M495" s="146" t="s">
        <v>1909</v>
      </c>
      <c r="N495" s="147">
        <v>524</v>
      </c>
      <c r="O495" s="148">
        <v>500</v>
      </c>
      <c r="P495" s="148">
        <v>24</v>
      </c>
      <c r="Q495" s="68">
        <v>1</v>
      </c>
      <c r="R495" s="151">
        <v>140</v>
      </c>
      <c r="S495" s="115">
        <v>440</v>
      </c>
      <c r="T495" s="68">
        <v>0</v>
      </c>
      <c r="U495" s="115">
        <v>18</v>
      </c>
      <c r="V495" s="115">
        <v>40</v>
      </c>
      <c r="W495" s="68" t="s">
        <v>1910</v>
      </c>
      <c r="X495" s="68" t="s">
        <v>1911</v>
      </c>
      <c r="Y495" s="68"/>
      <c r="Z495" s="20"/>
      <c r="AA495" s="20"/>
    </row>
    <row r="496" s="21" customFormat="true" ht="52.5" spans="1:27">
      <c r="A496" s="60">
        <v>490</v>
      </c>
      <c r="B496" s="60" t="s">
        <v>80</v>
      </c>
      <c r="C496" s="60" t="s">
        <v>98</v>
      </c>
      <c r="D496" s="60" t="s">
        <v>99</v>
      </c>
      <c r="E496" s="107" t="s">
        <v>1808</v>
      </c>
      <c r="F496" s="68" t="s">
        <v>1912</v>
      </c>
      <c r="G496" s="68" t="s">
        <v>1913</v>
      </c>
      <c r="H496" s="68" t="s">
        <v>515</v>
      </c>
      <c r="I496" s="68" t="s">
        <v>1914</v>
      </c>
      <c r="J496" s="60">
        <v>2026.01</v>
      </c>
      <c r="K496" s="71">
        <v>2026.12</v>
      </c>
      <c r="L496" s="60" t="s">
        <v>87</v>
      </c>
      <c r="M496" s="93" t="s">
        <v>1915</v>
      </c>
      <c r="N496" s="85">
        <v>20</v>
      </c>
      <c r="O496" s="86">
        <v>20</v>
      </c>
      <c r="P496" s="86">
        <v>0</v>
      </c>
      <c r="Q496" s="68">
        <v>1</v>
      </c>
      <c r="R496" s="102">
        <v>45</v>
      </c>
      <c r="S496" s="68">
        <v>150</v>
      </c>
      <c r="T496" s="68">
        <v>0</v>
      </c>
      <c r="U496" s="68">
        <v>5</v>
      </c>
      <c r="V496" s="68">
        <v>8</v>
      </c>
      <c r="W496" s="103" t="s">
        <v>860</v>
      </c>
      <c r="X496" s="105" t="s">
        <v>1916</v>
      </c>
      <c r="Y496" s="68"/>
      <c r="Z496" s="20"/>
      <c r="AA496" s="20"/>
    </row>
    <row r="497" s="21" customFormat="true" ht="42" spans="1:27">
      <c r="A497" s="60">
        <v>491</v>
      </c>
      <c r="B497" s="60" t="s">
        <v>80</v>
      </c>
      <c r="C497" s="60" t="s">
        <v>81</v>
      </c>
      <c r="D497" s="61" t="s">
        <v>82</v>
      </c>
      <c r="E497" s="107" t="s">
        <v>1808</v>
      </c>
      <c r="F497" s="68" t="s">
        <v>1912</v>
      </c>
      <c r="G497" s="68" t="s">
        <v>1917</v>
      </c>
      <c r="H497" s="60" t="s">
        <v>86</v>
      </c>
      <c r="I497" s="68" t="s">
        <v>1912</v>
      </c>
      <c r="J497" s="60">
        <v>2026.01</v>
      </c>
      <c r="K497" s="60">
        <v>2026.12</v>
      </c>
      <c r="L497" s="60" t="s">
        <v>87</v>
      </c>
      <c r="M497" s="93" t="s">
        <v>1918</v>
      </c>
      <c r="N497" s="85">
        <v>21</v>
      </c>
      <c r="O497" s="86">
        <v>21</v>
      </c>
      <c r="P497" s="86">
        <v>0</v>
      </c>
      <c r="Q497" s="68">
        <v>1</v>
      </c>
      <c r="R497" s="102">
        <v>300</v>
      </c>
      <c r="S497" s="68">
        <v>1200</v>
      </c>
      <c r="T497" s="68">
        <v>0</v>
      </c>
      <c r="U497" s="68">
        <v>35</v>
      </c>
      <c r="V497" s="68">
        <v>66</v>
      </c>
      <c r="W497" s="103" t="s">
        <v>860</v>
      </c>
      <c r="X497" s="105" t="s">
        <v>1919</v>
      </c>
      <c r="Y497" s="68"/>
      <c r="Z497" s="20"/>
      <c r="AA497" s="20"/>
    </row>
    <row r="498" s="21" customFormat="true" ht="42" spans="1:27">
      <c r="A498" s="60">
        <v>492</v>
      </c>
      <c r="B498" s="60" t="s">
        <v>91</v>
      </c>
      <c r="C498" s="60" t="s">
        <v>119</v>
      </c>
      <c r="D498" s="60" t="s">
        <v>120</v>
      </c>
      <c r="E498" s="107" t="s">
        <v>1808</v>
      </c>
      <c r="F498" s="68" t="s">
        <v>1912</v>
      </c>
      <c r="G498" s="68" t="s">
        <v>1920</v>
      </c>
      <c r="H498" s="60" t="s">
        <v>129</v>
      </c>
      <c r="I498" s="68" t="s">
        <v>1912</v>
      </c>
      <c r="J498" s="60">
        <v>2026.01</v>
      </c>
      <c r="K498" s="71">
        <v>2026.12</v>
      </c>
      <c r="L498" s="60" t="s">
        <v>87</v>
      </c>
      <c r="M498" s="93" t="s">
        <v>1921</v>
      </c>
      <c r="N498" s="85">
        <v>10</v>
      </c>
      <c r="O498" s="86">
        <v>10</v>
      </c>
      <c r="P498" s="86">
        <v>0</v>
      </c>
      <c r="Q498" s="68">
        <v>1</v>
      </c>
      <c r="R498" s="102">
        <v>90</v>
      </c>
      <c r="S498" s="68">
        <v>420</v>
      </c>
      <c r="T498" s="68">
        <v>0</v>
      </c>
      <c r="U498" s="68">
        <v>12</v>
      </c>
      <c r="V498" s="68">
        <v>22</v>
      </c>
      <c r="W498" s="103" t="s">
        <v>1922</v>
      </c>
      <c r="X498" s="105" t="s">
        <v>1923</v>
      </c>
      <c r="Y498" s="68"/>
      <c r="Z498" s="20"/>
      <c r="AA498" s="20"/>
    </row>
    <row r="499" s="21" customFormat="true" ht="31.5" spans="1:27">
      <c r="A499" s="60">
        <v>493</v>
      </c>
      <c r="B499" s="60" t="s">
        <v>91</v>
      </c>
      <c r="C499" s="60" t="s">
        <v>249</v>
      </c>
      <c r="D499" s="60" t="s">
        <v>250</v>
      </c>
      <c r="E499" s="107" t="s">
        <v>1808</v>
      </c>
      <c r="F499" s="68"/>
      <c r="G499" s="68" t="s">
        <v>1924</v>
      </c>
      <c r="H499" s="60" t="s">
        <v>86</v>
      </c>
      <c r="I499" s="68" t="s">
        <v>1808</v>
      </c>
      <c r="J499" s="60">
        <v>2026.01</v>
      </c>
      <c r="K499" s="60">
        <v>2026.12</v>
      </c>
      <c r="L499" s="60" t="s">
        <v>87</v>
      </c>
      <c r="M499" s="93" t="s">
        <v>1925</v>
      </c>
      <c r="N499" s="85">
        <v>12</v>
      </c>
      <c r="O499" s="86">
        <v>12</v>
      </c>
      <c r="P499" s="86">
        <v>0</v>
      </c>
      <c r="Q499" s="68">
        <v>9</v>
      </c>
      <c r="R499" s="119">
        <v>80</v>
      </c>
      <c r="S499" s="68">
        <v>120</v>
      </c>
      <c r="T499" s="68">
        <v>0</v>
      </c>
      <c r="U499" s="68">
        <v>1</v>
      </c>
      <c r="V499" s="68">
        <v>3</v>
      </c>
      <c r="W499" s="103" t="s">
        <v>388</v>
      </c>
      <c r="X499" s="105" t="s">
        <v>659</v>
      </c>
      <c r="Y499" s="116"/>
      <c r="Z499" s="20"/>
      <c r="AA499" s="20"/>
    </row>
    <row r="500" s="32" customFormat="true" ht="42" spans="1:27">
      <c r="A500" s="60">
        <v>494</v>
      </c>
      <c r="B500" s="60" t="s">
        <v>91</v>
      </c>
      <c r="C500" s="60" t="s">
        <v>119</v>
      </c>
      <c r="D500" s="60" t="s">
        <v>120</v>
      </c>
      <c r="E500" s="122" t="s">
        <v>1926</v>
      </c>
      <c r="F500" s="122" t="s">
        <v>1926</v>
      </c>
      <c r="G500" s="122" t="s">
        <v>1927</v>
      </c>
      <c r="H500" s="60" t="s">
        <v>86</v>
      </c>
      <c r="I500" s="122" t="s">
        <v>1926</v>
      </c>
      <c r="J500" s="60">
        <v>2026.01</v>
      </c>
      <c r="K500" s="71">
        <v>2026.12</v>
      </c>
      <c r="L500" s="60" t="s">
        <v>87</v>
      </c>
      <c r="M500" s="145" t="s">
        <v>1928</v>
      </c>
      <c r="N500" s="149">
        <v>330</v>
      </c>
      <c r="O500" s="150">
        <v>300</v>
      </c>
      <c r="P500" s="150">
        <v>30</v>
      </c>
      <c r="Q500" s="122">
        <v>12</v>
      </c>
      <c r="R500" s="122">
        <v>4574</v>
      </c>
      <c r="S500" s="122">
        <v>12877</v>
      </c>
      <c r="T500" s="122">
        <v>10</v>
      </c>
      <c r="U500" s="122">
        <v>711</v>
      </c>
      <c r="V500" s="122">
        <v>1977</v>
      </c>
      <c r="W500" s="122" t="s">
        <v>1929</v>
      </c>
      <c r="X500" s="122" t="s">
        <v>1930</v>
      </c>
      <c r="Y500" s="122"/>
      <c r="Z500" s="20"/>
      <c r="AA500" s="20"/>
    </row>
    <row r="501" s="32" customFormat="true" ht="42" spans="1:27">
      <c r="A501" s="60">
        <v>495</v>
      </c>
      <c r="B501" s="60" t="s">
        <v>91</v>
      </c>
      <c r="C501" s="60" t="s">
        <v>119</v>
      </c>
      <c r="D501" s="60" t="s">
        <v>120</v>
      </c>
      <c r="E501" s="122" t="s">
        <v>1926</v>
      </c>
      <c r="F501" s="122" t="s">
        <v>1926</v>
      </c>
      <c r="G501" s="122" t="s">
        <v>1931</v>
      </c>
      <c r="H501" s="60" t="s">
        <v>86</v>
      </c>
      <c r="I501" s="122" t="s">
        <v>1926</v>
      </c>
      <c r="J501" s="60">
        <v>2026.01</v>
      </c>
      <c r="K501" s="60">
        <v>2026.12</v>
      </c>
      <c r="L501" s="60" t="s">
        <v>87</v>
      </c>
      <c r="M501" s="145" t="s">
        <v>1932</v>
      </c>
      <c r="N501" s="149">
        <v>20</v>
      </c>
      <c r="O501" s="150">
        <v>20</v>
      </c>
      <c r="P501" s="150">
        <v>0</v>
      </c>
      <c r="Q501" s="122">
        <v>12</v>
      </c>
      <c r="R501" s="122">
        <v>4574</v>
      </c>
      <c r="S501" s="122">
        <v>12877</v>
      </c>
      <c r="T501" s="122">
        <v>10</v>
      </c>
      <c r="U501" s="122">
        <v>711</v>
      </c>
      <c r="V501" s="122">
        <v>1977</v>
      </c>
      <c r="W501" s="122" t="s">
        <v>1929</v>
      </c>
      <c r="X501" s="122" t="s">
        <v>1930</v>
      </c>
      <c r="Y501" s="122"/>
      <c r="Z501" s="20"/>
      <c r="AA501" s="20"/>
    </row>
    <row r="502" s="33" customFormat="true" ht="31.5" spans="1:27">
      <c r="A502" s="60">
        <v>496</v>
      </c>
      <c r="B502" s="60" t="s">
        <v>80</v>
      </c>
      <c r="C502" s="60" t="s">
        <v>98</v>
      </c>
      <c r="D502" s="103" t="s">
        <v>82</v>
      </c>
      <c r="E502" s="103" t="s">
        <v>1926</v>
      </c>
      <c r="F502" s="103" t="s">
        <v>1926</v>
      </c>
      <c r="G502" s="103" t="s">
        <v>1933</v>
      </c>
      <c r="H502" s="60" t="s">
        <v>86</v>
      </c>
      <c r="I502" s="103" t="s">
        <v>1926</v>
      </c>
      <c r="J502" s="60">
        <v>2026.01</v>
      </c>
      <c r="K502" s="71">
        <v>2026.12</v>
      </c>
      <c r="L502" s="60" t="s">
        <v>87</v>
      </c>
      <c r="M502" s="90" t="s">
        <v>1934</v>
      </c>
      <c r="N502" s="108">
        <v>300</v>
      </c>
      <c r="O502" s="109">
        <v>300</v>
      </c>
      <c r="P502" s="109">
        <v>0</v>
      </c>
      <c r="Q502" s="103">
        <v>12</v>
      </c>
      <c r="R502" s="103">
        <v>4574</v>
      </c>
      <c r="S502" s="103">
        <v>12877</v>
      </c>
      <c r="T502" s="103">
        <v>10</v>
      </c>
      <c r="U502" s="103">
        <v>711</v>
      </c>
      <c r="V502" s="103">
        <v>1977</v>
      </c>
      <c r="W502" s="103" t="s">
        <v>1935</v>
      </c>
      <c r="X502" s="103" t="s">
        <v>1935</v>
      </c>
      <c r="Y502" s="103"/>
      <c r="Z502" s="20"/>
      <c r="AA502" s="20"/>
    </row>
    <row r="503" s="32" customFormat="true" ht="52.5" spans="1:27">
      <c r="A503" s="60">
        <v>497</v>
      </c>
      <c r="B503" s="60" t="s">
        <v>80</v>
      </c>
      <c r="C503" s="60" t="s">
        <v>98</v>
      </c>
      <c r="D503" s="122" t="s">
        <v>82</v>
      </c>
      <c r="E503" s="122" t="s">
        <v>1926</v>
      </c>
      <c r="F503" s="122" t="s">
        <v>1926</v>
      </c>
      <c r="G503" s="122" t="s">
        <v>1936</v>
      </c>
      <c r="H503" s="122" t="s">
        <v>616</v>
      </c>
      <c r="I503" s="122" t="s">
        <v>1937</v>
      </c>
      <c r="J503" s="60">
        <v>2026.01</v>
      </c>
      <c r="K503" s="60">
        <v>2026.12</v>
      </c>
      <c r="L503" s="60" t="s">
        <v>87</v>
      </c>
      <c r="M503" s="145" t="s">
        <v>1938</v>
      </c>
      <c r="N503" s="149">
        <v>20</v>
      </c>
      <c r="O503" s="150">
        <v>20</v>
      </c>
      <c r="P503" s="150">
        <v>0</v>
      </c>
      <c r="Q503" s="122">
        <v>1</v>
      </c>
      <c r="R503" s="122">
        <v>82</v>
      </c>
      <c r="S503" s="122">
        <v>232</v>
      </c>
      <c r="T503" s="122">
        <v>0</v>
      </c>
      <c r="U503" s="122">
        <v>85</v>
      </c>
      <c r="V503" s="122" t="s">
        <v>1939</v>
      </c>
      <c r="W503" s="122" t="s">
        <v>1940</v>
      </c>
      <c r="X503" s="122" t="s">
        <v>1941</v>
      </c>
      <c r="Y503" s="122"/>
      <c r="Z503" s="20"/>
      <c r="AA503" s="20"/>
    </row>
    <row r="504" s="32" customFormat="true" ht="52.5" spans="1:27">
      <c r="A504" s="60">
        <v>498</v>
      </c>
      <c r="B504" s="60" t="s">
        <v>80</v>
      </c>
      <c r="C504" s="60" t="s">
        <v>98</v>
      </c>
      <c r="D504" s="60" t="s">
        <v>99</v>
      </c>
      <c r="E504" s="122" t="s">
        <v>1926</v>
      </c>
      <c r="F504" s="122" t="s">
        <v>1926</v>
      </c>
      <c r="G504" s="122" t="s">
        <v>1942</v>
      </c>
      <c r="H504" s="60" t="s">
        <v>86</v>
      </c>
      <c r="I504" s="122" t="s">
        <v>1937</v>
      </c>
      <c r="J504" s="60">
        <v>2026.01</v>
      </c>
      <c r="K504" s="60">
        <v>2026.12</v>
      </c>
      <c r="L504" s="60" t="s">
        <v>87</v>
      </c>
      <c r="M504" s="145" t="s">
        <v>1943</v>
      </c>
      <c r="N504" s="149">
        <v>600</v>
      </c>
      <c r="O504" s="150">
        <v>600</v>
      </c>
      <c r="P504" s="150">
        <v>0</v>
      </c>
      <c r="Q504" s="122">
        <v>12</v>
      </c>
      <c r="R504" s="122">
        <v>4574</v>
      </c>
      <c r="S504" s="122">
        <v>12877</v>
      </c>
      <c r="T504" s="122">
        <v>10</v>
      </c>
      <c r="U504" s="122">
        <v>711</v>
      </c>
      <c r="V504" s="122">
        <v>1977</v>
      </c>
      <c r="W504" s="122" t="s">
        <v>1944</v>
      </c>
      <c r="X504" s="122" t="s">
        <v>1945</v>
      </c>
      <c r="Y504" s="122"/>
      <c r="Z504" s="20"/>
      <c r="AA504" s="20"/>
    </row>
    <row r="505" s="32" customFormat="true" ht="31.5" spans="1:27">
      <c r="A505" s="60">
        <v>499</v>
      </c>
      <c r="B505" s="60" t="s">
        <v>91</v>
      </c>
      <c r="C505" s="60" t="s">
        <v>249</v>
      </c>
      <c r="D505" s="60" t="s">
        <v>250</v>
      </c>
      <c r="E505" s="122" t="s">
        <v>1926</v>
      </c>
      <c r="F505" s="122" t="s">
        <v>1926</v>
      </c>
      <c r="G505" s="122" t="s">
        <v>1946</v>
      </c>
      <c r="H505" s="60" t="s">
        <v>86</v>
      </c>
      <c r="I505" s="122" t="s">
        <v>1926</v>
      </c>
      <c r="J505" s="60">
        <v>2026.01</v>
      </c>
      <c r="K505" s="71">
        <v>2026.12</v>
      </c>
      <c r="L505" s="60" t="s">
        <v>87</v>
      </c>
      <c r="M505" s="145" t="s">
        <v>1947</v>
      </c>
      <c r="N505" s="149">
        <v>10</v>
      </c>
      <c r="O505" s="150">
        <v>10</v>
      </c>
      <c r="P505" s="150">
        <v>0</v>
      </c>
      <c r="Q505" s="122">
        <v>12</v>
      </c>
      <c r="R505" s="152">
        <v>4574</v>
      </c>
      <c r="S505" s="122">
        <v>12877</v>
      </c>
      <c r="T505" s="122">
        <v>10</v>
      </c>
      <c r="U505" s="122">
        <v>711</v>
      </c>
      <c r="V505" s="122">
        <v>1977</v>
      </c>
      <c r="W505" s="122" t="s">
        <v>1948</v>
      </c>
      <c r="X505" s="122" t="s">
        <v>873</v>
      </c>
      <c r="Y505" s="122"/>
      <c r="Z505" s="20"/>
      <c r="AA505" s="20"/>
    </row>
    <row r="506" s="34" customFormat="true" ht="42" spans="1:27">
      <c r="A506" s="60">
        <v>500</v>
      </c>
      <c r="B506" s="60" t="s">
        <v>80</v>
      </c>
      <c r="C506" s="60" t="s">
        <v>98</v>
      </c>
      <c r="D506" s="60" t="s">
        <v>237</v>
      </c>
      <c r="E506" s="103" t="s">
        <v>1926</v>
      </c>
      <c r="F506" s="103" t="s">
        <v>1949</v>
      </c>
      <c r="G506" s="103" t="s">
        <v>1950</v>
      </c>
      <c r="H506" s="60" t="s">
        <v>86</v>
      </c>
      <c r="I506" s="103" t="s">
        <v>1951</v>
      </c>
      <c r="J506" s="60">
        <v>2026.01</v>
      </c>
      <c r="K506" s="60">
        <v>2026.12</v>
      </c>
      <c r="L506" s="103" t="s">
        <v>838</v>
      </c>
      <c r="M506" s="90" t="s">
        <v>1952</v>
      </c>
      <c r="N506" s="108">
        <v>12</v>
      </c>
      <c r="O506" s="109">
        <v>10</v>
      </c>
      <c r="P506" s="109">
        <v>2</v>
      </c>
      <c r="Q506" s="103">
        <v>1</v>
      </c>
      <c r="R506" s="103">
        <v>29</v>
      </c>
      <c r="S506" s="103">
        <v>77</v>
      </c>
      <c r="T506" s="103">
        <v>1</v>
      </c>
      <c r="U506" s="103">
        <v>4</v>
      </c>
      <c r="V506" s="103">
        <v>11</v>
      </c>
      <c r="W506" s="103" t="s">
        <v>1953</v>
      </c>
      <c r="X506" s="103" t="s">
        <v>1953</v>
      </c>
      <c r="Y506" s="68"/>
      <c r="Z506" s="20"/>
      <c r="AA506" s="20"/>
    </row>
    <row r="507" s="34" customFormat="true" ht="42" spans="1:27">
      <c r="A507" s="60">
        <v>501</v>
      </c>
      <c r="B507" s="60" t="s">
        <v>91</v>
      </c>
      <c r="C507" s="60" t="s">
        <v>119</v>
      </c>
      <c r="D507" s="60" t="s">
        <v>120</v>
      </c>
      <c r="E507" s="103" t="s">
        <v>1926</v>
      </c>
      <c r="F507" s="103" t="s">
        <v>1949</v>
      </c>
      <c r="G507" s="103" t="s">
        <v>1954</v>
      </c>
      <c r="H507" s="60" t="s">
        <v>129</v>
      </c>
      <c r="I507" s="103" t="s">
        <v>1951</v>
      </c>
      <c r="J507" s="60">
        <v>2026.01</v>
      </c>
      <c r="K507" s="71">
        <v>2026.12</v>
      </c>
      <c r="L507" s="103" t="s">
        <v>838</v>
      </c>
      <c r="M507" s="90" t="s">
        <v>1955</v>
      </c>
      <c r="N507" s="108">
        <v>10</v>
      </c>
      <c r="O507" s="109">
        <v>10</v>
      </c>
      <c r="P507" s="109">
        <v>0</v>
      </c>
      <c r="Q507" s="103">
        <v>1</v>
      </c>
      <c r="R507" s="103">
        <v>29</v>
      </c>
      <c r="S507" s="103">
        <v>77</v>
      </c>
      <c r="T507" s="103">
        <v>1</v>
      </c>
      <c r="U507" s="103">
        <v>4</v>
      </c>
      <c r="V507" s="103">
        <v>11</v>
      </c>
      <c r="W507" s="103" t="s">
        <v>1953</v>
      </c>
      <c r="X507" s="103" t="s">
        <v>1953</v>
      </c>
      <c r="Y507" s="68"/>
      <c r="Z507" s="20"/>
      <c r="AA507" s="20"/>
    </row>
    <row r="508" s="34" customFormat="true" ht="52.5" spans="1:27">
      <c r="A508" s="60">
        <v>502</v>
      </c>
      <c r="B508" s="60" t="s">
        <v>80</v>
      </c>
      <c r="C508" s="60" t="s">
        <v>98</v>
      </c>
      <c r="D508" s="60" t="s">
        <v>99</v>
      </c>
      <c r="E508" s="103" t="s">
        <v>1926</v>
      </c>
      <c r="F508" s="103" t="s">
        <v>1949</v>
      </c>
      <c r="G508" s="103" t="s">
        <v>1956</v>
      </c>
      <c r="H508" s="60" t="s">
        <v>129</v>
      </c>
      <c r="I508" s="103" t="s">
        <v>1951</v>
      </c>
      <c r="J508" s="60">
        <v>2026.01</v>
      </c>
      <c r="K508" s="60">
        <v>2026.12</v>
      </c>
      <c r="L508" s="60" t="s">
        <v>87</v>
      </c>
      <c r="M508" s="90" t="s">
        <v>1957</v>
      </c>
      <c r="N508" s="108">
        <v>15</v>
      </c>
      <c r="O508" s="109">
        <v>10</v>
      </c>
      <c r="P508" s="109">
        <v>5</v>
      </c>
      <c r="Q508" s="103">
        <v>1</v>
      </c>
      <c r="R508" s="103">
        <v>135</v>
      </c>
      <c r="S508" s="103">
        <v>487</v>
      </c>
      <c r="T508" s="103">
        <v>1</v>
      </c>
      <c r="U508" s="103">
        <v>4</v>
      </c>
      <c r="V508" s="103">
        <v>11</v>
      </c>
      <c r="W508" s="103" t="s">
        <v>1958</v>
      </c>
      <c r="X508" s="103" t="s">
        <v>1958</v>
      </c>
      <c r="Y508" s="68"/>
      <c r="Z508" s="20"/>
      <c r="AA508" s="20"/>
    </row>
    <row r="509" s="34" customFormat="true" ht="52.5" spans="1:27">
      <c r="A509" s="60">
        <v>503</v>
      </c>
      <c r="B509" s="60" t="s">
        <v>91</v>
      </c>
      <c r="C509" s="60" t="s">
        <v>119</v>
      </c>
      <c r="D509" s="60" t="s">
        <v>120</v>
      </c>
      <c r="E509" s="103" t="s">
        <v>1926</v>
      </c>
      <c r="F509" s="103" t="s">
        <v>1949</v>
      </c>
      <c r="G509" s="103" t="s">
        <v>1959</v>
      </c>
      <c r="H509" s="60" t="s">
        <v>129</v>
      </c>
      <c r="I509" s="103" t="s">
        <v>1960</v>
      </c>
      <c r="J509" s="60">
        <v>2026.01</v>
      </c>
      <c r="K509" s="71">
        <v>2026.12</v>
      </c>
      <c r="L509" s="103" t="s">
        <v>838</v>
      </c>
      <c r="M509" s="90" t="s">
        <v>1961</v>
      </c>
      <c r="N509" s="108">
        <v>15</v>
      </c>
      <c r="O509" s="109">
        <v>10</v>
      </c>
      <c r="P509" s="109">
        <v>5</v>
      </c>
      <c r="Q509" s="103">
        <v>1</v>
      </c>
      <c r="R509" s="103">
        <v>42</v>
      </c>
      <c r="S509" s="103">
        <v>215</v>
      </c>
      <c r="T509" s="103">
        <v>1</v>
      </c>
      <c r="U509" s="103">
        <v>10</v>
      </c>
      <c r="V509" s="103">
        <v>23</v>
      </c>
      <c r="W509" s="103" t="s">
        <v>1962</v>
      </c>
      <c r="X509" s="103" t="s">
        <v>1962</v>
      </c>
      <c r="Y509" s="68"/>
      <c r="Z509" s="20"/>
      <c r="AA509" s="20"/>
    </row>
    <row r="510" s="22" customFormat="true" ht="42" spans="1:27">
      <c r="A510" s="60">
        <v>504</v>
      </c>
      <c r="B510" s="60" t="s">
        <v>80</v>
      </c>
      <c r="C510" s="60" t="s">
        <v>98</v>
      </c>
      <c r="D510" s="60" t="s">
        <v>237</v>
      </c>
      <c r="E510" s="103" t="s">
        <v>1926</v>
      </c>
      <c r="F510" s="103" t="s">
        <v>1963</v>
      </c>
      <c r="G510" s="103" t="s">
        <v>1964</v>
      </c>
      <c r="H510" s="60" t="s">
        <v>86</v>
      </c>
      <c r="I510" s="103" t="s">
        <v>1965</v>
      </c>
      <c r="J510" s="60">
        <v>2026.01</v>
      </c>
      <c r="K510" s="60">
        <v>2026.12</v>
      </c>
      <c r="L510" s="103" t="s">
        <v>838</v>
      </c>
      <c r="M510" s="90" t="s">
        <v>1966</v>
      </c>
      <c r="N510" s="108">
        <v>10</v>
      </c>
      <c r="O510" s="109">
        <v>10</v>
      </c>
      <c r="P510" s="109">
        <v>0</v>
      </c>
      <c r="Q510" s="103">
        <v>1</v>
      </c>
      <c r="R510" s="115">
        <v>23</v>
      </c>
      <c r="S510" s="103">
        <v>62</v>
      </c>
      <c r="T510" s="103">
        <v>1</v>
      </c>
      <c r="U510" s="103">
        <v>3</v>
      </c>
      <c r="V510" s="103">
        <v>6</v>
      </c>
      <c r="W510" s="103" t="s">
        <v>1967</v>
      </c>
      <c r="X510" s="103" t="s">
        <v>1967</v>
      </c>
      <c r="Y510" s="68"/>
      <c r="Z510" s="20"/>
      <c r="AA510" s="20"/>
    </row>
    <row r="511" s="22" customFormat="true" ht="42" spans="1:27">
      <c r="A511" s="60">
        <v>505</v>
      </c>
      <c r="B511" s="60" t="s">
        <v>80</v>
      </c>
      <c r="C511" s="60" t="s">
        <v>98</v>
      </c>
      <c r="D511" s="60" t="s">
        <v>237</v>
      </c>
      <c r="E511" s="103" t="s">
        <v>1926</v>
      </c>
      <c r="F511" s="103" t="s">
        <v>1963</v>
      </c>
      <c r="G511" s="103" t="s">
        <v>1968</v>
      </c>
      <c r="H511" s="60" t="s">
        <v>86</v>
      </c>
      <c r="I511" s="103" t="s">
        <v>1969</v>
      </c>
      <c r="J511" s="60">
        <v>2026.01</v>
      </c>
      <c r="K511" s="71">
        <v>2026.12</v>
      </c>
      <c r="L511" s="103" t="s">
        <v>838</v>
      </c>
      <c r="M511" s="90" t="s">
        <v>1970</v>
      </c>
      <c r="N511" s="108">
        <v>13</v>
      </c>
      <c r="O511" s="109">
        <v>13</v>
      </c>
      <c r="P511" s="109">
        <v>0</v>
      </c>
      <c r="Q511" s="103">
        <v>1</v>
      </c>
      <c r="R511" s="115">
        <v>29</v>
      </c>
      <c r="S511" s="103">
        <v>98</v>
      </c>
      <c r="T511" s="103">
        <v>1</v>
      </c>
      <c r="U511" s="103">
        <v>6</v>
      </c>
      <c r="V511" s="103">
        <v>19</v>
      </c>
      <c r="W511" s="103" t="s">
        <v>1971</v>
      </c>
      <c r="X511" s="103" t="s">
        <v>1971</v>
      </c>
      <c r="Y511" s="68"/>
      <c r="Z511" s="20"/>
      <c r="AA511" s="20"/>
    </row>
    <row r="512" s="22" customFormat="true" ht="52.5" spans="1:27">
      <c r="A512" s="60">
        <v>506</v>
      </c>
      <c r="B512" s="60" t="s">
        <v>80</v>
      </c>
      <c r="C512" s="60" t="s">
        <v>98</v>
      </c>
      <c r="D512" s="60" t="s">
        <v>99</v>
      </c>
      <c r="E512" s="103" t="s">
        <v>1926</v>
      </c>
      <c r="F512" s="103" t="s">
        <v>1963</v>
      </c>
      <c r="G512" s="103" t="s">
        <v>1972</v>
      </c>
      <c r="H512" s="60" t="s">
        <v>86</v>
      </c>
      <c r="I512" s="103" t="s">
        <v>1973</v>
      </c>
      <c r="J512" s="60">
        <v>2026.01</v>
      </c>
      <c r="K512" s="60">
        <v>2026.12</v>
      </c>
      <c r="L512" s="60" t="s">
        <v>87</v>
      </c>
      <c r="M512" s="90" t="s">
        <v>1974</v>
      </c>
      <c r="N512" s="108">
        <v>15</v>
      </c>
      <c r="O512" s="109">
        <v>10</v>
      </c>
      <c r="P512" s="109">
        <v>5</v>
      </c>
      <c r="Q512" s="103">
        <v>1</v>
      </c>
      <c r="R512" s="115">
        <v>24</v>
      </c>
      <c r="S512" s="103">
        <v>68</v>
      </c>
      <c r="T512" s="103">
        <v>1</v>
      </c>
      <c r="U512" s="103">
        <v>27</v>
      </c>
      <c r="V512" s="103">
        <v>68</v>
      </c>
      <c r="W512" s="103" t="s">
        <v>1975</v>
      </c>
      <c r="X512" s="103" t="s">
        <v>1958</v>
      </c>
      <c r="Y512" s="68"/>
      <c r="Z512" s="20"/>
      <c r="AA512" s="20"/>
    </row>
    <row r="513" s="22" customFormat="true" ht="52.5" spans="1:27">
      <c r="A513" s="60">
        <v>507</v>
      </c>
      <c r="B513" s="60" t="s">
        <v>80</v>
      </c>
      <c r="C513" s="60" t="s">
        <v>98</v>
      </c>
      <c r="D513" s="60" t="s">
        <v>99</v>
      </c>
      <c r="E513" s="103" t="s">
        <v>1926</v>
      </c>
      <c r="F513" s="103" t="s">
        <v>1963</v>
      </c>
      <c r="G513" s="103" t="s">
        <v>1976</v>
      </c>
      <c r="H513" s="60" t="s">
        <v>86</v>
      </c>
      <c r="I513" s="103" t="s">
        <v>1977</v>
      </c>
      <c r="J513" s="60">
        <v>2026.01</v>
      </c>
      <c r="K513" s="71">
        <v>2026.12</v>
      </c>
      <c r="L513" s="60" t="s">
        <v>87</v>
      </c>
      <c r="M513" s="90" t="s">
        <v>1978</v>
      </c>
      <c r="N513" s="108">
        <v>18.9</v>
      </c>
      <c r="O513" s="109">
        <v>18</v>
      </c>
      <c r="P513" s="109">
        <v>0.9</v>
      </c>
      <c r="Q513" s="103">
        <v>1</v>
      </c>
      <c r="R513" s="115">
        <v>30</v>
      </c>
      <c r="S513" s="103">
        <v>90</v>
      </c>
      <c r="T513" s="103">
        <v>1</v>
      </c>
      <c r="U513" s="103">
        <v>7</v>
      </c>
      <c r="V513" s="103">
        <v>21</v>
      </c>
      <c r="W513" s="103" t="s">
        <v>1979</v>
      </c>
      <c r="X513" s="103" t="s">
        <v>1958</v>
      </c>
      <c r="Y513" s="68"/>
      <c r="Z513" s="20"/>
      <c r="AA513" s="20"/>
    </row>
    <row r="514" s="22" customFormat="true" ht="52.5" spans="1:27">
      <c r="A514" s="60">
        <v>508</v>
      </c>
      <c r="B514" s="60" t="s">
        <v>80</v>
      </c>
      <c r="C514" s="60" t="s">
        <v>98</v>
      </c>
      <c r="D514" s="60" t="s">
        <v>99</v>
      </c>
      <c r="E514" s="103" t="s">
        <v>1926</v>
      </c>
      <c r="F514" s="103" t="s">
        <v>1963</v>
      </c>
      <c r="G514" s="103" t="s">
        <v>1980</v>
      </c>
      <c r="H514" s="60" t="s">
        <v>86</v>
      </c>
      <c r="I514" s="103" t="s">
        <v>1981</v>
      </c>
      <c r="J514" s="60">
        <v>2026.01</v>
      </c>
      <c r="K514" s="60">
        <v>2026.12</v>
      </c>
      <c r="L514" s="60" t="s">
        <v>87</v>
      </c>
      <c r="M514" s="90" t="s">
        <v>1982</v>
      </c>
      <c r="N514" s="108">
        <v>10</v>
      </c>
      <c r="O514" s="109">
        <v>10</v>
      </c>
      <c r="P514" s="109">
        <v>0</v>
      </c>
      <c r="Q514" s="103">
        <v>1</v>
      </c>
      <c r="R514" s="115">
        <v>16</v>
      </c>
      <c r="S514" s="103">
        <v>49</v>
      </c>
      <c r="T514" s="103">
        <v>1</v>
      </c>
      <c r="U514" s="103">
        <v>2</v>
      </c>
      <c r="V514" s="103">
        <v>4</v>
      </c>
      <c r="W514" s="103" t="s">
        <v>1979</v>
      </c>
      <c r="X514" s="103" t="s">
        <v>1983</v>
      </c>
      <c r="Y514" s="68"/>
      <c r="Z514" s="20"/>
      <c r="AA514" s="20"/>
    </row>
    <row r="515" s="22" customFormat="true" ht="42" spans="1:27">
      <c r="A515" s="60">
        <v>509</v>
      </c>
      <c r="B515" s="60" t="s">
        <v>91</v>
      </c>
      <c r="C515" s="60" t="s">
        <v>119</v>
      </c>
      <c r="D515" s="60" t="s">
        <v>120</v>
      </c>
      <c r="E515" s="103" t="s">
        <v>1926</v>
      </c>
      <c r="F515" s="103" t="s">
        <v>1963</v>
      </c>
      <c r="G515" s="103" t="s">
        <v>1984</v>
      </c>
      <c r="H515" s="60" t="s">
        <v>86</v>
      </c>
      <c r="I515" s="103" t="s">
        <v>1985</v>
      </c>
      <c r="J515" s="60">
        <v>2026.01</v>
      </c>
      <c r="K515" s="71">
        <v>2026.12</v>
      </c>
      <c r="L515" s="60" t="s">
        <v>87</v>
      </c>
      <c r="M515" s="90" t="s">
        <v>1986</v>
      </c>
      <c r="N515" s="108">
        <v>13</v>
      </c>
      <c r="O515" s="109">
        <v>10</v>
      </c>
      <c r="P515" s="109">
        <v>3</v>
      </c>
      <c r="Q515" s="103">
        <v>1</v>
      </c>
      <c r="R515" s="115">
        <v>123</v>
      </c>
      <c r="S515" s="103">
        <v>373</v>
      </c>
      <c r="T515" s="103">
        <v>1</v>
      </c>
      <c r="U515" s="103">
        <v>17</v>
      </c>
      <c r="V515" s="103">
        <v>48</v>
      </c>
      <c r="W515" s="103" t="s">
        <v>1987</v>
      </c>
      <c r="X515" s="103" t="s">
        <v>1988</v>
      </c>
      <c r="Y515" s="68"/>
      <c r="Z515" s="20"/>
      <c r="AA515" s="20"/>
    </row>
    <row r="516" s="22" customFormat="true" ht="42" spans="1:27">
      <c r="A516" s="60">
        <v>510</v>
      </c>
      <c r="B516" s="60" t="s">
        <v>91</v>
      </c>
      <c r="C516" s="60" t="s">
        <v>119</v>
      </c>
      <c r="D516" s="60" t="s">
        <v>120</v>
      </c>
      <c r="E516" s="103" t="s">
        <v>1926</v>
      </c>
      <c r="F516" s="103" t="s">
        <v>1963</v>
      </c>
      <c r="G516" s="103" t="s">
        <v>1989</v>
      </c>
      <c r="H516" s="60" t="s">
        <v>86</v>
      </c>
      <c r="I516" s="103" t="s">
        <v>1990</v>
      </c>
      <c r="J516" s="60">
        <v>2026.01</v>
      </c>
      <c r="K516" s="60">
        <v>2026.12</v>
      </c>
      <c r="L516" s="60" t="s">
        <v>87</v>
      </c>
      <c r="M516" s="90" t="s">
        <v>1991</v>
      </c>
      <c r="N516" s="108">
        <v>12</v>
      </c>
      <c r="O516" s="109">
        <v>10</v>
      </c>
      <c r="P516" s="109">
        <v>2</v>
      </c>
      <c r="Q516" s="103">
        <v>1</v>
      </c>
      <c r="R516" s="115">
        <v>128</v>
      </c>
      <c r="S516" s="103">
        <v>417</v>
      </c>
      <c r="T516" s="103">
        <v>1</v>
      </c>
      <c r="U516" s="103">
        <v>24</v>
      </c>
      <c r="V516" s="103">
        <v>76</v>
      </c>
      <c r="W516" s="103" t="s">
        <v>1987</v>
      </c>
      <c r="X516" s="103" t="s">
        <v>1988</v>
      </c>
      <c r="Y516" s="68"/>
      <c r="Z516" s="20"/>
      <c r="AA516" s="20"/>
    </row>
    <row r="517" s="22" customFormat="true" ht="42" spans="1:27">
      <c r="A517" s="60">
        <v>511</v>
      </c>
      <c r="B517" s="60" t="s">
        <v>91</v>
      </c>
      <c r="C517" s="60" t="s">
        <v>119</v>
      </c>
      <c r="D517" s="60" t="s">
        <v>120</v>
      </c>
      <c r="E517" s="103" t="s">
        <v>1926</v>
      </c>
      <c r="F517" s="103" t="s">
        <v>1963</v>
      </c>
      <c r="G517" s="103" t="s">
        <v>1992</v>
      </c>
      <c r="H517" s="60" t="s">
        <v>86</v>
      </c>
      <c r="I517" s="103" t="s">
        <v>1993</v>
      </c>
      <c r="J517" s="60">
        <v>2026.01</v>
      </c>
      <c r="K517" s="71">
        <v>2026.12</v>
      </c>
      <c r="L517" s="60" t="s">
        <v>87</v>
      </c>
      <c r="M517" s="90" t="s">
        <v>1994</v>
      </c>
      <c r="N517" s="108">
        <v>13</v>
      </c>
      <c r="O517" s="109">
        <v>10</v>
      </c>
      <c r="P517" s="109">
        <v>3</v>
      </c>
      <c r="Q517" s="103">
        <v>1</v>
      </c>
      <c r="R517" s="115">
        <v>139</v>
      </c>
      <c r="S517" s="103">
        <v>430</v>
      </c>
      <c r="T517" s="103">
        <v>1</v>
      </c>
      <c r="U517" s="103">
        <v>33</v>
      </c>
      <c r="V517" s="103">
        <v>86</v>
      </c>
      <c r="W517" s="103" t="s">
        <v>1987</v>
      </c>
      <c r="X517" s="103" t="s">
        <v>1988</v>
      </c>
      <c r="Y517" s="68"/>
      <c r="Z517" s="20"/>
      <c r="AA517" s="20"/>
    </row>
    <row r="518" s="22" customFormat="true" ht="52.5" spans="1:27">
      <c r="A518" s="60">
        <v>512</v>
      </c>
      <c r="B518" s="60" t="s">
        <v>80</v>
      </c>
      <c r="C518" s="60" t="s">
        <v>98</v>
      </c>
      <c r="D518" s="60" t="s">
        <v>99</v>
      </c>
      <c r="E518" s="103" t="s">
        <v>1926</v>
      </c>
      <c r="F518" s="103" t="s">
        <v>1963</v>
      </c>
      <c r="G518" s="103" t="s">
        <v>1995</v>
      </c>
      <c r="H518" s="60" t="s">
        <v>86</v>
      </c>
      <c r="I518" s="103" t="s">
        <v>1985</v>
      </c>
      <c r="J518" s="60">
        <v>2026.01</v>
      </c>
      <c r="K518" s="60">
        <v>2026.12</v>
      </c>
      <c r="L518" s="60" t="s">
        <v>87</v>
      </c>
      <c r="M518" s="90" t="s">
        <v>1996</v>
      </c>
      <c r="N518" s="108">
        <v>13</v>
      </c>
      <c r="O518" s="109">
        <v>10</v>
      </c>
      <c r="P518" s="109">
        <v>3</v>
      </c>
      <c r="Q518" s="103">
        <v>1</v>
      </c>
      <c r="R518" s="115">
        <v>123</v>
      </c>
      <c r="S518" s="103">
        <v>373</v>
      </c>
      <c r="T518" s="103">
        <v>1</v>
      </c>
      <c r="U518" s="103">
        <v>17</v>
      </c>
      <c r="V518" s="103">
        <v>48</v>
      </c>
      <c r="W518" s="103" t="s">
        <v>1997</v>
      </c>
      <c r="X518" s="103" t="s">
        <v>1958</v>
      </c>
      <c r="Y518" s="68"/>
      <c r="Z518" s="20"/>
      <c r="AA518" s="20"/>
    </row>
    <row r="519" s="22" customFormat="true" ht="52.5" spans="1:27">
      <c r="A519" s="60">
        <v>513</v>
      </c>
      <c r="B519" s="60" t="s">
        <v>80</v>
      </c>
      <c r="C519" s="60" t="s">
        <v>98</v>
      </c>
      <c r="D519" s="60" t="s">
        <v>99</v>
      </c>
      <c r="E519" s="103" t="s">
        <v>1926</v>
      </c>
      <c r="F519" s="103" t="s">
        <v>1963</v>
      </c>
      <c r="G519" s="103" t="s">
        <v>1995</v>
      </c>
      <c r="H519" s="60" t="s">
        <v>86</v>
      </c>
      <c r="I519" s="103" t="s">
        <v>1990</v>
      </c>
      <c r="J519" s="60">
        <v>2026.01</v>
      </c>
      <c r="K519" s="71">
        <v>2026.12</v>
      </c>
      <c r="L519" s="60" t="s">
        <v>87</v>
      </c>
      <c r="M519" s="90" t="s">
        <v>1998</v>
      </c>
      <c r="N519" s="108">
        <v>12</v>
      </c>
      <c r="O519" s="109">
        <v>10</v>
      </c>
      <c r="P519" s="109">
        <v>2</v>
      </c>
      <c r="Q519" s="103">
        <v>1</v>
      </c>
      <c r="R519" s="115">
        <v>128</v>
      </c>
      <c r="S519" s="103">
        <v>417</v>
      </c>
      <c r="T519" s="103">
        <v>1</v>
      </c>
      <c r="U519" s="103">
        <v>24</v>
      </c>
      <c r="V519" s="103">
        <v>76</v>
      </c>
      <c r="W519" s="103" t="s">
        <v>1997</v>
      </c>
      <c r="X519" s="103" t="s">
        <v>1958</v>
      </c>
      <c r="Y519" s="104"/>
      <c r="Z519" s="20"/>
      <c r="AA519" s="20"/>
    </row>
    <row r="520" s="22" customFormat="true" ht="52.5" spans="1:27">
      <c r="A520" s="60">
        <v>514</v>
      </c>
      <c r="B520" s="60" t="s">
        <v>80</v>
      </c>
      <c r="C520" s="60" t="s">
        <v>98</v>
      </c>
      <c r="D520" s="60" t="s">
        <v>99</v>
      </c>
      <c r="E520" s="103" t="s">
        <v>1926</v>
      </c>
      <c r="F520" s="103" t="s">
        <v>1963</v>
      </c>
      <c r="G520" s="103" t="s">
        <v>1995</v>
      </c>
      <c r="H520" s="60" t="s">
        <v>86</v>
      </c>
      <c r="I520" s="103" t="s">
        <v>1993</v>
      </c>
      <c r="J520" s="60">
        <v>2026.01</v>
      </c>
      <c r="K520" s="60">
        <v>2026.12</v>
      </c>
      <c r="L520" s="60" t="s">
        <v>87</v>
      </c>
      <c r="M520" s="90" t="s">
        <v>1999</v>
      </c>
      <c r="N520" s="108">
        <v>13</v>
      </c>
      <c r="O520" s="109">
        <v>10</v>
      </c>
      <c r="P520" s="109">
        <v>3</v>
      </c>
      <c r="Q520" s="103">
        <v>1</v>
      </c>
      <c r="R520" s="115">
        <v>139</v>
      </c>
      <c r="S520" s="103">
        <v>430</v>
      </c>
      <c r="T520" s="103">
        <v>1</v>
      </c>
      <c r="U520" s="103">
        <v>33</v>
      </c>
      <c r="V520" s="103">
        <v>86</v>
      </c>
      <c r="W520" s="103" t="s">
        <v>1997</v>
      </c>
      <c r="X520" s="103" t="s">
        <v>1958</v>
      </c>
      <c r="Y520" s="104"/>
      <c r="Z520" s="20"/>
      <c r="AA520" s="20"/>
    </row>
    <row r="521" s="35" customFormat="true" ht="52.5" spans="1:27">
      <c r="A521" s="60">
        <v>515</v>
      </c>
      <c r="B521" s="60" t="s">
        <v>91</v>
      </c>
      <c r="C521" s="60" t="s">
        <v>535</v>
      </c>
      <c r="D521" s="103" t="s">
        <v>536</v>
      </c>
      <c r="E521" s="103" t="s">
        <v>1926</v>
      </c>
      <c r="F521" s="103" t="s">
        <v>2000</v>
      </c>
      <c r="G521" s="103" t="s">
        <v>2001</v>
      </c>
      <c r="H521" s="60" t="s">
        <v>86</v>
      </c>
      <c r="I521" s="103" t="s">
        <v>2000</v>
      </c>
      <c r="J521" s="60">
        <v>2026.01</v>
      </c>
      <c r="K521" s="71">
        <v>2026.12</v>
      </c>
      <c r="L521" s="60" t="s">
        <v>87</v>
      </c>
      <c r="M521" s="90" t="s">
        <v>2002</v>
      </c>
      <c r="N521" s="108">
        <v>40</v>
      </c>
      <c r="O521" s="109">
        <v>40</v>
      </c>
      <c r="P521" s="109">
        <v>0</v>
      </c>
      <c r="Q521" s="103">
        <v>1</v>
      </c>
      <c r="R521" s="103">
        <v>274</v>
      </c>
      <c r="S521" s="103">
        <v>875</v>
      </c>
      <c r="T521" s="103">
        <v>1</v>
      </c>
      <c r="U521" s="103">
        <v>75</v>
      </c>
      <c r="V521" s="103">
        <v>185</v>
      </c>
      <c r="W521" s="103" t="s">
        <v>2003</v>
      </c>
      <c r="X521" s="103" t="s">
        <v>2004</v>
      </c>
      <c r="Y521" s="103"/>
      <c r="Z521" s="20"/>
      <c r="AA521" s="20"/>
    </row>
    <row r="522" s="35" customFormat="true" ht="63" spans="1:27">
      <c r="A522" s="60">
        <v>516</v>
      </c>
      <c r="B522" s="60" t="s">
        <v>80</v>
      </c>
      <c r="C522" s="60" t="s">
        <v>98</v>
      </c>
      <c r="D522" s="60" t="s">
        <v>99</v>
      </c>
      <c r="E522" s="103" t="s">
        <v>1926</v>
      </c>
      <c r="F522" s="103" t="s">
        <v>2000</v>
      </c>
      <c r="G522" s="103" t="s">
        <v>2005</v>
      </c>
      <c r="H522" s="60" t="s">
        <v>86</v>
      </c>
      <c r="I522" s="103" t="s">
        <v>2000</v>
      </c>
      <c r="J522" s="60">
        <v>2026.01</v>
      </c>
      <c r="K522" s="60">
        <v>2026.12</v>
      </c>
      <c r="L522" s="60" t="s">
        <v>87</v>
      </c>
      <c r="M522" s="90" t="s">
        <v>2006</v>
      </c>
      <c r="N522" s="108">
        <v>40</v>
      </c>
      <c r="O522" s="109">
        <v>40</v>
      </c>
      <c r="P522" s="109">
        <v>0</v>
      </c>
      <c r="Q522" s="103">
        <v>1</v>
      </c>
      <c r="R522" s="103">
        <v>274</v>
      </c>
      <c r="S522" s="103">
        <v>875</v>
      </c>
      <c r="T522" s="103">
        <v>1</v>
      </c>
      <c r="U522" s="103">
        <v>75</v>
      </c>
      <c r="V522" s="103">
        <v>185</v>
      </c>
      <c r="W522" s="103" t="s">
        <v>2007</v>
      </c>
      <c r="X522" s="103" t="s">
        <v>2008</v>
      </c>
      <c r="Y522" s="103"/>
      <c r="Z522" s="20"/>
      <c r="AA522" s="20"/>
    </row>
    <row r="523" s="35" customFormat="true" ht="52.5" spans="1:27">
      <c r="A523" s="60">
        <v>517</v>
      </c>
      <c r="B523" s="60" t="s">
        <v>80</v>
      </c>
      <c r="C523" s="60" t="s">
        <v>98</v>
      </c>
      <c r="D523" s="60" t="s">
        <v>629</v>
      </c>
      <c r="E523" s="103" t="s">
        <v>1926</v>
      </c>
      <c r="F523" s="103" t="s">
        <v>2000</v>
      </c>
      <c r="G523" s="103" t="s">
        <v>2009</v>
      </c>
      <c r="H523" s="60" t="s">
        <v>86</v>
      </c>
      <c r="I523" s="103" t="s">
        <v>2000</v>
      </c>
      <c r="J523" s="60">
        <v>2026.01</v>
      </c>
      <c r="K523" s="71">
        <v>2026.12</v>
      </c>
      <c r="L523" s="60" t="s">
        <v>87</v>
      </c>
      <c r="M523" s="90" t="s">
        <v>2010</v>
      </c>
      <c r="N523" s="108">
        <v>40</v>
      </c>
      <c r="O523" s="109">
        <v>40</v>
      </c>
      <c r="P523" s="109">
        <v>0</v>
      </c>
      <c r="Q523" s="103">
        <v>1</v>
      </c>
      <c r="R523" s="103">
        <v>274</v>
      </c>
      <c r="S523" s="103">
        <v>875</v>
      </c>
      <c r="T523" s="103">
        <v>1</v>
      </c>
      <c r="U523" s="103">
        <v>75</v>
      </c>
      <c r="V523" s="103">
        <v>185</v>
      </c>
      <c r="W523" s="103" t="s">
        <v>2011</v>
      </c>
      <c r="X523" s="103" t="s">
        <v>2012</v>
      </c>
      <c r="Y523" s="103"/>
      <c r="Z523" s="20"/>
      <c r="AA523" s="20"/>
    </row>
    <row r="524" s="35" customFormat="true" ht="42" spans="1:27">
      <c r="A524" s="60">
        <v>518</v>
      </c>
      <c r="B524" s="60" t="s">
        <v>91</v>
      </c>
      <c r="C524" s="60" t="s">
        <v>119</v>
      </c>
      <c r="D524" s="60" t="s">
        <v>120</v>
      </c>
      <c r="E524" s="103" t="s">
        <v>1926</v>
      </c>
      <c r="F524" s="103" t="s">
        <v>2000</v>
      </c>
      <c r="G524" s="103" t="s">
        <v>2013</v>
      </c>
      <c r="H524" s="60" t="s">
        <v>86</v>
      </c>
      <c r="I524" s="103" t="s">
        <v>2000</v>
      </c>
      <c r="J524" s="60">
        <v>2026.01</v>
      </c>
      <c r="K524" s="60">
        <v>2026.12</v>
      </c>
      <c r="L524" s="60" t="s">
        <v>87</v>
      </c>
      <c r="M524" s="90" t="s">
        <v>2014</v>
      </c>
      <c r="N524" s="108">
        <v>30</v>
      </c>
      <c r="O524" s="109">
        <v>30</v>
      </c>
      <c r="P524" s="109">
        <v>0</v>
      </c>
      <c r="Q524" s="103">
        <v>1</v>
      </c>
      <c r="R524" s="103">
        <v>274</v>
      </c>
      <c r="S524" s="103">
        <v>875</v>
      </c>
      <c r="T524" s="103">
        <v>1</v>
      </c>
      <c r="U524" s="103">
        <v>75</v>
      </c>
      <c r="V524" s="103">
        <v>185</v>
      </c>
      <c r="W524" s="103" t="s">
        <v>2011</v>
      </c>
      <c r="X524" s="103" t="s">
        <v>2015</v>
      </c>
      <c r="Y524" s="103"/>
      <c r="Z524" s="20"/>
      <c r="AA524" s="20"/>
    </row>
    <row r="525" s="35" customFormat="true" ht="52.5" spans="1:27">
      <c r="A525" s="60">
        <v>519</v>
      </c>
      <c r="B525" s="60" t="s">
        <v>80</v>
      </c>
      <c r="C525" s="60" t="s">
        <v>98</v>
      </c>
      <c r="D525" s="60" t="s">
        <v>99</v>
      </c>
      <c r="E525" s="103" t="s">
        <v>1926</v>
      </c>
      <c r="F525" s="103" t="s">
        <v>2000</v>
      </c>
      <c r="G525" s="103" t="s">
        <v>2016</v>
      </c>
      <c r="H525" s="60" t="s">
        <v>86</v>
      </c>
      <c r="I525" s="103" t="s">
        <v>2000</v>
      </c>
      <c r="J525" s="60">
        <v>2026.01</v>
      </c>
      <c r="K525" s="60">
        <v>2026.12</v>
      </c>
      <c r="L525" s="60" t="s">
        <v>87</v>
      </c>
      <c r="M525" s="90" t="s">
        <v>2017</v>
      </c>
      <c r="N525" s="108">
        <v>60</v>
      </c>
      <c r="O525" s="109">
        <v>60</v>
      </c>
      <c r="P525" s="109">
        <v>0</v>
      </c>
      <c r="Q525" s="103">
        <v>1</v>
      </c>
      <c r="R525" s="103">
        <v>274</v>
      </c>
      <c r="S525" s="103">
        <v>875</v>
      </c>
      <c r="T525" s="103">
        <v>1</v>
      </c>
      <c r="U525" s="103">
        <v>75</v>
      </c>
      <c r="V525" s="103">
        <v>185</v>
      </c>
      <c r="W525" s="103" t="s">
        <v>1997</v>
      </c>
      <c r="X525" s="103" t="s">
        <v>2008</v>
      </c>
      <c r="Y525" s="103"/>
      <c r="Z525" s="20"/>
      <c r="AA525" s="20"/>
    </row>
    <row r="526" s="35" customFormat="true" ht="52.5" spans="1:27">
      <c r="A526" s="60">
        <v>520</v>
      </c>
      <c r="B526" s="60" t="s">
        <v>80</v>
      </c>
      <c r="C526" s="60" t="s">
        <v>98</v>
      </c>
      <c r="D526" s="60" t="s">
        <v>99</v>
      </c>
      <c r="E526" s="103" t="s">
        <v>1926</v>
      </c>
      <c r="F526" s="103" t="s">
        <v>2000</v>
      </c>
      <c r="G526" s="103" t="s">
        <v>2018</v>
      </c>
      <c r="H526" s="60" t="s">
        <v>86</v>
      </c>
      <c r="I526" s="103" t="s">
        <v>2000</v>
      </c>
      <c r="J526" s="60">
        <v>2026.01</v>
      </c>
      <c r="K526" s="71">
        <v>2026.12</v>
      </c>
      <c r="L526" s="60" t="s">
        <v>87</v>
      </c>
      <c r="M526" s="90" t="s">
        <v>2019</v>
      </c>
      <c r="N526" s="108">
        <v>20</v>
      </c>
      <c r="O526" s="109">
        <v>20</v>
      </c>
      <c r="P526" s="109">
        <v>0</v>
      </c>
      <c r="Q526" s="103">
        <v>1</v>
      </c>
      <c r="R526" s="103">
        <v>25</v>
      </c>
      <c r="S526" s="103">
        <v>67</v>
      </c>
      <c r="T526" s="103">
        <v>1</v>
      </c>
      <c r="U526" s="103">
        <v>4</v>
      </c>
      <c r="V526" s="103">
        <v>9</v>
      </c>
      <c r="W526" s="103" t="s">
        <v>1997</v>
      </c>
      <c r="X526" s="103" t="s">
        <v>2012</v>
      </c>
      <c r="Y526" s="103"/>
      <c r="Z526" s="20"/>
      <c r="AA526" s="20"/>
    </row>
    <row r="527" s="35" customFormat="true" ht="52.5" spans="1:27">
      <c r="A527" s="60">
        <v>521</v>
      </c>
      <c r="B527" s="60" t="s">
        <v>80</v>
      </c>
      <c r="C527" s="60" t="s">
        <v>98</v>
      </c>
      <c r="D527" s="60" t="s">
        <v>629</v>
      </c>
      <c r="E527" s="103" t="s">
        <v>1926</v>
      </c>
      <c r="F527" s="103" t="s">
        <v>2000</v>
      </c>
      <c r="G527" s="103" t="s">
        <v>2020</v>
      </c>
      <c r="H527" s="60" t="s">
        <v>86</v>
      </c>
      <c r="I527" s="103" t="s">
        <v>2000</v>
      </c>
      <c r="J527" s="60">
        <v>2026.01</v>
      </c>
      <c r="K527" s="60">
        <v>2026.12</v>
      </c>
      <c r="L527" s="60" t="s">
        <v>87</v>
      </c>
      <c r="M527" s="90" t="s">
        <v>2021</v>
      </c>
      <c r="N527" s="108">
        <v>20</v>
      </c>
      <c r="O527" s="109">
        <v>20</v>
      </c>
      <c r="P527" s="109">
        <v>0</v>
      </c>
      <c r="Q527" s="103">
        <v>1</v>
      </c>
      <c r="R527" s="103">
        <v>12</v>
      </c>
      <c r="S527" s="103">
        <v>35</v>
      </c>
      <c r="T527" s="103">
        <v>1</v>
      </c>
      <c r="U527" s="103">
        <v>15</v>
      </c>
      <c r="V527" s="103">
        <v>47</v>
      </c>
      <c r="W527" s="103" t="s">
        <v>1997</v>
      </c>
      <c r="X527" s="103" t="s">
        <v>2022</v>
      </c>
      <c r="Y527" s="103"/>
      <c r="Z527" s="20"/>
      <c r="AA527" s="20"/>
    </row>
    <row r="528" s="35" customFormat="true" ht="42" spans="1:27">
      <c r="A528" s="60">
        <v>522</v>
      </c>
      <c r="B528" s="60" t="s">
        <v>91</v>
      </c>
      <c r="C528" s="60" t="s">
        <v>119</v>
      </c>
      <c r="D528" s="60" t="s">
        <v>120</v>
      </c>
      <c r="E528" s="103" t="s">
        <v>1926</v>
      </c>
      <c r="F528" s="103" t="s">
        <v>2000</v>
      </c>
      <c r="G528" s="103" t="s">
        <v>2023</v>
      </c>
      <c r="H528" s="60" t="s">
        <v>129</v>
      </c>
      <c r="I528" s="103" t="s">
        <v>2000</v>
      </c>
      <c r="J528" s="60">
        <v>2026.01</v>
      </c>
      <c r="K528" s="71">
        <v>2026.12</v>
      </c>
      <c r="L528" s="103" t="s">
        <v>838</v>
      </c>
      <c r="M528" s="90" t="s">
        <v>2024</v>
      </c>
      <c r="N528" s="108">
        <v>200</v>
      </c>
      <c r="O528" s="109">
        <v>200</v>
      </c>
      <c r="P528" s="109">
        <v>0</v>
      </c>
      <c r="Q528" s="103">
        <v>1</v>
      </c>
      <c r="R528" s="103">
        <v>54</v>
      </c>
      <c r="S528" s="103">
        <v>155</v>
      </c>
      <c r="T528" s="103">
        <v>1</v>
      </c>
      <c r="U528" s="103">
        <v>8</v>
      </c>
      <c r="V528" s="103">
        <v>18</v>
      </c>
      <c r="W528" s="103" t="s">
        <v>2025</v>
      </c>
      <c r="X528" s="103" t="s">
        <v>2026</v>
      </c>
      <c r="Y528" s="103"/>
      <c r="Z528" s="20"/>
      <c r="AA528" s="20"/>
    </row>
    <row r="529" s="35" customFormat="true" ht="52.5" spans="1:27">
      <c r="A529" s="60">
        <v>523</v>
      </c>
      <c r="B529" s="60" t="s">
        <v>80</v>
      </c>
      <c r="C529" s="60" t="s">
        <v>98</v>
      </c>
      <c r="D529" s="60" t="s">
        <v>99</v>
      </c>
      <c r="E529" s="103" t="s">
        <v>1926</v>
      </c>
      <c r="F529" s="103" t="s">
        <v>2000</v>
      </c>
      <c r="G529" s="103" t="s">
        <v>2027</v>
      </c>
      <c r="H529" s="60" t="s">
        <v>86</v>
      </c>
      <c r="I529" s="103" t="s">
        <v>2000</v>
      </c>
      <c r="J529" s="60">
        <v>2026.01</v>
      </c>
      <c r="K529" s="60">
        <v>2026.12</v>
      </c>
      <c r="L529" s="60" t="s">
        <v>87</v>
      </c>
      <c r="M529" s="90" t="s">
        <v>2028</v>
      </c>
      <c r="N529" s="108">
        <v>26</v>
      </c>
      <c r="O529" s="109">
        <v>26</v>
      </c>
      <c r="P529" s="109">
        <v>0</v>
      </c>
      <c r="Q529" s="103">
        <v>1</v>
      </c>
      <c r="R529" s="103">
        <v>35</v>
      </c>
      <c r="S529" s="103">
        <v>112</v>
      </c>
      <c r="T529" s="103">
        <v>1</v>
      </c>
      <c r="U529" s="103">
        <v>10</v>
      </c>
      <c r="V529" s="103">
        <v>35</v>
      </c>
      <c r="W529" s="103" t="s">
        <v>2029</v>
      </c>
      <c r="X529" s="103" t="s">
        <v>2030</v>
      </c>
      <c r="Y529" s="103"/>
      <c r="Z529" s="20"/>
      <c r="AA529" s="20"/>
    </row>
    <row r="530" s="35" customFormat="true" ht="52.5" spans="1:27">
      <c r="A530" s="60">
        <v>524</v>
      </c>
      <c r="B530" s="60" t="s">
        <v>80</v>
      </c>
      <c r="C530" s="60" t="s">
        <v>98</v>
      </c>
      <c r="D530" s="60" t="s">
        <v>99</v>
      </c>
      <c r="E530" s="103" t="s">
        <v>1926</v>
      </c>
      <c r="F530" s="103" t="s">
        <v>2000</v>
      </c>
      <c r="G530" s="103" t="s">
        <v>2027</v>
      </c>
      <c r="H530" s="60" t="s">
        <v>86</v>
      </c>
      <c r="I530" s="103" t="s">
        <v>2000</v>
      </c>
      <c r="J530" s="60">
        <v>2026.01</v>
      </c>
      <c r="K530" s="71">
        <v>2026.12</v>
      </c>
      <c r="L530" s="60" t="s">
        <v>87</v>
      </c>
      <c r="M530" s="90" t="s">
        <v>2031</v>
      </c>
      <c r="N530" s="108">
        <v>16</v>
      </c>
      <c r="O530" s="109">
        <v>16</v>
      </c>
      <c r="P530" s="109">
        <v>0</v>
      </c>
      <c r="Q530" s="103">
        <v>1</v>
      </c>
      <c r="R530" s="103">
        <v>8</v>
      </c>
      <c r="S530" s="103">
        <v>22</v>
      </c>
      <c r="T530" s="103">
        <v>1</v>
      </c>
      <c r="U530" s="103">
        <v>3</v>
      </c>
      <c r="V530" s="103">
        <v>5</v>
      </c>
      <c r="W530" s="103" t="s">
        <v>2029</v>
      </c>
      <c r="X530" s="103" t="s">
        <v>2030</v>
      </c>
      <c r="Y530" s="103"/>
      <c r="Z530" s="20"/>
      <c r="AA530" s="20"/>
    </row>
    <row r="531" s="35" customFormat="true" ht="52.5" spans="1:27">
      <c r="A531" s="60">
        <v>525</v>
      </c>
      <c r="B531" s="60" t="s">
        <v>80</v>
      </c>
      <c r="C531" s="60" t="s">
        <v>98</v>
      </c>
      <c r="D531" s="60" t="s">
        <v>99</v>
      </c>
      <c r="E531" s="103" t="s">
        <v>1926</v>
      </c>
      <c r="F531" s="103" t="s">
        <v>2000</v>
      </c>
      <c r="G531" s="103" t="s">
        <v>2027</v>
      </c>
      <c r="H531" s="60" t="s">
        <v>86</v>
      </c>
      <c r="I531" s="103" t="s">
        <v>2000</v>
      </c>
      <c r="J531" s="60">
        <v>2026.01</v>
      </c>
      <c r="K531" s="60">
        <v>2026.12</v>
      </c>
      <c r="L531" s="60" t="s">
        <v>87</v>
      </c>
      <c r="M531" s="90" t="s">
        <v>2032</v>
      </c>
      <c r="N531" s="108">
        <v>17.5</v>
      </c>
      <c r="O531" s="109">
        <v>17.5</v>
      </c>
      <c r="P531" s="109">
        <v>0</v>
      </c>
      <c r="Q531" s="103">
        <v>1</v>
      </c>
      <c r="R531" s="103">
        <v>7</v>
      </c>
      <c r="S531" s="103">
        <v>21</v>
      </c>
      <c r="T531" s="103">
        <v>1</v>
      </c>
      <c r="U531" s="103">
        <v>2</v>
      </c>
      <c r="V531" s="103">
        <v>6</v>
      </c>
      <c r="W531" s="103" t="s">
        <v>2029</v>
      </c>
      <c r="X531" s="103" t="s">
        <v>2030</v>
      </c>
      <c r="Y531" s="103"/>
      <c r="Z531" s="20"/>
      <c r="AA531" s="20"/>
    </row>
    <row r="532" s="22" customFormat="true" ht="52.5" spans="1:27">
      <c r="A532" s="60">
        <v>526</v>
      </c>
      <c r="B532" s="60" t="s">
        <v>80</v>
      </c>
      <c r="C532" s="60" t="s">
        <v>98</v>
      </c>
      <c r="D532" s="60" t="s">
        <v>99</v>
      </c>
      <c r="E532" s="68" t="s">
        <v>1926</v>
      </c>
      <c r="F532" s="68" t="s">
        <v>2033</v>
      </c>
      <c r="G532" s="103" t="s">
        <v>2034</v>
      </c>
      <c r="H532" s="60" t="s">
        <v>86</v>
      </c>
      <c r="I532" s="68" t="s">
        <v>2035</v>
      </c>
      <c r="J532" s="60">
        <v>2026.01</v>
      </c>
      <c r="K532" s="71">
        <v>2026.12</v>
      </c>
      <c r="L532" s="60" t="s">
        <v>87</v>
      </c>
      <c r="M532" s="90" t="s">
        <v>2036</v>
      </c>
      <c r="N532" s="85">
        <v>10.4</v>
      </c>
      <c r="O532" s="86">
        <v>8</v>
      </c>
      <c r="P532" s="86">
        <v>2.4</v>
      </c>
      <c r="Q532" s="68">
        <v>1</v>
      </c>
      <c r="R532" s="68">
        <v>342</v>
      </c>
      <c r="S532" s="68">
        <v>1048</v>
      </c>
      <c r="T532" s="68">
        <v>1</v>
      </c>
      <c r="U532" s="68">
        <v>57</v>
      </c>
      <c r="V532" s="68">
        <v>168</v>
      </c>
      <c r="W532" s="68" t="s">
        <v>2037</v>
      </c>
      <c r="X532" s="68" t="s">
        <v>2038</v>
      </c>
      <c r="Y532" s="68"/>
      <c r="Z532" s="20"/>
      <c r="AA532" s="20"/>
    </row>
    <row r="533" s="22" customFormat="true" ht="52.5" spans="1:27">
      <c r="A533" s="60">
        <v>527</v>
      </c>
      <c r="B533" s="60" t="s">
        <v>80</v>
      </c>
      <c r="C533" s="60" t="s">
        <v>98</v>
      </c>
      <c r="D533" s="60" t="s">
        <v>99</v>
      </c>
      <c r="E533" s="68" t="s">
        <v>1926</v>
      </c>
      <c r="F533" s="68" t="s">
        <v>2033</v>
      </c>
      <c r="G533" s="103" t="s">
        <v>2039</v>
      </c>
      <c r="H533" s="60" t="s">
        <v>86</v>
      </c>
      <c r="I533" s="68" t="s">
        <v>2040</v>
      </c>
      <c r="J533" s="60">
        <v>2026.01</v>
      </c>
      <c r="K533" s="60">
        <v>2026.12</v>
      </c>
      <c r="L533" s="60" t="s">
        <v>87</v>
      </c>
      <c r="M533" s="90" t="s">
        <v>2041</v>
      </c>
      <c r="N533" s="85">
        <v>180</v>
      </c>
      <c r="O533" s="86">
        <v>150</v>
      </c>
      <c r="P533" s="86">
        <v>30</v>
      </c>
      <c r="Q533" s="68">
        <v>1</v>
      </c>
      <c r="R533" s="68">
        <v>342</v>
      </c>
      <c r="S533" s="68">
        <v>1048</v>
      </c>
      <c r="T533" s="68">
        <v>1</v>
      </c>
      <c r="U533" s="68">
        <v>57</v>
      </c>
      <c r="V533" s="68">
        <v>168</v>
      </c>
      <c r="W533" s="68" t="s">
        <v>2042</v>
      </c>
      <c r="X533" s="68" t="s">
        <v>2038</v>
      </c>
      <c r="Y533" s="68"/>
      <c r="Z533" s="20"/>
      <c r="AA533" s="20"/>
    </row>
    <row r="534" s="22" customFormat="true" ht="52.5" spans="1:27">
      <c r="A534" s="60">
        <v>528</v>
      </c>
      <c r="B534" s="60" t="s">
        <v>80</v>
      </c>
      <c r="C534" s="60" t="s">
        <v>98</v>
      </c>
      <c r="D534" s="60" t="s">
        <v>99</v>
      </c>
      <c r="E534" s="68" t="s">
        <v>1926</v>
      </c>
      <c r="F534" s="68" t="s">
        <v>2033</v>
      </c>
      <c r="G534" s="103" t="s">
        <v>2043</v>
      </c>
      <c r="H534" s="60" t="s">
        <v>86</v>
      </c>
      <c r="I534" s="68" t="s">
        <v>2044</v>
      </c>
      <c r="J534" s="60">
        <v>2026.01</v>
      </c>
      <c r="K534" s="71">
        <v>2026.12</v>
      </c>
      <c r="L534" s="60" t="s">
        <v>87</v>
      </c>
      <c r="M534" s="90" t="s">
        <v>2045</v>
      </c>
      <c r="N534" s="85">
        <v>60</v>
      </c>
      <c r="O534" s="86">
        <v>40</v>
      </c>
      <c r="P534" s="86">
        <v>20</v>
      </c>
      <c r="Q534" s="68">
        <v>1</v>
      </c>
      <c r="R534" s="68">
        <v>342</v>
      </c>
      <c r="S534" s="68">
        <v>1048</v>
      </c>
      <c r="T534" s="68">
        <v>1</v>
      </c>
      <c r="U534" s="68">
        <v>57</v>
      </c>
      <c r="V534" s="68">
        <v>168</v>
      </c>
      <c r="W534" s="68" t="s">
        <v>2046</v>
      </c>
      <c r="X534" s="68" t="s">
        <v>2038</v>
      </c>
      <c r="Y534" s="68"/>
      <c r="Z534" s="20"/>
      <c r="AA534" s="20"/>
    </row>
    <row r="535" s="22" customFormat="true" ht="52.5" spans="1:27">
      <c r="A535" s="60">
        <v>529</v>
      </c>
      <c r="B535" s="60" t="s">
        <v>80</v>
      </c>
      <c r="C535" s="60" t="s">
        <v>98</v>
      </c>
      <c r="D535" s="60" t="s">
        <v>99</v>
      </c>
      <c r="E535" s="68" t="s">
        <v>1926</v>
      </c>
      <c r="F535" s="68" t="s">
        <v>2033</v>
      </c>
      <c r="G535" s="103" t="s">
        <v>2047</v>
      </c>
      <c r="H535" s="60" t="s">
        <v>86</v>
      </c>
      <c r="I535" s="68" t="s">
        <v>2048</v>
      </c>
      <c r="J535" s="60">
        <v>2026.01</v>
      </c>
      <c r="K535" s="60">
        <v>2026.12</v>
      </c>
      <c r="L535" s="60" t="s">
        <v>87</v>
      </c>
      <c r="M535" s="90" t="s">
        <v>2049</v>
      </c>
      <c r="N535" s="85">
        <v>200</v>
      </c>
      <c r="O535" s="86">
        <v>180</v>
      </c>
      <c r="P535" s="86">
        <v>20</v>
      </c>
      <c r="Q535" s="68">
        <v>1</v>
      </c>
      <c r="R535" s="68">
        <v>342</v>
      </c>
      <c r="S535" s="68">
        <v>1048</v>
      </c>
      <c r="T535" s="68">
        <v>1</v>
      </c>
      <c r="U535" s="68">
        <v>57</v>
      </c>
      <c r="V535" s="68">
        <v>168</v>
      </c>
      <c r="W535" s="68" t="s">
        <v>2050</v>
      </c>
      <c r="X535" s="68" t="s">
        <v>2038</v>
      </c>
      <c r="Y535" s="68"/>
      <c r="Z535" s="20"/>
      <c r="AA535" s="20"/>
    </row>
    <row r="536" s="22" customFormat="true" ht="52.5" spans="1:27">
      <c r="A536" s="60">
        <v>530</v>
      </c>
      <c r="B536" s="60" t="s">
        <v>80</v>
      </c>
      <c r="C536" s="60" t="s">
        <v>98</v>
      </c>
      <c r="D536" s="60" t="s">
        <v>99</v>
      </c>
      <c r="E536" s="68" t="s">
        <v>1926</v>
      </c>
      <c r="F536" s="68" t="s">
        <v>2033</v>
      </c>
      <c r="G536" s="103" t="s">
        <v>2051</v>
      </c>
      <c r="H536" s="60" t="s">
        <v>86</v>
      </c>
      <c r="I536" s="68" t="s">
        <v>2052</v>
      </c>
      <c r="J536" s="60">
        <v>2026.01</v>
      </c>
      <c r="K536" s="71">
        <v>2026.12</v>
      </c>
      <c r="L536" s="60" t="s">
        <v>87</v>
      </c>
      <c r="M536" s="90" t="s">
        <v>2053</v>
      </c>
      <c r="N536" s="85">
        <v>10</v>
      </c>
      <c r="O536" s="86">
        <v>8</v>
      </c>
      <c r="P536" s="86">
        <v>2</v>
      </c>
      <c r="Q536" s="68">
        <v>1</v>
      </c>
      <c r="R536" s="68">
        <v>342</v>
      </c>
      <c r="S536" s="68">
        <v>1048</v>
      </c>
      <c r="T536" s="68">
        <v>1</v>
      </c>
      <c r="U536" s="68">
        <v>57</v>
      </c>
      <c r="V536" s="68">
        <v>168</v>
      </c>
      <c r="W536" s="68" t="s">
        <v>2054</v>
      </c>
      <c r="X536" s="68" t="s">
        <v>2038</v>
      </c>
      <c r="Y536" s="104"/>
      <c r="Z536" s="20"/>
      <c r="AA536" s="20"/>
    </row>
    <row r="537" s="22" customFormat="true" ht="52.5" spans="1:27">
      <c r="A537" s="60">
        <v>531</v>
      </c>
      <c r="B537" s="60" t="s">
        <v>80</v>
      </c>
      <c r="C537" s="60" t="s">
        <v>98</v>
      </c>
      <c r="D537" s="60" t="s">
        <v>99</v>
      </c>
      <c r="E537" s="68" t="s">
        <v>1926</v>
      </c>
      <c r="F537" s="68" t="s">
        <v>2033</v>
      </c>
      <c r="G537" s="103" t="s">
        <v>2055</v>
      </c>
      <c r="H537" s="60" t="s">
        <v>86</v>
      </c>
      <c r="I537" s="68" t="s">
        <v>2056</v>
      </c>
      <c r="J537" s="60">
        <v>2026.01</v>
      </c>
      <c r="K537" s="60">
        <v>2026.12</v>
      </c>
      <c r="L537" s="60" t="s">
        <v>87</v>
      </c>
      <c r="M537" s="90" t="s">
        <v>2057</v>
      </c>
      <c r="N537" s="85">
        <v>140</v>
      </c>
      <c r="O537" s="86">
        <v>100</v>
      </c>
      <c r="P537" s="86">
        <v>40</v>
      </c>
      <c r="Q537" s="115">
        <v>1</v>
      </c>
      <c r="R537" s="68">
        <v>342</v>
      </c>
      <c r="S537" s="68">
        <v>1048</v>
      </c>
      <c r="T537" s="68">
        <v>1</v>
      </c>
      <c r="U537" s="68">
        <v>57</v>
      </c>
      <c r="V537" s="68">
        <v>168</v>
      </c>
      <c r="W537" s="68" t="s">
        <v>2058</v>
      </c>
      <c r="X537" s="68" t="s">
        <v>2038</v>
      </c>
      <c r="Y537" s="104"/>
      <c r="Z537" s="20"/>
      <c r="AA537" s="20"/>
    </row>
    <row r="538" s="22" customFormat="true" ht="52.5" spans="1:27">
      <c r="A538" s="60">
        <v>532</v>
      </c>
      <c r="B538" s="60" t="s">
        <v>80</v>
      </c>
      <c r="C538" s="60" t="s">
        <v>98</v>
      </c>
      <c r="D538" s="60" t="s">
        <v>99</v>
      </c>
      <c r="E538" s="68" t="s">
        <v>1926</v>
      </c>
      <c r="F538" s="68" t="s">
        <v>2033</v>
      </c>
      <c r="G538" s="103" t="s">
        <v>2059</v>
      </c>
      <c r="H538" s="60" t="s">
        <v>86</v>
      </c>
      <c r="I538" s="68" t="s">
        <v>2060</v>
      </c>
      <c r="J538" s="60">
        <v>2026.01</v>
      </c>
      <c r="K538" s="71">
        <v>2026.12</v>
      </c>
      <c r="L538" s="60" t="s">
        <v>87</v>
      </c>
      <c r="M538" s="90" t="s">
        <v>2061</v>
      </c>
      <c r="N538" s="85">
        <v>11.2</v>
      </c>
      <c r="O538" s="86">
        <v>8</v>
      </c>
      <c r="P538" s="86">
        <v>3.2</v>
      </c>
      <c r="Q538" s="68">
        <v>1</v>
      </c>
      <c r="R538" s="68">
        <v>342</v>
      </c>
      <c r="S538" s="68">
        <v>1048</v>
      </c>
      <c r="T538" s="68">
        <v>1</v>
      </c>
      <c r="U538" s="68">
        <v>57</v>
      </c>
      <c r="V538" s="68">
        <v>168</v>
      </c>
      <c r="W538" s="68" t="s">
        <v>2062</v>
      </c>
      <c r="X538" s="68" t="s">
        <v>2038</v>
      </c>
      <c r="Y538" s="104"/>
      <c r="Z538" s="20"/>
      <c r="AA538" s="20"/>
    </row>
    <row r="539" s="22" customFormat="true" ht="52.5" spans="1:27">
      <c r="A539" s="60">
        <v>533</v>
      </c>
      <c r="B539" s="60" t="s">
        <v>80</v>
      </c>
      <c r="C539" s="60" t="s">
        <v>98</v>
      </c>
      <c r="D539" s="60" t="s">
        <v>99</v>
      </c>
      <c r="E539" s="68" t="s">
        <v>1926</v>
      </c>
      <c r="F539" s="68" t="s">
        <v>2033</v>
      </c>
      <c r="G539" s="103" t="s">
        <v>2059</v>
      </c>
      <c r="H539" s="60" t="s">
        <v>86</v>
      </c>
      <c r="I539" s="68" t="s">
        <v>2063</v>
      </c>
      <c r="J539" s="60">
        <v>2026.01</v>
      </c>
      <c r="K539" s="60">
        <v>2026.12</v>
      </c>
      <c r="L539" s="60" t="s">
        <v>87</v>
      </c>
      <c r="M539" s="90" t="s">
        <v>2064</v>
      </c>
      <c r="N539" s="85">
        <v>12</v>
      </c>
      <c r="O539" s="86">
        <v>10</v>
      </c>
      <c r="P539" s="86">
        <v>2</v>
      </c>
      <c r="Q539" s="68">
        <v>1</v>
      </c>
      <c r="R539" s="68">
        <v>342</v>
      </c>
      <c r="S539" s="68">
        <v>1048</v>
      </c>
      <c r="T539" s="68">
        <v>1</v>
      </c>
      <c r="U539" s="68">
        <v>57</v>
      </c>
      <c r="V539" s="68">
        <v>168</v>
      </c>
      <c r="W539" s="68" t="s">
        <v>2065</v>
      </c>
      <c r="X539" s="68" t="s">
        <v>2038</v>
      </c>
      <c r="Y539" s="104"/>
      <c r="Z539" s="20"/>
      <c r="AA539" s="20"/>
    </row>
    <row r="540" s="22" customFormat="true" ht="52.5" spans="1:27">
      <c r="A540" s="60">
        <v>534</v>
      </c>
      <c r="B540" s="60" t="s">
        <v>80</v>
      </c>
      <c r="C540" s="60" t="s">
        <v>98</v>
      </c>
      <c r="D540" s="60" t="s">
        <v>99</v>
      </c>
      <c r="E540" s="68" t="s">
        <v>1926</v>
      </c>
      <c r="F540" s="68" t="s">
        <v>2033</v>
      </c>
      <c r="G540" s="103" t="s">
        <v>2066</v>
      </c>
      <c r="H540" s="60" t="s">
        <v>86</v>
      </c>
      <c r="I540" s="68" t="s">
        <v>2067</v>
      </c>
      <c r="J540" s="60">
        <v>2026.01</v>
      </c>
      <c r="K540" s="71">
        <v>2026.12</v>
      </c>
      <c r="L540" s="60" t="s">
        <v>87</v>
      </c>
      <c r="M540" s="93" t="s">
        <v>2068</v>
      </c>
      <c r="N540" s="85">
        <v>60</v>
      </c>
      <c r="O540" s="86">
        <v>50</v>
      </c>
      <c r="P540" s="86">
        <v>10</v>
      </c>
      <c r="Q540" s="68">
        <v>1</v>
      </c>
      <c r="R540" s="68">
        <v>342</v>
      </c>
      <c r="S540" s="68">
        <v>1048</v>
      </c>
      <c r="T540" s="68">
        <v>1</v>
      </c>
      <c r="U540" s="68">
        <v>57</v>
      </c>
      <c r="V540" s="68">
        <v>168</v>
      </c>
      <c r="W540" s="68" t="s">
        <v>2069</v>
      </c>
      <c r="X540" s="68" t="s">
        <v>2070</v>
      </c>
      <c r="Y540" s="104"/>
      <c r="Z540" s="20"/>
      <c r="AA540" s="20"/>
    </row>
    <row r="541" s="22" customFormat="true" ht="42" spans="1:27">
      <c r="A541" s="60">
        <v>535</v>
      </c>
      <c r="B541" s="60" t="s">
        <v>80</v>
      </c>
      <c r="C541" s="60" t="s">
        <v>98</v>
      </c>
      <c r="D541" s="60" t="s">
        <v>237</v>
      </c>
      <c r="E541" s="103" t="s">
        <v>1926</v>
      </c>
      <c r="F541" s="103" t="s">
        <v>2033</v>
      </c>
      <c r="G541" s="103" t="s">
        <v>2071</v>
      </c>
      <c r="H541" s="60" t="s">
        <v>86</v>
      </c>
      <c r="I541" s="68" t="s">
        <v>2072</v>
      </c>
      <c r="J541" s="60">
        <v>2026.01</v>
      </c>
      <c r="K541" s="60">
        <v>2026.12</v>
      </c>
      <c r="L541" s="60" t="s">
        <v>87</v>
      </c>
      <c r="M541" s="90" t="s">
        <v>2073</v>
      </c>
      <c r="N541" s="85">
        <v>150</v>
      </c>
      <c r="O541" s="86">
        <v>100</v>
      </c>
      <c r="P541" s="86">
        <v>50</v>
      </c>
      <c r="Q541" s="68">
        <v>1</v>
      </c>
      <c r="R541" s="68">
        <v>342</v>
      </c>
      <c r="S541" s="68">
        <v>1048</v>
      </c>
      <c r="T541" s="68">
        <v>1</v>
      </c>
      <c r="U541" s="68">
        <v>57</v>
      </c>
      <c r="V541" s="68">
        <v>168</v>
      </c>
      <c r="W541" s="68" t="s">
        <v>2074</v>
      </c>
      <c r="X541" s="68" t="s">
        <v>2075</v>
      </c>
      <c r="Y541" s="104"/>
      <c r="Z541" s="20"/>
      <c r="AA541" s="20"/>
    </row>
    <row r="542" s="22" customFormat="true" ht="42" spans="1:27">
      <c r="A542" s="60">
        <v>536</v>
      </c>
      <c r="B542" s="60" t="s">
        <v>91</v>
      </c>
      <c r="C542" s="60" t="s">
        <v>119</v>
      </c>
      <c r="D542" s="60" t="s">
        <v>120</v>
      </c>
      <c r="E542" s="103" t="s">
        <v>1926</v>
      </c>
      <c r="F542" s="103" t="s">
        <v>2033</v>
      </c>
      <c r="G542" s="103" t="s">
        <v>2076</v>
      </c>
      <c r="H542" s="60" t="s">
        <v>129</v>
      </c>
      <c r="I542" s="68" t="s">
        <v>2072</v>
      </c>
      <c r="J542" s="60">
        <v>2026.01</v>
      </c>
      <c r="K542" s="71">
        <v>2026.12</v>
      </c>
      <c r="L542" s="60" t="s">
        <v>87</v>
      </c>
      <c r="M542" s="90" t="s">
        <v>2077</v>
      </c>
      <c r="N542" s="85">
        <v>18</v>
      </c>
      <c r="O542" s="86">
        <v>15</v>
      </c>
      <c r="P542" s="86">
        <v>3</v>
      </c>
      <c r="Q542" s="68">
        <v>1</v>
      </c>
      <c r="R542" s="68">
        <v>342</v>
      </c>
      <c r="S542" s="68">
        <v>1048</v>
      </c>
      <c r="T542" s="68">
        <v>1</v>
      </c>
      <c r="U542" s="68">
        <v>57</v>
      </c>
      <c r="V542" s="68">
        <v>168</v>
      </c>
      <c r="W542" s="68" t="s">
        <v>2078</v>
      </c>
      <c r="X542" s="68" t="s">
        <v>1471</v>
      </c>
      <c r="Y542" s="104"/>
      <c r="Z542" s="20"/>
      <c r="AA542" s="20"/>
    </row>
    <row r="543" s="22" customFormat="true" ht="42" spans="1:27">
      <c r="A543" s="60">
        <v>537</v>
      </c>
      <c r="B543" s="60" t="s">
        <v>91</v>
      </c>
      <c r="C543" s="60" t="s">
        <v>119</v>
      </c>
      <c r="D543" s="103" t="s">
        <v>1147</v>
      </c>
      <c r="E543" s="103" t="s">
        <v>1926</v>
      </c>
      <c r="F543" s="103" t="s">
        <v>2033</v>
      </c>
      <c r="G543" s="103" t="s">
        <v>2079</v>
      </c>
      <c r="H543" s="60" t="s">
        <v>86</v>
      </c>
      <c r="I543" s="103" t="s">
        <v>2080</v>
      </c>
      <c r="J543" s="60">
        <v>2026.01</v>
      </c>
      <c r="K543" s="60">
        <v>2026.12</v>
      </c>
      <c r="L543" s="60" t="s">
        <v>87</v>
      </c>
      <c r="M543" s="90" t="s">
        <v>2081</v>
      </c>
      <c r="N543" s="108">
        <v>40.0725</v>
      </c>
      <c r="O543" s="109">
        <v>40</v>
      </c>
      <c r="P543" s="109">
        <v>0.0725</v>
      </c>
      <c r="Q543" s="103">
        <v>1</v>
      </c>
      <c r="R543" s="68">
        <v>342</v>
      </c>
      <c r="S543" s="68">
        <v>1048</v>
      </c>
      <c r="T543" s="68">
        <v>1</v>
      </c>
      <c r="U543" s="68">
        <v>57</v>
      </c>
      <c r="V543" s="68">
        <v>168</v>
      </c>
      <c r="W543" s="103" t="s">
        <v>2082</v>
      </c>
      <c r="X543" s="103" t="s">
        <v>2083</v>
      </c>
      <c r="Y543" s="104"/>
      <c r="Z543" s="20"/>
      <c r="AA543" s="20"/>
    </row>
    <row r="544" s="22" customFormat="true" ht="42" spans="1:27">
      <c r="A544" s="60">
        <v>538</v>
      </c>
      <c r="B544" s="60" t="s">
        <v>91</v>
      </c>
      <c r="C544" s="60" t="s">
        <v>249</v>
      </c>
      <c r="D544" s="60" t="s">
        <v>250</v>
      </c>
      <c r="E544" s="122" t="s">
        <v>1926</v>
      </c>
      <c r="F544" s="122" t="s">
        <v>2084</v>
      </c>
      <c r="G544" s="103" t="s">
        <v>2085</v>
      </c>
      <c r="H544" s="60" t="s">
        <v>129</v>
      </c>
      <c r="I544" s="122" t="s">
        <v>2086</v>
      </c>
      <c r="J544" s="60">
        <v>2026.01</v>
      </c>
      <c r="K544" s="71">
        <v>2026.12</v>
      </c>
      <c r="L544" s="60" t="s">
        <v>87</v>
      </c>
      <c r="M544" s="145" t="s">
        <v>2087</v>
      </c>
      <c r="N544" s="149">
        <v>50</v>
      </c>
      <c r="O544" s="150">
        <v>40</v>
      </c>
      <c r="P544" s="150">
        <v>10</v>
      </c>
      <c r="Q544" s="122">
        <v>1</v>
      </c>
      <c r="R544" s="152">
        <v>482</v>
      </c>
      <c r="S544" s="122">
        <v>1447</v>
      </c>
      <c r="T544" s="122">
        <v>0</v>
      </c>
      <c r="U544" s="122">
        <v>49</v>
      </c>
      <c r="V544" s="122">
        <v>135</v>
      </c>
      <c r="W544" s="122" t="s">
        <v>2088</v>
      </c>
      <c r="X544" s="122" t="s">
        <v>2089</v>
      </c>
      <c r="Y544" s="68"/>
      <c r="Z544" s="20"/>
      <c r="AA544" s="20"/>
    </row>
    <row r="545" s="22" customFormat="true" ht="42" spans="1:27">
      <c r="A545" s="60">
        <v>539</v>
      </c>
      <c r="B545" s="60" t="s">
        <v>91</v>
      </c>
      <c r="C545" s="60" t="s">
        <v>249</v>
      </c>
      <c r="D545" s="60" t="s">
        <v>250</v>
      </c>
      <c r="E545" s="122" t="s">
        <v>1926</v>
      </c>
      <c r="F545" s="122" t="s">
        <v>2084</v>
      </c>
      <c r="G545" s="103" t="s">
        <v>2090</v>
      </c>
      <c r="H545" s="60" t="s">
        <v>129</v>
      </c>
      <c r="I545" s="122" t="s">
        <v>2091</v>
      </c>
      <c r="J545" s="60">
        <v>2026.01</v>
      </c>
      <c r="K545" s="60">
        <v>2026.12</v>
      </c>
      <c r="L545" s="60" t="s">
        <v>87</v>
      </c>
      <c r="M545" s="145" t="s">
        <v>2092</v>
      </c>
      <c r="N545" s="149">
        <v>50</v>
      </c>
      <c r="O545" s="150">
        <v>40</v>
      </c>
      <c r="P545" s="150">
        <v>10</v>
      </c>
      <c r="Q545" s="122">
        <v>1</v>
      </c>
      <c r="R545" s="152">
        <v>482</v>
      </c>
      <c r="S545" s="122">
        <v>1447</v>
      </c>
      <c r="T545" s="122">
        <v>0</v>
      </c>
      <c r="U545" s="122">
        <v>49</v>
      </c>
      <c r="V545" s="122">
        <v>135</v>
      </c>
      <c r="W545" s="122" t="s">
        <v>2088</v>
      </c>
      <c r="X545" s="122" t="s">
        <v>2089</v>
      </c>
      <c r="Y545" s="68"/>
      <c r="Z545" s="20"/>
      <c r="AA545" s="20"/>
    </row>
    <row r="546" s="22" customFormat="true" ht="42" spans="1:27">
      <c r="A546" s="60">
        <v>540</v>
      </c>
      <c r="B546" s="60" t="s">
        <v>91</v>
      </c>
      <c r="C546" s="60" t="s">
        <v>249</v>
      </c>
      <c r="D546" s="103" t="s">
        <v>1404</v>
      </c>
      <c r="E546" s="122" t="s">
        <v>1926</v>
      </c>
      <c r="F546" s="122" t="s">
        <v>2084</v>
      </c>
      <c r="G546" s="103" t="s">
        <v>2093</v>
      </c>
      <c r="H546" s="60" t="s">
        <v>86</v>
      </c>
      <c r="I546" s="122" t="s">
        <v>2094</v>
      </c>
      <c r="J546" s="60">
        <v>2026.01</v>
      </c>
      <c r="K546" s="71">
        <v>2026.12</v>
      </c>
      <c r="L546" s="60" t="s">
        <v>87</v>
      </c>
      <c r="M546" s="145" t="s">
        <v>2095</v>
      </c>
      <c r="N546" s="149">
        <v>50</v>
      </c>
      <c r="O546" s="150">
        <v>40</v>
      </c>
      <c r="P546" s="150">
        <v>10</v>
      </c>
      <c r="Q546" s="122">
        <v>1</v>
      </c>
      <c r="R546" s="152">
        <v>482</v>
      </c>
      <c r="S546" s="122">
        <v>1447</v>
      </c>
      <c r="T546" s="122">
        <v>0</v>
      </c>
      <c r="U546" s="122">
        <v>49</v>
      </c>
      <c r="V546" s="122">
        <v>135</v>
      </c>
      <c r="W546" s="122" t="s">
        <v>2096</v>
      </c>
      <c r="X546" s="122" t="s">
        <v>2097</v>
      </c>
      <c r="Y546" s="68"/>
      <c r="Z546" s="20"/>
      <c r="AA546" s="20"/>
    </row>
    <row r="547" s="22" customFormat="true" ht="42" spans="1:27">
      <c r="A547" s="60">
        <v>541</v>
      </c>
      <c r="B547" s="60" t="s">
        <v>91</v>
      </c>
      <c r="C547" s="60" t="s">
        <v>535</v>
      </c>
      <c r="D547" s="66" t="s">
        <v>614</v>
      </c>
      <c r="E547" s="122" t="s">
        <v>1926</v>
      </c>
      <c r="F547" s="122" t="s">
        <v>2084</v>
      </c>
      <c r="G547" s="103" t="s">
        <v>2098</v>
      </c>
      <c r="H547" s="60" t="s">
        <v>129</v>
      </c>
      <c r="I547" s="122" t="s">
        <v>2084</v>
      </c>
      <c r="J547" s="60">
        <v>2026.01</v>
      </c>
      <c r="K547" s="60">
        <v>2026.12</v>
      </c>
      <c r="L547" s="60" t="s">
        <v>87</v>
      </c>
      <c r="M547" s="145" t="s">
        <v>2099</v>
      </c>
      <c r="N547" s="149">
        <v>30</v>
      </c>
      <c r="O547" s="150">
        <v>20</v>
      </c>
      <c r="P547" s="150">
        <v>10</v>
      </c>
      <c r="Q547" s="122">
        <v>1</v>
      </c>
      <c r="R547" s="122">
        <v>482</v>
      </c>
      <c r="S547" s="122">
        <v>1447</v>
      </c>
      <c r="T547" s="122">
        <v>0</v>
      </c>
      <c r="U547" s="122">
        <v>49</v>
      </c>
      <c r="V547" s="122">
        <v>135</v>
      </c>
      <c r="W547" s="122" t="s">
        <v>2100</v>
      </c>
      <c r="X547" s="122" t="s">
        <v>2089</v>
      </c>
      <c r="Y547" s="68"/>
      <c r="Z547" s="20"/>
      <c r="AA547" s="20"/>
    </row>
    <row r="548" s="22" customFormat="true" ht="42" spans="1:27">
      <c r="A548" s="60">
        <v>542</v>
      </c>
      <c r="B548" s="60" t="s">
        <v>91</v>
      </c>
      <c r="C548" s="60" t="s">
        <v>119</v>
      </c>
      <c r="D548" s="103" t="s">
        <v>1147</v>
      </c>
      <c r="E548" s="122" t="s">
        <v>1926</v>
      </c>
      <c r="F548" s="122" t="s">
        <v>2084</v>
      </c>
      <c r="G548" s="103" t="s">
        <v>2101</v>
      </c>
      <c r="H548" s="60" t="s">
        <v>129</v>
      </c>
      <c r="I548" s="122" t="s">
        <v>2102</v>
      </c>
      <c r="J548" s="60">
        <v>2026.01</v>
      </c>
      <c r="K548" s="71">
        <v>2026.12</v>
      </c>
      <c r="L548" s="60" t="s">
        <v>87</v>
      </c>
      <c r="M548" s="145" t="s">
        <v>2103</v>
      </c>
      <c r="N548" s="149">
        <v>35</v>
      </c>
      <c r="O548" s="150">
        <v>30</v>
      </c>
      <c r="P548" s="150">
        <v>5</v>
      </c>
      <c r="Q548" s="122">
        <v>1</v>
      </c>
      <c r="R548" s="122">
        <v>482</v>
      </c>
      <c r="S548" s="122">
        <v>1477</v>
      </c>
      <c r="T548" s="122">
        <v>0</v>
      </c>
      <c r="U548" s="122">
        <v>49</v>
      </c>
      <c r="V548" s="122">
        <v>135</v>
      </c>
      <c r="W548" s="122" t="s">
        <v>2088</v>
      </c>
      <c r="X548" s="122" t="s">
        <v>2104</v>
      </c>
      <c r="Y548" s="104"/>
      <c r="Z548" s="20"/>
      <c r="AA548" s="20"/>
    </row>
    <row r="549" s="22" customFormat="true" ht="52.5" spans="1:27">
      <c r="A549" s="60">
        <v>543</v>
      </c>
      <c r="B549" s="60" t="s">
        <v>80</v>
      </c>
      <c r="C549" s="60" t="s">
        <v>98</v>
      </c>
      <c r="D549" s="60" t="s">
        <v>99</v>
      </c>
      <c r="E549" s="122" t="s">
        <v>1926</v>
      </c>
      <c r="F549" s="122" t="s">
        <v>2084</v>
      </c>
      <c r="G549" s="103" t="s">
        <v>2105</v>
      </c>
      <c r="H549" s="60" t="s">
        <v>86</v>
      </c>
      <c r="I549" s="122" t="s">
        <v>2106</v>
      </c>
      <c r="J549" s="60">
        <v>2026.01</v>
      </c>
      <c r="K549" s="60">
        <v>2026.12</v>
      </c>
      <c r="L549" s="60" t="s">
        <v>87</v>
      </c>
      <c r="M549" s="145" t="s">
        <v>2107</v>
      </c>
      <c r="N549" s="149">
        <v>65</v>
      </c>
      <c r="O549" s="150">
        <v>45</v>
      </c>
      <c r="P549" s="150">
        <v>20</v>
      </c>
      <c r="Q549" s="122">
        <v>1</v>
      </c>
      <c r="R549" s="122">
        <v>482</v>
      </c>
      <c r="S549" s="122">
        <v>1447</v>
      </c>
      <c r="T549" s="122">
        <v>0</v>
      </c>
      <c r="U549" s="122">
        <v>49</v>
      </c>
      <c r="V549" s="122">
        <v>135</v>
      </c>
      <c r="W549" s="122" t="s">
        <v>2108</v>
      </c>
      <c r="X549" s="122" t="s">
        <v>2109</v>
      </c>
      <c r="Y549" s="104"/>
      <c r="Z549" s="20"/>
      <c r="AA549" s="20"/>
    </row>
    <row r="550" s="22" customFormat="true" ht="52.5" spans="1:27">
      <c r="A550" s="60">
        <v>544</v>
      </c>
      <c r="B550" s="60" t="s">
        <v>80</v>
      </c>
      <c r="C550" s="60" t="s">
        <v>98</v>
      </c>
      <c r="D550" s="60" t="s">
        <v>99</v>
      </c>
      <c r="E550" s="122" t="s">
        <v>1926</v>
      </c>
      <c r="F550" s="122" t="s">
        <v>2084</v>
      </c>
      <c r="G550" s="103" t="s">
        <v>2110</v>
      </c>
      <c r="H550" s="60" t="s">
        <v>86</v>
      </c>
      <c r="I550" s="122" t="s">
        <v>2111</v>
      </c>
      <c r="J550" s="60">
        <v>2026.01</v>
      </c>
      <c r="K550" s="71">
        <v>2026.12</v>
      </c>
      <c r="L550" s="60" t="s">
        <v>87</v>
      </c>
      <c r="M550" s="145" t="s">
        <v>2112</v>
      </c>
      <c r="N550" s="149">
        <v>55</v>
      </c>
      <c r="O550" s="150">
        <v>38</v>
      </c>
      <c r="P550" s="150">
        <v>17</v>
      </c>
      <c r="Q550" s="122">
        <v>1</v>
      </c>
      <c r="R550" s="122">
        <v>482</v>
      </c>
      <c r="S550" s="122">
        <v>1477</v>
      </c>
      <c r="T550" s="122">
        <v>0</v>
      </c>
      <c r="U550" s="122">
        <v>2</v>
      </c>
      <c r="V550" s="122">
        <v>4</v>
      </c>
      <c r="W550" s="122" t="s">
        <v>2108</v>
      </c>
      <c r="X550" s="122" t="s">
        <v>2109</v>
      </c>
      <c r="Y550" s="104"/>
      <c r="Z550" s="20"/>
      <c r="AA550" s="20"/>
    </row>
    <row r="551" s="22" customFormat="true" ht="52.5" spans="1:27">
      <c r="A551" s="60">
        <v>545</v>
      </c>
      <c r="B551" s="60" t="s">
        <v>80</v>
      </c>
      <c r="C551" s="60" t="s">
        <v>98</v>
      </c>
      <c r="D551" s="60" t="s">
        <v>99</v>
      </c>
      <c r="E551" s="122" t="s">
        <v>1926</v>
      </c>
      <c r="F551" s="122" t="s">
        <v>2084</v>
      </c>
      <c r="G551" s="103" t="s">
        <v>2113</v>
      </c>
      <c r="H551" s="60" t="s">
        <v>86</v>
      </c>
      <c r="I551" s="122" t="s">
        <v>2114</v>
      </c>
      <c r="J551" s="60">
        <v>2026.01</v>
      </c>
      <c r="K551" s="60">
        <v>2026.12</v>
      </c>
      <c r="L551" s="60" t="s">
        <v>87</v>
      </c>
      <c r="M551" s="145" t="s">
        <v>2115</v>
      </c>
      <c r="N551" s="149">
        <v>40</v>
      </c>
      <c r="O551" s="150">
        <v>30</v>
      </c>
      <c r="P551" s="150">
        <v>10</v>
      </c>
      <c r="Q551" s="122">
        <v>1</v>
      </c>
      <c r="R551" s="122">
        <v>143</v>
      </c>
      <c r="S551" s="122">
        <v>350</v>
      </c>
      <c r="T551" s="122">
        <v>0</v>
      </c>
      <c r="U551" s="122">
        <v>49</v>
      </c>
      <c r="V551" s="122">
        <v>135</v>
      </c>
      <c r="W551" s="122" t="s">
        <v>2108</v>
      </c>
      <c r="X551" s="122" t="s">
        <v>2109</v>
      </c>
      <c r="Y551" s="104"/>
      <c r="Z551" s="20"/>
      <c r="AA551" s="20"/>
    </row>
    <row r="552" s="22" customFormat="true" ht="52.5" spans="1:27">
      <c r="A552" s="60">
        <v>546</v>
      </c>
      <c r="B552" s="60" t="s">
        <v>80</v>
      </c>
      <c r="C552" s="60" t="s">
        <v>98</v>
      </c>
      <c r="D552" s="60" t="s">
        <v>629</v>
      </c>
      <c r="E552" s="122" t="s">
        <v>1926</v>
      </c>
      <c r="F552" s="122" t="s">
        <v>2084</v>
      </c>
      <c r="G552" s="103" t="s">
        <v>2116</v>
      </c>
      <c r="H552" s="60" t="s">
        <v>86</v>
      </c>
      <c r="I552" s="122" t="s">
        <v>2084</v>
      </c>
      <c r="J552" s="60">
        <v>2026.01</v>
      </c>
      <c r="K552" s="71">
        <v>2026.12</v>
      </c>
      <c r="L552" s="60" t="s">
        <v>87</v>
      </c>
      <c r="M552" s="145" t="s">
        <v>2117</v>
      </c>
      <c r="N552" s="149">
        <v>80</v>
      </c>
      <c r="O552" s="150">
        <v>60</v>
      </c>
      <c r="P552" s="150">
        <v>20</v>
      </c>
      <c r="Q552" s="122">
        <v>1</v>
      </c>
      <c r="R552" s="122">
        <v>482</v>
      </c>
      <c r="S552" s="122">
        <v>1447</v>
      </c>
      <c r="T552" s="122">
        <v>0</v>
      </c>
      <c r="U552" s="122">
        <v>49</v>
      </c>
      <c r="V552" s="122">
        <v>135</v>
      </c>
      <c r="W552" s="122" t="s">
        <v>2096</v>
      </c>
      <c r="X552" s="122" t="s">
        <v>2118</v>
      </c>
      <c r="Y552" s="104"/>
      <c r="Z552" s="20"/>
      <c r="AA552" s="20"/>
    </row>
    <row r="553" s="22" customFormat="true" ht="42" spans="1:27">
      <c r="A553" s="60">
        <v>547</v>
      </c>
      <c r="B553" s="60" t="s">
        <v>80</v>
      </c>
      <c r="C553" s="60" t="s">
        <v>98</v>
      </c>
      <c r="D553" s="60" t="s">
        <v>237</v>
      </c>
      <c r="E553" s="122" t="s">
        <v>1926</v>
      </c>
      <c r="F553" s="122" t="s">
        <v>2084</v>
      </c>
      <c r="G553" s="103" t="s">
        <v>2119</v>
      </c>
      <c r="H553" s="60" t="s">
        <v>129</v>
      </c>
      <c r="I553" s="122" t="s">
        <v>2084</v>
      </c>
      <c r="J553" s="60">
        <v>2026.01</v>
      </c>
      <c r="K553" s="60">
        <v>2026.12</v>
      </c>
      <c r="L553" s="60" t="s">
        <v>87</v>
      </c>
      <c r="M553" s="145" t="s">
        <v>2120</v>
      </c>
      <c r="N553" s="149">
        <v>10</v>
      </c>
      <c r="O553" s="150">
        <v>8</v>
      </c>
      <c r="P553" s="150">
        <v>2</v>
      </c>
      <c r="Q553" s="122">
        <v>1</v>
      </c>
      <c r="R553" s="122">
        <v>482</v>
      </c>
      <c r="S553" s="122">
        <v>1447</v>
      </c>
      <c r="T553" s="122">
        <v>0</v>
      </c>
      <c r="U553" s="122">
        <v>49</v>
      </c>
      <c r="V553" s="122">
        <v>135</v>
      </c>
      <c r="W553" s="122" t="s">
        <v>2121</v>
      </c>
      <c r="X553" s="122" t="s">
        <v>2122</v>
      </c>
      <c r="Y553" s="104"/>
      <c r="Z553" s="20"/>
      <c r="AA553" s="20"/>
    </row>
    <row r="554" s="22" customFormat="true" ht="63" spans="1:27">
      <c r="A554" s="60">
        <v>548</v>
      </c>
      <c r="B554" s="60" t="s">
        <v>91</v>
      </c>
      <c r="C554" s="60" t="s">
        <v>119</v>
      </c>
      <c r="D554" s="60" t="s">
        <v>120</v>
      </c>
      <c r="E554" s="122" t="s">
        <v>1926</v>
      </c>
      <c r="F554" s="122" t="s">
        <v>2084</v>
      </c>
      <c r="G554" s="103" t="s">
        <v>2123</v>
      </c>
      <c r="H554" s="60" t="s">
        <v>129</v>
      </c>
      <c r="I554" s="122" t="s">
        <v>2084</v>
      </c>
      <c r="J554" s="60">
        <v>2026.01</v>
      </c>
      <c r="K554" s="71">
        <v>2026.12</v>
      </c>
      <c r="L554" s="60" t="s">
        <v>87</v>
      </c>
      <c r="M554" s="145" t="s">
        <v>2124</v>
      </c>
      <c r="N554" s="149">
        <v>450</v>
      </c>
      <c r="O554" s="150">
        <v>400</v>
      </c>
      <c r="P554" s="150">
        <v>50</v>
      </c>
      <c r="Q554" s="122">
        <v>1</v>
      </c>
      <c r="R554" s="122">
        <v>482</v>
      </c>
      <c r="S554" s="122">
        <v>1447</v>
      </c>
      <c r="T554" s="122">
        <v>0</v>
      </c>
      <c r="U554" s="122">
        <v>49</v>
      </c>
      <c r="V554" s="122">
        <v>135</v>
      </c>
      <c r="W554" s="122" t="s">
        <v>2125</v>
      </c>
      <c r="X554" s="122" t="s">
        <v>2126</v>
      </c>
      <c r="Y554" s="104"/>
      <c r="Z554" s="20"/>
      <c r="AA554" s="20"/>
    </row>
    <row r="555" s="22" customFormat="true" ht="31.5" spans="1:27">
      <c r="A555" s="60">
        <v>549</v>
      </c>
      <c r="B555" s="60" t="s">
        <v>91</v>
      </c>
      <c r="C555" s="60" t="s">
        <v>249</v>
      </c>
      <c r="D555" s="103" t="s">
        <v>1404</v>
      </c>
      <c r="E555" s="122" t="s">
        <v>1926</v>
      </c>
      <c r="F555" s="122" t="s">
        <v>2084</v>
      </c>
      <c r="G555" s="103" t="s">
        <v>2127</v>
      </c>
      <c r="H555" s="60" t="s">
        <v>86</v>
      </c>
      <c r="I555" s="122" t="s">
        <v>2084</v>
      </c>
      <c r="J555" s="60">
        <v>2026.01</v>
      </c>
      <c r="K555" s="60">
        <v>2026.12</v>
      </c>
      <c r="L555" s="60" t="s">
        <v>87</v>
      </c>
      <c r="M555" s="145" t="s">
        <v>2128</v>
      </c>
      <c r="N555" s="149">
        <v>72.5</v>
      </c>
      <c r="O555" s="150">
        <v>60</v>
      </c>
      <c r="P555" s="150">
        <v>12.5</v>
      </c>
      <c r="Q555" s="122">
        <v>1</v>
      </c>
      <c r="R555" s="152">
        <v>482</v>
      </c>
      <c r="S555" s="122">
        <v>1447</v>
      </c>
      <c r="T555" s="122">
        <v>0</v>
      </c>
      <c r="U555" s="122">
        <v>49</v>
      </c>
      <c r="V555" s="122">
        <v>135</v>
      </c>
      <c r="W555" s="122" t="s">
        <v>2096</v>
      </c>
      <c r="X555" s="122" t="s">
        <v>2129</v>
      </c>
      <c r="Y555" s="104"/>
      <c r="Z555" s="20"/>
      <c r="AA555" s="20"/>
    </row>
    <row r="556" s="22" customFormat="true" ht="52.5" spans="1:27">
      <c r="A556" s="60">
        <v>550</v>
      </c>
      <c r="B556" s="60" t="s">
        <v>80</v>
      </c>
      <c r="C556" s="60" t="s">
        <v>98</v>
      </c>
      <c r="D556" s="60" t="s">
        <v>99</v>
      </c>
      <c r="E556" s="122" t="s">
        <v>1926</v>
      </c>
      <c r="F556" s="122" t="s">
        <v>2084</v>
      </c>
      <c r="G556" s="118" t="s">
        <v>2130</v>
      </c>
      <c r="H556" s="60" t="s">
        <v>86</v>
      </c>
      <c r="I556" s="122" t="s">
        <v>2084</v>
      </c>
      <c r="J556" s="60">
        <v>2026.01</v>
      </c>
      <c r="K556" s="71">
        <v>2026.12</v>
      </c>
      <c r="L556" s="60" t="s">
        <v>87</v>
      </c>
      <c r="M556" s="145" t="s">
        <v>2131</v>
      </c>
      <c r="N556" s="149">
        <v>139</v>
      </c>
      <c r="O556" s="150">
        <v>114</v>
      </c>
      <c r="P556" s="150">
        <v>25</v>
      </c>
      <c r="Q556" s="122">
        <v>1</v>
      </c>
      <c r="R556" s="122">
        <v>482</v>
      </c>
      <c r="S556" s="122">
        <v>1447</v>
      </c>
      <c r="T556" s="122">
        <v>0</v>
      </c>
      <c r="U556" s="122">
        <v>49</v>
      </c>
      <c r="V556" s="122">
        <v>135</v>
      </c>
      <c r="W556" s="122" t="s">
        <v>2108</v>
      </c>
      <c r="X556" s="122" t="s">
        <v>2109</v>
      </c>
      <c r="Y556" s="104"/>
      <c r="Z556" s="20"/>
      <c r="AA556" s="20"/>
    </row>
    <row r="557" s="22" customFormat="true" ht="52.5" spans="1:27">
      <c r="A557" s="60">
        <v>551</v>
      </c>
      <c r="B557" s="60" t="s">
        <v>91</v>
      </c>
      <c r="C557" s="60" t="s">
        <v>119</v>
      </c>
      <c r="D557" s="60" t="s">
        <v>120</v>
      </c>
      <c r="E557" s="122" t="s">
        <v>1926</v>
      </c>
      <c r="F557" s="122" t="s">
        <v>2084</v>
      </c>
      <c r="G557" s="118" t="s">
        <v>2132</v>
      </c>
      <c r="H557" s="60" t="s">
        <v>129</v>
      </c>
      <c r="I557" s="122" t="s">
        <v>2084</v>
      </c>
      <c r="J557" s="60">
        <v>2026.01</v>
      </c>
      <c r="K557" s="60">
        <v>2026.12</v>
      </c>
      <c r="L557" s="60" t="s">
        <v>87</v>
      </c>
      <c r="M557" s="94" t="s">
        <v>2133</v>
      </c>
      <c r="N557" s="149">
        <v>20</v>
      </c>
      <c r="O557" s="150">
        <v>15</v>
      </c>
      <c r="P557" s="150">
        <v>5</v>
      </c>
      <c r="Q557" s="122">
        <v>1</v>
      </c>
      <c r="R557" s="122">
        <v>482</v>
      </c>
      <c r="S557" s="122">
        <v>1447</v>
      </c>
      <c r="T557" s="122">
        <v>0</v>
      </c>
      <c r="U557" s="122">
        <v>49</v>
      </c>
      <c r="V557" s="122">
        <v>135</v>
      </c>
      <c r="W557" s="122" t="s">
        <v>2134</v>
      </c>
      <c r="X557" s="122" t="s">
        <v>2122</v>
      </c>
      <c r="Y557" s="104"/>
      <c r="Z557" s="20"/>
      <c r="AA557" s="20"/>
    </row>
    <row r="558" s="22" customFormat="true" ht="42" spans="1:27">
      <c r="A558" s="60">
        <v>552</v>
      </c>
      <c r="B558" s="60" t="s">
        <v>91</v>
      </c>
      <c r="C558" s="60" t="s">
        <v>249</v>
      </c>
      <c r="D558" s="103" t="s">
        <v>1404</v>
      </c>
      <c r="E558" s="103" t="s">
        <v>1926</v>
      </c>
      <c r="F558" s="103" t="s">
        <v>2135</v>
      </c>
      <c r="G558" s="103" t="s">
        <v>2136</v>
      </c>
      <c r="H558" s="60" t="s">
        <v>86</v>
      </c>
      <c r="I558" s="103" t="s">
        <v>2137</v>
      </c>
      <c r="J558" s="60">
        <v>2026.01</v>
      </c>
      <c r="K558" s="71">
        <v>2026.12</v>
      </c>
      <c r="L558" s="60" t="s">
        <v>87</v>
      </c>
      <c r="M558" s="90" t="s">
        <v>2138</v>
      </c>
      <c r="N558" s="108">
        <v>30</v>
      </c>
      <c r="O558" s="112">
        <v>25</v>
      </c>
      <c r="P558" s="112">
        <v>5</v>
      </c>
      <c r="Q558" s="153">
        <v>1</v>
      </c>
      <c r="R558" s="112">
        <v>388</v>
      </c>
      <c r="S558" s="153">
        <v>1215</v>
      </c>
      <c r="T558" s="153">
        <v>1</v>
      </c>
      <c r="U558" s="153">
        <v>103</v>
      </c>
      <c r="V558" s="153">
        <v>262</v>
      </c>
      <c r="W558" s="103" t="s">
        <v>2139</v>
      </c>
      <c r="X558" s="103" t="s">
        <v>2140</v>
      </c>
      <c r="Y558" s="68"/>
      <c r="Z558" s="20"/>
      <c r="AA558" s="20"/>
    </row>
    <row r="559" s="22" customFormat="true" ht="52.5" spans="1:27">
      <c r="A559" s="60">
        <v>553</v>
      </c>
      <c r="B559" s="60" t="s">
        <v>80</v>
      </c>
      <c r="C559" s="60" t="s">
        <v>98</v>
      </c>
      <c r="D559" s="60" t="s">
        <v>99</v>
      </c>
      <c r="E559" s="103" t="s">
        <v>1926</v>
      </c>
      <c r="F559" s="103" t="s">
        <v>2135</v>
      </c>
      <c r="G559" s="103" t="s">
        <v>2141</v>
      </c>
      <c r="H559" s="60" t="s">
        <v>86</v>
      </c>
      <c r="I559" s="103" t="s">
        <v>2142</v>
      </c>
      <c r="J559" s="60">
        <v>2026.01</v>
      </c>
      <c r="K559" s="60">
        <v>2026.12</v>
      </c>
      <c r="L559" s="60" t="s">
        <v>87</v>
      </c>
      <c r="M559" s="90" t="s">
        <v>2143</v>
      </c>
      <c r="N559" s="108">
        <v>30</v>
      </c>
      <c r="O559" s="112">
        <v>30</v>
      </c>
      <c r="P559" s="109">
        <v>0</v>
      </c>
      <c r="Q559" s="153">
        <v>1</v>
      </c>
      <c r="R559" s="153">
        <v>388</v>
      </c>
      <c r="S559" s="153">
        <v>1215</v>
      </c>
      <c r="T559" s="153">
        <v>1</v>
      </c>
      <c r="U559" s="153">
        <v>103</v>
      </c>
      <c r="V559" s="153">
        <v>262</v>
      </c>
      <c r="W559" s="103" t="s">
        <v>2144</v>
      </c>
      <c r="X559" s="103" t="s">
        <v>2145</v>
      </c>
      <c r="Y559" s="68"/>
      <c r="Z559" s="20"/>
      <c r="AA559" s="20"/>
    </row>
    <row r="560" s="22" customFormat="true" ht="52.5" spans="1:27">
      <c r="A560" s="60">
        <v>554</v>
      </c>
      <c r="B560" s="60" t="s">
        <v>80</v>
      </c>
      <c r="C560" s="60" t="s">
        <v>98</v>
      </c>
      <c r="D560" s="60" t="s">
        <v>629</v>
      </c>
      <c r="E560" s="103" t="s">
        <v>1926</v>
      </c>
      <c r="F560" s="103" t="s">
        <v>2135</v>
      </c>
      <c r="G560" s="103" t="s">
        <v>2146</v>
      </c>
      <c r="H560" s="60" t="s">
        <v>129</v>
      </c>
      <c r="I560" s="103" t="s">
        <v>2137</v>
      </c>
      <c r="J560" s="60">
        <v>2026.01</v>
      </c>
      <c r="K560" s="71">
        <v>2026.12</v>
      </c>
      <c r="L560" s="60" t="s">
        <v>87</v>
      </c>
      <c r="M560" s="90" t="s">
        <v>2147</v>
      </c>
      <c r="N560" s="108">
        <v>20</v>
      </c>
      <c r="O560" s="112">
        <v>20</v>
      </c>
      <c r="P560" s="109">
        <v>0</v>
      </c>
      <c r="Q560" s="153">
        <v>1</v>
      </c>
      <c r="R560" s="153">
        <v>388</v>
      </c>
      <c r="S560" s="153">
        <v>1215</v>
      </c>
      <c r="T560" s="153">
        <v>1</v>
      </c>
      <c r="U560" s="153">
        <v>103</v>
      </c>
      <c r="V560" s="153">
        <v>262</v>
      </c>
      <c r="W560" s="103" t="s">
        <v>2148</v>
      </c>
      <c r="X560" s="103" t="s">
        <v>2149</v>
      </c>
      <c r="Y560" s="68"/>
      <c r="Z560" s="20"/>
      <c r="AA560" s="20"/>
    </row>
    <row r="561" s="22" customFormat="true" ht="52.5" spans="1:27">
      <c r="A561" s="60">
        <v>555</v>
      </c>
      <c r="B561" s="60" t="s">
        <v>80</v>
      </c>
      <c r="C561" s="60" t="s">
        <v>98</v>
      </c>
      <c r="D561" s="60" t="s">
        <v>99</v>
      </c>
      <c r="E561" s="103" t="s">
        <v>1926</v>
      </c>
      <c r="F561" s="103" t="s">
        <v>2135</v>
      </c>
      <c r="G561" s="103" t="s">
        <v>2150</v>
      </c>
      <c r="H561" s="60" t="s">
        <v>129</v>
      </c>
      <c r="I561" s="103" t="s">
        <v>2151</v>
      </c>
      <c r="J561" s="60">
        <v>2026.01</v>
      </c>
      <c r="K561" s="60">
        <v>2026.12</v>
      </c>
      <c r="L561" s="60" t="s">
        <v>87</v>
      </c>
      <c r="M561" s="90" t="s">
        <v>2152</v>
      </c>
      <c r="N561" s="108">
        <v>20</v>
      </c>
      <c r="O561" s="112">
        <v>20</v>
      </c>
      <c r="P561" s="109">
        <v>0</v>
      </c>
      <c r="Q561" s="153">
        <v>1</v>
      </c>
      <c r="R561" s="153">
        <v>388</v>
      </c>
      <c r="S561" s="153">
        <v>1215</v>
      </c>
      <c r="T561" s="153">
        <v>1</v>
      </c>
      <c r="U561" s="153">
        <v>103</v>
      </c>
      <c r="V561" s="153">
        <v>262</v>
      </c>
      <c r="W561" s="103" t="s">
        <v>2148</v>
      </c>
      <c r="X561" s="103" t="s">
        <v>2149</v>
      </c>
      <c r="Y561" s="68"/>
      <c r="Z561" s="20"/>
      <c r="AA561" s="20"/>
    </row>
    <row r="562" s="22" customFormat="true" ht="42" spans="1:27">
      <c r="A562" s="60">
        <v>556</v>
      </c>
      <c r="B562" s="60" t="s">
        <v>91</v>
      </c>
      <c r="C562" s="60" t="s">
        <v>249</v>
      </c>
      <c r="D562" s="60" t="s">
        <v>250</v>
      </c>
      <c r="E562" s="103" t="s">
        <v>1926</v>
      </c>
      <c r="F562" s="103" t="s">
        <v>2135</v>
      </c>
      <c r="G562" s="103" t="s">
        <v>2153</v>
      </c>
      <c r="H562" s="60" t="s">
        <v>86</v>
      </c>
      <c r="I562" s="103" t="s">
        <v>2154</v>
      </c>
      <c r="J562" s="60">
        <v>2026.01</v>
      </c>
      <c r="K562" s="71">
        <v>2026.12</v>
      </c>
      <c r="L562" s="60" t="s">
        <v>87</v>
      </c>
      <c r="M562" s="90" t="s">
        <v>2155</v>
      </c>
      <c r="N562" s="108">
        <v>40</v>
      </c>
      <c r="O562" s="112">
        <v>40</v>
      </c>
      <c r="P562" s="109">
        <v>0</v>
      </c>
      <c r="Q562" s="153">
        <v>1</v>
      </c>
      <c r="R562" s="112">
        <v>388</v>
      </c>
      <c r="S562" s="153">
        <v>1215</v>
      </c>
      <c r="T562" s="153">
        <v>1</v>
      </c>
      <c r="U562" s="153">
        <v>103</v>
      </c>
      <c r="V562" s="153">
        <v>262</v>
      </c>
      <c r="W562" s="103" t="s">
        <v>2156</v>
      </c>
      <c r="X562" s="103" t="s">
        <v>2149</v>
      </c>
      <c r="Y562" s="104"/>
      <c r="Z562" s="20"/>
      <c r="AA562" s="20"/>
    </row>
    <row r="563" s="22" customFormat="true" ht="52.5" spans="1:27">
      <c r="A563" s="60">
        <v>557</v>
      </c>
      <c r="B563" s="60" t="s">
        <v>80</v>
      </c>
      <c r="C563" s="60" t="s">
        <v>98</v>
      </c>
      <c r="D563" s="60" t="s">
        <v>99</v>
      </c>
      <c r="E563" s="103" t="s">
        <v>1926</v>
      </c>
      <c r="F563" s="103" t="s">
        <v>2135</v>
      </c>
      <c r="G563" s="103" t="s">
        <v>2157</v>
      </c>
      <c r="H563" s="60" t="s">
        <v>129</v>
      </c>
      <c r="I563" s="103" t="s">
        <v>2158</v>
      </c>
      <c r="J563" s="60">
        <v>2026.01</v>
      </c>
      <c r="K563" s="60">
        <v>2026.12</v>
      </c>
      <c r="L563" s="60" t="s">
        <v>87</v>
      </c>
      <c r="M563" s="90" t="s">
        <v>2159</v>
      </c>
      <c r="N563" s="108">
        <v>6</v>
      </c>
      <c r="O563" s="112">
        <v>6</v>
      </c>
      <c r="P563" s="109">
        <v>0</v>
      </c>
      <c r="Q563" s="153">
        <v>1</v>
      </c>
      <c r="R563" s="153">
        <v>388</v>
      </c>
      <c r="S563" s="153">
        <v>1215</v>
      </c>
      <c r="T563" s="153">
        <v>1</v>
      </c>
      <c r="U563" s="153">
        <v>103</v>
      </c>
      <c r="V563" s="153">
        <v>262</v>
      </c>
      <c r="W563" s="103" t="s">
        <v>2144</v>
      </c>
      <c r="X563" s="103" t="s">
        <v>2145</v>
      </c>
      <c r="Y563" s="104"/>
      <c r="Z563" s="20"/>
      <c r="AA563" s="20"/>
    </row>
    <row r="564" s="22" customFormat="true" ht="52.5" spans="1:27">
      <c r="A564" s="60">
        <v>558</v>
      </c>
      <c r="B564" s="60" t="s">
        <v>80</v>
      </c>
      <c r="C564" s="60" t="s">
        <v>98</v>
      </c>
      <c r="D564" s="60" t="s">
        <v>629</v>
      </c>
      <c r="E564" s="103" t="s">
        <v>1926</v>
      </c>
      <c r="F564" s="103" t="s">
        <v>2135</v>
      </c>
      <c r="G564" s="103" t="s">
        <v>2160</v>
      </c>
      <c r="H564" s="60" t="s">
        <v>129</v>
      </c>
      <c r="I564" s="103" t="s">
        <v>2161</v>
      </c>
      <c r="J564" s="60">
        <v>2026.01</v>
      </c>
      <c r="K564" s="71">
        <v>2026.12</v>
      </c>
      <c r="L564" s="60" t="s">
        <v>87</v>
      </c>
      <c r="M564" s="90" t="s">
        <v>2162</v>
      </c>
      <c r="N564" s="108">
        <v>5</v>
      </c>
      <c r="O564" s="112">
        <v>5</v>
      </c>
      <c r="P564" s="109">
        <v>0</v>
      </c>
      <c r="Q564" s="153">
        <v>1</v>
      </c>
      <c r="R564" s="154">
        <v>62</v>
      </c>
      <c r="S564" s="154">
        <v>132</v>
      </c>
      <c r="T564" s="154">
        <v>1</v>
      </c>
      <c r="U564" s="154">
        <v>12</v>
      </c>
      <c r="V564" s="154">
        <v>32</v>
      </c>
      <c r="W564" s="103" t="s">
        <v>2144</v>
      </c>
      <c r="X564" s="103" t="s">
        <v>2145</v>
      </c>
      <c r="Y564" s="104"/>
      <c r="Z564" s="20"/>
      <c r="AA564" s="20"/>
    </row>
    <row r="565" s="22" customFormat="true" ht="42" spans="1:27">
      <c r="A565" s="60">
        <v>559</v>
      </c>
      <c r="B565" s="60" t="s">
        <v>91</v>
      </c>
      <c r="C565" s="60" t="s">
        <v>119</v>
      </c>
      <c r="D565" s="60" t="s">
        <v>120</v>
      </c>
      <c r="E565" s="103" t="s">
        <v>1926</v>
      </c>
      <c r="F565" s="103" t="s">
        <v>2135</v>
      </c>
      <c r="G565" s="118" t="s">
        <v>2163</v>
      </c>
      <c r="H565" s="60" t="s">
        <v>86</v>
      </c>
      <c r="I565" s="118" t="s">
        <v>2164</v>
      </c>
      <c r="J565" s="60">
        <v>2026.01</v>
      </c>
      <c r="K565" s="60">
        <v>2026.12</v>
      </c>
      <c r="L565" s="60" t="s">
        <v>87</v>
      </c>
      <c r="M565" s="94" t="s">
        <v>2165</v>
      </c>
      <c r="N565" s="124">
        <v>20</v>
      </c>
      <c r="O565" s="104">
        <v>20</v>
      </c>
      <c r="P565" s="125">
        <v>0</v>
      </c>
      <c r="Q565" s="154">
        <v>1</v>
      </c>
      <c r="R565" s="154">
        <v>62</v>
      </c>
      <c r="S565" s="154">
        <v>132</v>
      </c>
      <c r="T565" s="154">
        <v>1</v>
      </c>
      <c r="U565" s="154">
        <v>12</v>
      </c>
      <c r="V565" s="154">
        <v>32</v>
      </c>
      <c r="W565" s="103" t="s">
        <v>2166</v>
      </c>
      <c r="X565" s="104" t="s">
        <v>2167</v>
      </c>
      <c r="Y565" s="104"/>
      <c r="Z565" s="20"/>
      <c r="AA565" s="20"/>
    </row>
    <row r="566" s="22" customFormat="true" ht="42" spans="1:27">
      <c r="A566" s="60">
        <v>560</v>
      </c>
      <c r="B566" s="60" t="s">
        <v>91</v>
      </c>
      <c r="C566" s="60" t="s">
        <v>119</v>
      </c>
      <c r="D566" s="60" t="s">
        <v>120</v>
      </c>
      <c r="E566" s="122" t="s">
        <v>1926</v>
      </c>
      <c r="F566" s="122" t="s">
        <v>2168</v>
      </c>
      <c r="G566" s="122" t="s">
        <v>2169</v>
      </c>
      <c r="H566" s="60" t="s">
        <v>86</v>
      </c>
      <c r="I566" s="122" t="s">
        <v>2170</v>
      </c>
      <c r="J566" s="60">
        <v>2026.01</v>
      </c>
      <c r="K566" s="71">
        <v>2026.12</v>
      </c>
      <c r="L566" s="60" t="s">
        <v>87</v>
      </c>
      <c r="M566" s="145" t="s">
        <v>2171</v>
      </c>
      <c r="N566" s="149">
        <v>10</v>
      </c>
      <c r="O566" s="150">
        <v>10</v>
      </c>
      <c r="P566" s="150">
        <v>0</v>
      </c>
      <c r="Q566" s="122">
        <v>1</v>
      </c>
      <c r="R566" s="122">
        <v>28</v>
      </c>
      <c r="S566" s="122">
        <v>79</v>
      </c>
      <c r="T566" s="122">
        <v>1</v>
      </c>
      <c r="U566" s="122">
        <v>8</v>
      </c>
      <c r="V566" s="122">
        <v>23</v>
      </c>
      <c r="W566" s="122" t="s">
        <v>2172</v>
      </c>
      <c r="X566" s="122" t="s">
        <v>2173</v>
      </c>
      <c r="Y566" s="122"/>
      <c r="Z566" s="20"/>
      <c r="AA566" s="20"/>
    </row>
    <row r="567" s="22" customFormat="true" ht="42" spans="1:27">
      <c r="A567" s="60">
        <v>561</v>
      </c>
      <c r="B567" s="60" t="s">
        <v>91</v>
      </c>
      <c r="C567" s="60" t="s">
        <v>119</v>
      </c>
      <c r="D567" s="60" t="s">
        <v>120</v>
      </c>
      <c r="E567" s="122" t="s">
        <v>1926</v>
      </c>
      <c r="F567" s="122" t="s">
        <v>2168</v>
      </c>
      <c r="G567" s="122" t="s">
        <v>2174</v>
      </c>
      <c r="H567" s="60" t="s">
        <v>86</v>
      </c>
      <c r="I567" s="122" t="s">
        <v>2175</v>
      </c>
      <c r="J567" s="60">
        <v>2026.01</v>
      </c>
      <c r="K567" s="60">
        <v>2026.12</v>
      </c>
      <c r="L567" s="60" t="s">
        <v>87</v>
      </c>
      <c r="M567" s="145" t="s">
        <v>2176</v>
      </c>
      <c r="N567" s="149">
        <v>10</v>
      </c>
      <c r="O567" s="150">
        <v>10</v>
      </c>
      <c r="P567" s="150">
        <v>0</v>
      </c>
      <c r="Q567" s="122">
        <v>1</v>
      </c>
      <c r="R567" s="122">
        <v>54</v>
      </c>
      <c r="S567" s="122">
        <v>201</v>
      </c>
      <c r="T567" s="122">
        <v>1</v>
      </c>
      <c r="U567" s="122">
        <v>13</v>
      </c>
      <c r="V567" s="122">
        <v>42</v>
      </c>
      <c r="W567" s="122" t="s">
        <v>2177</v>
      </c>
      <c r="X567" s="122" t="s">
        <v>2178</v>
      </c>
      <c r="Y567" s="122"/>
      <c r="Z567" s="20"/>
      <c r="AA567" s="20"/>
    </row>
    <row r="568" s="22" customFormat="true" ht="63" spans="1:27">
      <c r="A568" s="60">
        <v>562</v>
      </c>
      <c r="B568" s="60" t="s">
        <v>91</v>
      </c>
      <c r="C568" s="60" t="s">
        <v>119</v>
      </c>
      <c r="D568" s="60" t="s">
        <v>120</v>
      </c>
      <c r="E568" s="122" t="s">
        <v>1926</v>
      </c>
      <c r="F568" s="122" t="s">
        <v>2168</v>
      </c>
      <c r="G568" s="122" t="s">
        <v>2179</v>
      </c>
      <c r="H568" s="60" t="s">
        <v>86</v>
      </c>
      <c r="I568" s="122" t="s">
        <v>2180</v>
      </c>
      <c r="J568" s="60">
        <v>2026.01</v>
      </c>
      <c r="K568" s="71">
        <v>2026.12</v>
      </c>
      <c r="L568" s="60" t="s">
        <v>87</v>
      </c>
      <c r="M568" s="145" t="s">
        <v>2181</v>
      </c>
      <c r="N568" s="149">
        <v>10</v>
      </c>
      <c r="O568" s="150">
        <v>10</v>
      </c>
      <c r="P568" s="150">
        <v>0</v>
      </c>
      <c r="Q568" s="122">
        <v>1</v>
      </c>
      <c r="R568" s="122">
        <v>30</v>
      </c>
      <c r="S568" s="122">
        <v>88</v>
      </c>
      <c r="T568" s="122">
        <v>1</v>
      </c>
      <c r="U568" s="122">
        <v>7</v>
      </c>
      <c r="V568" s="122">
        <v>12</v>
      </c>
      <c r="W568" s="122" t="s">
        <v>2182</v>
      </c>
      <c r="X568" s="122" t="s">
        <v>2183</v>
      </c>
      <c r="Y568" s="122"/>
      <c r="Z568" s="20"/>
      <c r="AA568" s="20"/>
    </row>
    <row r="569" s="22" customFormat="true" ht="42" spans="1:27">
      <c r="A569" s="60">
        <v>563</v>
      </c>
      <c r="B569" s="60" t="s">
        <v>91</v>
      </c>
      <c r="C569" s="60" t="s">
        <v>119</v>
      </c>
      <c r="D569" s="60" t="s">
        <v>120</v>
      </c>
      <c r="E569" s="122" t="s">
        <v>1926</v>
      </c>
      <c r="F569" s="122" t="s">
        <v>2168</v>
      </c>
      <c r="G569" s="122" t="s">
        <v>2184</v>
      </c>
      <c r="H569" s="60" t="s">
        <v>86</v>
      </c>
      <c r="I569" s="122" t="s">
        <v>2185</v>
      </c>
      <c r="J569" s="60">
        <v>2026.01</v>
      </c>
      <c r="K569" s="60">
        <v>2026.12</v>
      </c>
      <c r="L569" s="60" t="s">
        <v>87</v>
      </c>
      <c r="M569" s="145" t="s">
        <v>2186</v>
      </c>
      <c r="N569" s="149">
        <v>3</v>
      </c>
      <c r="O569" s="150">
        <v>3</v>
      </c>
      <c r="P569" s="150">
        <v>0</v>
      </c>
      <c r="Q569" s="122">
        <v>1</v>
      </c>
      <c r="R569" s="122">
        <v>19</v>
      </c>
      <c r="S569" s="122">
        <v>44</v>
      </c>
      <c r="T569" s="122">
        <v>1</v>
      </c>
      <c r="U569" s="122">
        <v>7</v>
      </c>
      <c r="V569" s="122">
        <v>11</v>
      </c>
      <c r="W569" s="122" t="s">
        <v>2187</v>
      </c>
      <c r="X569" s="122" t="s">
        <v>2183</v>
      </c>
      <c r="Y569" s="122"/>
      <c r="Z569" s="20"/>
      <c r="AA569" s="20"/>
    </row>
    <row r="570" s="22" customFormat="true" ht="42" spans="1:27">
      <c r="A570" s="60">
        <v>564</v>
      </c>
      <c r="B570" s="60" t="s">
        <v>91</v>
      </c>
      <c r="C570" s="60" t="s">
        <v>119</v>
      </c>
      <c r="D570" s="60" t="s">
        <v>120</v>
      </c>
      <c r="E570" s="122" t="s">
        <v>1926</v>
      </c>
      <c r="F570" s="122" t="s">
        <v>2168</v>
      </c>
      <c r="G570" s="122" t="s">
        <v>2188</v>
      </c>
      <c r="H570" s="60" t="s">
        <v>86</v>
      </c>
      <c r="I570" s="122" t="s">
        <v>2185</v>
      </c>
      <c r="J570" s="60">
        <v>2026.01</v>
      </c>
      <c r="K570" s="71">
        <v>2026.12</v>
      </c>
      <c r="L570" s="60" t="s">
        <v>87</v>
      </c>
      <c r="M570" s="145" t="s">
        <v>2189</v>
      </c>
      <c r="N570" s="149">
        <v>10</v>
      </c>
      <c r="O570" s="150">
        <v>10</v>
      </c>
      <c r="P570" s="150">
        <v>0</v>
      </c>
      <c r="Q570" s="122">
        <v>1</v>
      </c>
      <c r="R570" s="122">
        <v>19</v>
      </c>
      <c r="S570" s="122">
        <v>44</v>
      </c>
      <c r="T570" s="122">
        <v>1</v>
      </c>
      <c r="U570" s="122">
        <v>7</v>
      </c>
      <c r="V570" s="122">
        <v>11</v>
      </c>
      <c r="W570" s="122" t="s">
        <v>2190</v>
      </c>
      <c r="X570" s="122" t="s">
        <v>2183</v>
      </c>
      <c r="Y570" s="122"/>
      <c r="Z570" s="20"/>
      <c r="AA570" s="20"/>
    </row>
    <row r="571" s="22" customFormat="true" ht="52.5" spans="1:27">
      <c r="A571" s="60">
        <v>565</v>
      </c>
      <c r="B571" s="60" t="s">
        <v>80</v>
      </c>
      <c r="C571" s="60" t="s">
        <v>98</v>
      </c>
      <c r="D571" s="60" t="s">
        <v>99</v>
      </c>
      <c r="E571" s="122" t="s">
        <v>1926</v>
      </c>
      <c r="F571" s="122" t="s">
        <v>2191</v>
      </c>
      <c r="G571" s="122" t="s">
        <v>2192</v>
      </c>
      <c r="H571" s="60" t="s">
        <v>86</v>
      </c>
      <c r="I571" s="122" t="s">
        <v>2193</v>
      </c>
      <c r="J571" s="60">
        <v>2026.01</v>
      </c>
      <c r="K571" s="60">
        <v>2026.12</v>
      </c>
      <c r="L571" s="60" t="s">
        <v>87</v>
      </c>
      <c r="M571" s="145" t="s">
        <v>2194</v>
      </c>
      <c r="N571" s="149">
        <f>O571+P571</f>
        <v>25</v>
      </c>
      <c r="O571" s="150">
        <v>15</v>
      </c>
      <c r="P571" s="150">
        <v>10</v>
      </c>
      <c r="Q571" s="122">
        <v>1</v>
      </c>
      <c r="R571" s="122">
        <v>52</v>
      </c>
      <c r="S571" s="122">
        <v>153</v>
      </c>
      <c r="T571" s="122">
        <v>1</v>
      </c>
      <c r="U571" s="122">
        <v>12</v>
      </c>
      <c r="V571" s="122">
        <v>38</v>
      </c>
      <c r="W571" s="122" t="s">
        <v>2195</v>
      </c>
      <c r="X571" s="122" t="s">
        <v>2196</v>
      </c>
      <c r="Y571" s="122"/>
      <c r="Z571" s="20"/>
      <c r="AA571" s="20"/>
    </row>
    <row r="572" s="22" customFormat="true" ht="31.5" spans="1:27">
      <c r="A572" s="60">
        <v>566</v>
      </c>
      <c r="B572" s="60" t="s">
        <v>91</v>
      </c>
      <c r="C572" s="60" t="s">
        <v>249</v>
      </c>
      <c r="D572" s="103" t="s">
        <v>1404</v>
      </c>
      <c r="E572" s="122" t="s">
        <v>1926</v>
      </c>
      <c r="F572" s="122" t="s">
        <v>2191</v>
      </c>
      <c r="G572" s="122" t="s">
        <v>2197</v>
      </c>
      <c r="H572" s="60" t="s">
        <v>86</v>
      </c>
      <c r="I572" s="122" t="s">
        <v>2193</v>
      </c>
      <c r="J572" s="60">
        <v>2026.01</v>
      </c>
      <c r="K572" s="71">
        <v>2026.12</v>
      </c>
      <c r="L572" s="60" t="s">
        <v>87</v>
      </c>
      <c r="M572" s="145" t="s">
        <v>2198</v>
      </c>
      <c r="N572" s="149">
        <v>120</v>
      </c>
      <c r="O572" s="150">
        <v>120</v>
      </c>
      <c r="P572" s="150">
        <v>0</v>
      </c>
      <c r="Q572" s="122">
        <v>1</v>
      </c>
      <c r="R572" s="152">
        <v>327</v>
      </c>
      <c r="S572" s="122">
        <v>1045</v>
      </c>
      <c r="T572" s="122">
        <v>1</v>
      </c>
      <c r="U572" s="122">
        <v>71</v>
      </c>
      <c r="V572" s="122">
        <v>231</v>
      </c>
      <c r="W572" s="122" t="s">
        <v>2199</v>
      </c>
      <c r="X572" s="122" t="s">
        <v>2200</v>
      </c>
      <c r="Y572" s="122"/>
      <c r="Z572" s="20"/>
      <c r="AA572" s="20"/>
    </row>
    <row r="573" s="22" customFormat="true" ht="52.5" spans="1:27">
      <c r="A573" s="60">
        <v>567</v>
      </c>
      <c r="B573" s="60" t="s">
        <v>80</v>
      </c>
      <c r="C573" s="60" t="s">
        <v>98</v>
      </c>
      <c r="D573" s="60" t="s">
        <v>99</v>
      </c>
      <c r="E573" s="122" t="s">
        <v>1926</v>
      </c>
      <c r="F573" s="122" t="s">
        <v>2191</v>
      </c>
      <c r="G573" s="122" t="s">
        <v>2201</v>
      </c>
      <c r="H573" s="60" t="s">
        <v>86</v>
      </c>
      <c r="I573" s="122" t="s">
        <v>2193</v>
      </c>
      <c r="J573" s="60">
        <v>2026.01</v>
      </c>
      <c r="K573" s="60">
        <v>2026.12</v>
      </c>
      <c r="L573" s="60" t="s">
        <v>87</v>
      </c>
      <c r="M573" s="145" t="s">
        <v>2202</v>
      </c>
      <c r="N573" s="149">
        <v>20</v>
      </c>
      <c r="O573" s="150">
        <v>12</v>
      </c>
      <c r="P573" s="150">
        <v>8</v>
      </c>
      <c r="Q573" s="122">
        <v>1</v>
      </c>
      <c r="R573" s="122">
        <v>159</v>
      </c>
      <c r="S573" s="122">
        <v>550</v>
      </c>
      <c r="T573" s="122">
        <v>1</v>
      </c>
      <c r="U573" s="122">
        <v>71</v>
      </c>
      <c r="V573" s="122">
        <v>231</v>
      </c>
      <c r="W573" s="122" t="s">
        <v>2195</v>
      </c>
      <c r="X573" s="122" t="s">
        <v>2196</v>
      </c>
      <c r="Y573" s="122"/>
      <c r="Z573" s="20"/>
      <c r="AA573" s="20"/>
    </row>
    <row r="574" s="22" customFormat="true" ht="42" spans="1:27">
      <c r="A574" s="60">
        <v>568</v>
      </c>
      <c r="B574" s="60" t="s">
        <v>91</v>
      </c>
      <c r="C574" s="60" t="s">
        <v>119</v>
      </c>
      <c r="D574" s="60" t="s">
        <v>120</v>
      </c>
      <c r="E574" s="122" t="s">
        <v>1926</v>
      </c>
      <c r="F574" s="122" t="s">
        <v>2191</v>
      </c>
      <c r="G574" s="122" t="s">
        <v>2203</v>
      </c>
      <c r="H574" s="60" t="s">
        <v>86</v>
      </c>
      <c r="I574" s="122" t="s">
        <v>2193</v>
      </c>
      <c r="J574" s="60">
        <v>2026.01</v>
      </c>
      <c r="K574" s="71">
        <v>2026.12</v>
      </c>
      <c r="L574" s="60" t="s">
        <v>87</v>
      </c>
      <c r="M574" s="145" t="s">
        <v>2204</v>
      </c>
      <c r="N574" s="149">
        <v>30</v>
      </c>
      <c r="O574" s="150">
        <v>30</v>
      </c>
      <c r="P574" s="150">
        <v>0</v>
      </c>
      <c r="Q574" s="122">
        <v>1</v>
      </c>
      <c r="R574" s="122">
        <v>169</v>
      </c>
      <c r="S574" s="122">
        <v>588</v>
      </c>
      <c r="T574" s="122">
        <v>1</v>
      </c>
      <c r="U574" s="122">
        <v>29</v>
      </c>
      <c r="V574" s="122">
        <v>89</v>
      </c>
      <c r="W574" s="122" t="s">
        <v>2205</v>
      </c>
      <c r="X574" s="122" t="s">
        <v>2196</v>
      </c>
      <c r="Y574" s="122"/>
      <c r="Z574" s="20"/>
      <c r="AA574" s="20"/>
    </row>
    <row r="575" s="22" customFormat="true" ht="42" spans="1:27">
      <c r="A575" s="60">
        <v>569</v>
      </c>
      <c r="B575" s="60" t="s">
        <v>91</v>
      </c>
      <c r="C575" s="60" t="s">
        <v>119</v>
      </c>
      <c r="D575" s="60" t="s">
        <v>120</v>
      </c>
      <c r="E575" s="68" t="s">
        <v>1926</v>
      </c>
      <c r="F575" s="68" t="s">
        <v>2206</v>
      </c>
      <c r="G575" s="68" t="s">
        <v>2207</v>
      </c>
      <c r="H575" s="60" t="s">
        <v>86</v>
      </c>
      <c r="I575" s="68" t="s">
        <v>2208</v>
      </c>
      <c r="J575" s="60">
        <v>2026.01</v>
      </c>
      <c r="K575" s="60">
        <v>2026.12</v>
      </c>
      <c r="L575" s="103" t="s">
        <v>838</v>
      </c>
      <c r="M575" s="93" t="s">
        <v>2209</v>
      </c>
      <c r="N575" s="108">
        <v>40</v>
      </c>
      <c r="O575" s="109">
        <v>40</v>
      </c>
      <c r="P575" s="109">
        <v>0</v>
      </c>
      <c r="Q575" s="68">
        <v>1</v>
      </c>
      <c r="R575" s="155">
        <v>72</v>
      </c>
      <c r="S575" s="68">
        <v>229</v>
      </c>
      <c r="T575" s="68">
        <v>1</v>
      </c>
      <c r="U575" s="68">
        <v>13</v>
      </c>
      <c r="V575" s="68">
        <v>28</v>
      </c>
      <c r="W575" s="68" t="s">
        <v>2210</v>
      </c>
      <c r="X575" s="68" t="s">
        <v>2211</v>
      </c>
      <c r="Y575" s="68"/>
      <c r="Z575" s="20"/>
      <c r="AA575" s="20"/>
    </row>
    <row r="576" s="22" customFormat="true" ht="42" spans="1:27">
      <c r="A576" s="60">
        <v>570</v>
      </c>
      <c r="B576" s="60" t="s">
        <v>91</v>
      </c>
      <c r="C576" s="60" t="s">
        <v>535</v>
      </c>
      <c r="D576" s="66" t="s">
        <v>614</v>
      </c>
      <c r="E576" s="68" t="s">
        <v>1926</v>
      </c>
      <c r="F576" s="68" t="s">
        <v>2206</v>
      </c>
      <c r="G576" s="68" t="s">
        <v>2212</v>
      </c>
      <c r="H576" s="60" t="s">
        <v>86</v>
      </c>
      <c r="I576" s="68" t="s">
        <v>2213</v>
      </c>
      <c r="J576" s="60">
        <v>2026.01</v>
      </c>
      <c r="K576" s="71">
        <v>2026.12</v>
      </c>
      <c r="L576" s="60" t="s">
        <v>87</v>
      </c>
      <c r="M576" s="93" t="s">
        <v>2214</v>
      </c>
      <c r="N576" s="108">
        <v>20</v>
      </c>
      <c r="O576" s="109">
        <v>16</v>
      </c>
      <c r="P576" s="109">
        <v>4</v>
      </c>
      <c r="Q576" s="68">
        <v>1</v>
      </c>
      <c r="R576" s="155">
        <v>50</v>
      </c>
      <c r="S576" s="68">
        <v>100</v>
      </c>
      <c r="T576" s="68">
        <v>1</v>
      </c>
      <c r="U576" s="68">
        <v>64</v>
      </c>
      <c r="V576" s="68">
        <v>170</v>
      </c>
      <c r="W576" s="68" t="s">
        <v>2215</v>
      </c>
      <c r="X576" s="68" t="s">
        <v>2216</v>
      </c>
      <c r="Y576" s="68"/>
      <c r="Z576" s="20"/>
      <c r="AA576" s="20"/>
    </row>
    <row r="577" s="22" customFormat="true" ht="42" spans="1:27">
      <c r="A577" s="60">
        <v>571</v>
      </c>
      <c r="B577" s="60" t="s">
        <v>91</v>
      </c>
      <c r="C577" s="60" t="s">
        <v>249</v>
      </c>
      <c r="D577" s="103" t="s">
        <v>1404</v>
      </c>
      <c r="E577" s="68" t="s">
        <v>1926</v>
      </c>
      <c r="F577" s="68" t="s">
        <v>2206</v>
      </c>
      <c r="G577" s="68" t="s">
        <v>2217</v>
      </c>
      <c r="H577" s="68" t="s">
        <v>616</v>
      </c>
      <c r="I577" s="68" t="s">
        <v>2218</v>
      </c>
      <c r="J577" s="60">
        <v>2026.01</v>
      </c>
      <c r="K577" s="60">
        <v>2026.12</v>
      </c>
      <c r="L577" s="60" t="s">
        <v>87</v>
      </c>
      <c r="M577" s="93" t="s">
        <v>2219</v>
      </c>
      <c r="N577" s="108">
        <v>72</v>
      </c>
      <c r="O577" s="109">
        <v>50</v>
      </c>
      <c r="P577" s="109">
        <v>22</v>
      </c>
      <c r="Q577" s="68">
        <v>1</v>
      </c>
      <c r="R577" s="104">
        <v>64</v>
      </c>
      <c r="S577" s="68">
        <v>170</v>
      </c>
      <c r="T577" s="68">
        <v>1</v>
      </c>
      <c r="U577" s="68">
        <v>64</v>
      </c>
      <c r="V577" s="68">
        <v>170</v>
      </c>
      <c r="W577" s="68" t="s">
        <v>2215</v>
      </c>
      <c r="X577" s="68" t="s">
        <v>2216</v>
      </c>
      <c r="Y577" s="68"/>
      <c r="Z577" s="20"/>
      <c r="AA577" s="20"/>
    </row>
    <row r="578" s="22" customFormat="true" ht="31.5" spans="1:27">
      <c r="A578" s="60">
        <v>572</v>
      </c>
      <c r="B578" s="60" t="s">
        <v>91</v>
      </c>
      <c r="C578" s="60" t="s">
        <v>249</v>
      </c>
      <c r="D578" s="60" t="s">
        <v>250</v>
      </c>
      <c r="E578" s="103" t="s">
        <v>1926</v>
      </c>
      <c r="F578" s="103" t="s">
        <v>2220</v>
      </c>
      <c r="G578" s="103" t="s">
        <v>2221</v>
      </c>
      <c r="H578" s="60" t="s">
        <v>86</v>
      </c>
      <c r="I578" s="103" t="s">
        <v>2220</v>
      </c>
      <c r="J578" s="60">
        <v>2026.01</v>
      </c>
      <c r="K578" s="71">
        <v>2026.12</v>
      </c>
      <c r="L578" s="60" t="s">
        <v>87</v>
      </c>
      <c r="M578" s="90" t="s">
        <v>2222</v>
      </c>
      <c r="N578" s="108">
        <v>40</v>
      </c>
      <c r="O578" s="109">
        <v>40</v>
      </c>
      <c r="P578" s="109">
        <v>0</v>
      </c>
      <c r="Q578" s="103">
        <v>1</v>
      </c>
      <c r="R578" s="112">
        <v>39</v>
      </c>
      <c r="S578" s="103">
        <v>116</v>
      </c>
      <c r="T578" s="103">
        <v>1</v>
      </c>
      <c r="U578" s="103">
        <v>36</v>
      </c>
      <c r="V578" s="103">
        <v>109</v>
      </c>
      <c r="W578" s="103" t="s">
        <v>2223</v>
      </c>
      <c r="X578" s="103" t="s">
        <v>2224</v>
      </c>
      <c r="Y578" s="68"/>
      <c r="Z578" s="20"/>
      <c r="AA578" s="20"/>
    </row>
    <row r="579" s="22" customFormat="true" ht="52.5" spans="1:27">
      <c r="A579" s="60">
        <v>573</v>
      </c>
      <c r="B579" s="60" t="s">
        <v>80</v>
      </c>
      <c r="C579" s="60" t="s">
        <v>98</v>
      </c>
      <c r="D579" s="60" t="s">
        <v>629</v>
      </c>
      <c r="E579" s="103" t="s">
        <v>1926</v>
      </c>
      <c r="F579" s="103" t="s">
        <v>2220</v>
      </c>
      <c r="G579" s="103" t="s">
        <v>2225</v>
      </c>
      <c r="H579" s="60" t="s">
        <v>129</v>
      </c>
      <c r="I579" s="103" t="s">
        <v>2220</v>
      </c>
      <c r="J579" s="60">
        <v>2026.01</v>
      </c>
      <c r="K579" s="60">
        <v>2026.12</v>
      </c>
      <c r="L579" s="60" t="s">
        <v>87</v>
      </c>
      <c r="M579" s="90" t="s">
        <v>2226</v>
      </c>
      <c r="N579" s="108">
        <v>20</v>
      </c>
      <c r="O579" s="109">
        <v>20</v>
      </c>
      <c r="P579" s="109">
        <v>0</v>
      </c>
      <c r="Q579" s="103">
        <v>1</v>
      </c>
      <c r="R579" s="103">
        <v>87</v>
      </c>
      <c r="S579" s="103">
        <v>256</v>
      </c>
      <c r="T579" s="103">
        <v>1</v>
      </c>
      <c r="U579" s="103">
        <v>17</v>
      </c>
      <c r="V579" s="103">
        <v>53</v>
      </c>
      <c r="W579" s="103" t="s">
        <v>2227</v>
      </c>
      <c r="X579" s="103" t="s">
        <v>2228</v>
      </c>
      <c r="Y579" s="68"/>
      <c r="Z579" s="20"/>
      <c r="AA579" s="20"/>
    </row>
    <row r="580" s="22" customFormat="true" ht="52.5" spans="1:27">
      <c r="A580" s="60">
        <v>574</v>
      </c>
      <c r="B580" s="60" t="s">
        <v>80</v>
      </c>
      <c r="C580" s="60" t="s">
        <v>98</v>
      </c>
      <c r="D580" s="60" t="s">
        <v>99</v>
      </c>
      <c r="E580" s="103" t="s">
        <v>1926</v>
      </c>
      <c r="F580" s="103" t="s">
        <v>2220</v>
      </c>
      <c r="G580" s="103" t="s">
        <v>2229</v>
      </c>
      <c r="H580" s="60" t="s">
        <v>129</v>
      </c>
      <c r="I580" s="103" t="s">
        <v>2220</v>
      </c>
      <c r="J580" s="60">
        <v>2026.01</v>
      </c>
      <c r="K580" s="71">
        <v>2026.12</v>
      </c>
      <c r="L580" s="60" t="s">
        <v>87</v>
      </c>
      <c r="M580" s="90" t="s">
        <v>2230</v>
      </c>
      <c r="N580" s="108">
        <v>15</v>
      </c>
      <c r="O580" s="109">
        <v>10</v>
      </c>
      <c r="P580" s="109">
        <v>5</v>
      </c>
      <c r="Q580" s="103">
        <v>1</v>
      </c>
      <c r="R580" s="103">
        <v>102</v>
      </c>
      <c r="S580" s="103">
        <v>290</v>
      </c>
      <c r="T580" s="103">
        <v>1</v>
      </c>
      <c r="U580" s="103">
        <v>12</v>
      </c>
      <c r="V580" s="103">
        <v>39</v>
      </c>
      <c r="W580" s="103" t="s">
        <v>2227</v>
      </c>
      <c r="X580" s="103" t="s">
        <v>2231</v>
      </c>
      <c r="Y580" s="68"/>
      <c r="Z580" s="20"/>
      <c r="AA580" s="20"/>
    </row>
    <row r="581" s="22" customFormat="true" ht="42" spans="1:27">
      <c r="A581" s="60">
        <v>575</v>
      </c>
      <c r="B581" s="60" t="s">
        <v>91</v>
      </c>
      <c r="C581" s="60" t="s">
        <v>119</v>
      </c>
      <c r="D581" s="60" t="s">
        <v>120</v>
      </c>
      <c r="E581" s="103" t="s">
        <v>1926</v>
      </c>
      <c r="F581" s="103" t="s">
        <v>2220</v>
      </c>
      <c r="G581" s="103" t="s">
        <v>2232</v>
      </c>
      <c r="H581" s="60" t="s">
        <v>86</v>
      </c>
      <c r="I581" s="103" t="s">
        <v>2220</v>
      </c>
      <c r="J581" s="60">
        <v>2026.01</v>
      </c>
      <c r="K581" s="60">
        <v>2026.12</v>
      </c>
      <c r="L581" s="60" t="s">
        <v>87</v>
      </c>
      <c r="M581" s="90" t="s">
        <v>2233</v>
      </c>
      <c r="N581" s="108">
        <v>10</v>
      </c>
      <c r="O581" s="109">
        <v>10</v>
      </c>
      <c r="P581" s="109">
        <v>0</v>
      </c>
      <c r="Q581" s="103">
        <v>1</v>
      </c>
      <c r="R581" s="103">
        <v>35</v>
      </c>
      <c r="S581" s="103">
        <v>110</v>
      </c>
      <c r="T581" s="103">
        <v>1</v>
      </c>
      <c r="U581" s="103">
        <v>7</v>
      </c>
      <c r="V581" s="103">
        <v>24</v>
      </c>
      <c r="W581" s="103" t="s">
        <v>2227</v>
      </c>
      <c r="X581" s="103" t="s">
        <v>2234</v>
      </c>
      <c r="Y581" s="68"/>
      <c r="Z581" s="20"/>
      <c r="AA581" s="20"/>
    </row>
    <row r="582" s="22" customFormat="true" ht="52.5" spans="1:27">
      <c r="A582" s="60">
        <v>576</v>
      </c>
      <c r="B582" s="60" t="s">
        <v>80</v>
      </c>
      <c r="C582" s="60" t="s">
        <v>98</v>
      </c>
      <c r="D582" s="60" t="s">
        <v>629</v>
      </c>
      <c r="E582" s="122" t="s">
        <v>1926</v>
      </c>
      <c r="F582" s="122" t="s">
        <v>2235</v>
      </c>
      <c r="G582" s="122" t="s">
        <v>2236</v>
      </c>
      <c r="H582" s="60" t="s">
        <v>86</v>
      </c>
      <c r="I582" s="122" t="s">
        <v>2237</v>
      </c>
      <c r="J582" s="60">
        <v>2026.01</v>
      </c>
      <c r="K582" s="71">
        <v>2026.12</v>
      </c>
      <c r="L582" s="60" t="s">
        <v>87</v>
      </c>
      <c r="M582" s="145" t="s">
        <v>2238</v>
      </c>
      <c r="N582" s="149">
        <v>10</v>
      </c>
      <c r="O582" s="150">
        <v>10</v>
      </c>
      <c r="P582" s="150">
        <v>0</v>
      </c>
      <c r="Q582" s="122">
        <v>1</v>
      </c>
      <c r="R582" s="122">
        <v>208</v>
      </c>
      <c r="S582" s="122">
        <v>600</v>
      </c>
      <c r="T582" s="122">
        <v>0</v>
      </c>
      <c r="U582" s="122">
        <v>8</v>
      </c>
      <c r="V582" s="122">
        <v>22</v>
      </c>
      <c r="W582" s="122" t="s">
        <v>2210</v>
      </c>
      <c r="X582" s="122" t="s">
        <v>2239</v>
      </c>
      <c r="Y582" s="122"/>
      <c r="Z582" s="20"/>
      <c r="AA582" s="20"/>
    </row>
    <row r="583" s="22" customFormat="true" ht="52.5" spans="1:27">
      <c r="A583" s="60">
        <v>577</v>
      </c>
      <c r="B583" s="60" t="s">
        <v>80</v>
      </c>
      <c r="C583" s="60" t="s">
        <v>98</v>
      </c>
      <c r="D583" s="60" t="s">
        <v>629</v>
      </c>
      <c r="E583" s="122" t="s">
        <v>1926</v>
      </c>
      <c r="F583" s="122" t="s">
        <v>2235</v>
      </c>
      <c r="G583" s="122" t="s">
        <v>2240</v>
      </c>
      <c r="H583" s="60" t="s">
        <v>86</v>
      </c>
      <c r="I583" s="122" t="s">
        <v>2241</v>
      </c>
      <c r="J583" s="60">
        <v>2026.01</v>
      </c>
      <c r="K583" s="60">
        <v>2026.12</v>
      </c>
      <c r="L583" s="60" t="s">
        <v>87</v>
      </c>
      <c r="M583" s="145" t="s">
        <v>2242</v>
      </c>
      <c r="N583" s="149">
        <v>5</v>
      </c>
      <c r="O583" s="150">
        <v>5</v>
      </c>
      <c r="P583" s="150">
        <v>0</v>
      </c>
      <c r="Q583" s="122">
        <v>1</v>
      </c>
      <c r="R583" s="122">
        <v>79</v>
      </c>
      <c r="S583" s="122">
        <v>250</v>
      </c>
      <c r="T583" s="122">
        <v>0</v>
      </c>
      <c r="U583" s="122">
        <v>4</v>
      </c>
      <c r="V583" s="122">
        <v>10</v>
      </c>
      <c r="W583" s="122" t="s">
        <v>2210</v>
      </c>
      <c r="X583" s="122" t="s">
        <v>2243</v>
      </c>
      <c r="Y583" s="122"/>
      <c r="Z583" s="20"/>
      <c r="AA583" s="20"/>
    </row>
    <row r="584" s="22" customFormat="true" ht="42" spans="1:27">
      <c r="A584" s="60">
        <v>578</v>
      </c>
      <c r="B584" s="60" t="s">
        <v>91</v>
      </c>
      <c r="C584" s="60" t="s">
        <v>119</v>
      </c>
      <c r="D584" s="60" t="s">
        <v>120</v>
      </c>
      <c r="E584" s="122" t="s">
        <v>1926</v>
      </c>
      <c r="F584" s="122" t="s">
        <v>2235</v>
      </c>
      <c r="G584" s="122" t="s">
        <v>2244</v>
      </c>
      <c r="H584" s="60" t="s">
        <v>129</v>
      </c>
      <c r="I584" s="122" t="s">
        <v>2245</v>
      </c>
      <c r="J584" s="60">
        <v>2026.01</v>
      </c>
      <c r="K584" s="71">
        <v>2026.12</v>
      </c>
      <c r="L584" s="60" t="s">
        <v>87</v>
      </c>
      <c r="M584" s="145" t="s">
        <v>2246</v>
      </c>
      <c r="N584" s="149">
        <v>10</v>
      </c>
      <c r="O584" s="150">
        <v>10</v>
      </c>
      <c r="P584" s="150">
        <v>0</v>
      </c>
      <c r="Q584" s="122">
        <v>1</v>
      </c>
      <c r="R584" s="122">
        <v>75</v>
      </c>
      <c r="S584" s="122">
        <v>238</v>
      </c>
      <c r="T584" s="122">
        <v>0</v>
      </c>
      <c r="U584" s="122">
        <v>3</v>
      </c>
      <c r="V584" s="122">
        <v>10</v>
      </c>
      <c r="W584" s="122" t="s">
        <v>2210</v>
      </c>
      <c r="X584" s="122" t="s">
        <v>2247</v>
      </c>
      <c r="Y584" s="122"/>
      <c r="Z584" s="20"/>
      <c r="AA584" s="20"/>
    </row>
    <row r="585" s="22" customFormat="true" ht="42" spans="1:27">
      <c r="A585" s="60">
        <v>579</v>
      </c>
      <c r="B585" s="60" t="s">
        <v>91</v>
      </c>
      <c r="C585" s="60" t="s">
        <v>119</v>
      </c>
      <c r="D585" s="60" t="s">
        <v>120</v>
      </c>
      <c r="E585" s="122" t="s">
        <v>1926</v>
      </c>
      <c r="F585" s="122" t="s">
        <v>2235</v>
      </c>
      <c r="G585" s="122" t="s">
        <v>2248</v>
      </c>
      <c r="H585" s="60" t="s">
        <v>129</v>
      </c>
      <c r="I585" s="122" t="s">
        <v>2249</v>
      </c>
      <c r="J585" s="60">
        <v>2026.01</v>
      </c>
      <c r="K585" s="60">
        <v>2026.12</v>
      </c>
      <c r="L585" s="60" t="s">
        <v>87</v>
      </c>
      <c r="M585" s="145" t="s">
        <v>2250</v>
      </c>
      <c r="N585" s="149">
        <v>5</v>
      </c>
      <c r="O585" s="150">
        <v>5</v>
      </c>
      <c r="P585" s="150">
        <v>0</v>
      </c>
      <c r="Q585" s="122">
        <v>1</v>
      </c>
      <c r="R585" s="122">
        <v>21</v>
      </c>
      <c r="S585" s="122">
        <v>58</v>
      </c>
      <c r="T585" s="122">
        <v>0</v>
      </c>
      <c r="U585" s="122">
        <v>15</v>
      </c>
      <c r="V585" s="122">
        <v>43</v>
      </c>
      <c r="W585" s="122" t="s">
        <v>2210</v>
      </c>
      <c r="X585" s="122" t="s">
        <v>2251</v>
      </c>
      <c r="Y585" s="122"/>
      <c r="Z585" s="20"/>
      <c r="AA585" s="20"/>
    </row>
    <row r="586" s="22" customFormat="true" ht="42" spans="1:27">
      <c r="A586" s="60">
        <v>580</v>
      </c>
      <c r="B586" s="60" t="s">
        <v>91</v>
      </c>
      <c r="C586" s="60" t="s">
        <v>119</v>
      </c>
      <c r="D586" s="60" t="s">
        <v>120</v>
      </c>
      <c r="E586" s="122" t="s">
        <v>1926</v>
      </c>
      <c r="F586" s="122" t="s">
        <v>2235</v>
      </c>
      <c r="G586" s="122" t="s">
        <v>2252</v>
      </c>
      <c r="H586" s="60" t="s">
        <v>129</v>
      </c>
      <c r="I586" s="122" t="s">
        <v>2249</v>
      </c>
      <c r="J586" s="60">
        <v>2026.01</v>
      </c>
      <c r="K586" s="71">
        <v>2026.12</v>
      </c>
      <c r="L586" s="60" t="s">
        <v>87</v>
      </c>
      <c r="M586" s="145" t="s">
        <v>2253</v>
      </c>
      <c r="N586" s="149">
        <v>3</v>
      </c>
      <c r="O586" s="150">
        <v>3</v>
      </c>
      <c r="P586" s="150">
        <v>0</v>
      </c>
      <c r="Q586" s="122">
        <v>1</v>
      </c>
      <c r="R586" s="122">
        <v>21</v>
      </c>
      <c r="S586" s="122">
        <v>58</v>
      </c>
      <c r="T586" s="122">
        <v>0</v>
      </c>
      <c r="U586" s="122">
        <v>15</v>
      </c>
      <c r="V586" s="122">
        <v>47</v>
      </c>
      <c r="W586" s="122" t="s">
        <v>2210</v>
      </c>
      <c r="X586" s="122" t="s">
        <v>2251</v>
      </c>
      <c r="Y586" s="122"/>
      <c r="Z586" s="20"/>
      <c r="AA586" s="20"/>
    </row>
    <row r="587" s="22" customFormat="true" ht="42" spans="1:27">
      <c r="A587" s="60">
        <v>581</v>
      </c>
      <c r="B587" s="60" t="s">
        <v>91</v>
      </c>
      <c r="C587" s="60" t="s">
        <v>119</v>
      </c>
      <c r="D587" s="60" t="s">
        <v>120</v>
      </c>
      <c r="E587" s="122" t="s">
        <v>1926</v>
      </c>
      <c r="F587" s="122" t="s">
        <v>2235</v>
      </c>
      <c r="G587" s="122" t="s">
        <v>2254</v>
      </c>
      <c r="H587" s="60" t="s">
        <v>129</v>
      </c>
      <c r="I587" s="122" t="s">
        <v>2237</v>
      </c>
      <c r="J587" s="60">
        <v>2026.01</v>
      </c>
      <c r="K587" s="60">
        <v>2026.12</v>
      </c>
      <c r="L587" s="60" t="s">
        <v>87</v>
      </c>
      <c r="M587" s="145" t="s">
        <v>2255</v>
      </c>
      <c r="N587" s="149">
        <v>5</v>
      </c>
      <c r="O587" s="150">
        <v>5</v>
      </c>
      <c r="P587" s="150">
        <v>0</v>
      </c>
      <c r="Q587" s="122">
        <v>1</v>
      </c>
      <c r="R587" s="122">
        <v>48</v>
      </c>
      <c r="S587" s="122">
        <v>130</v>
      </c>
      <c r="T587" s="122">
        <v>0</v>
      </c>
      <c r="U587" s="122">
        <v>3</v>
      </c>
      <c r="V587" s="122">
        <v>10</v>
      </c>
      <c r="W587" s="122" t="s">
        <v>2210</v>
      </c>
      <c r="X587" s="122" t="s">
        <v>2256</v>
      </c>
      <c r="Y587" s="122"/>
      <c r="Z587" s="20"/>
      <c r="AA587" s="20"/>
    </row>
    <row r="588" s="22" customFormat="true" ht="52.5" spans="1:27">
      <c r="A588" s="60">
        <v>582</v>
      </c>
      <c r="B588" s="60" t="s">
        <v>80</v>
      </c>
      <c r="C588" s="60" t="s">
        <v>98</v>
      </c>
      <c r="D588" s="60" t="s">
        <v>99</v>
      </c>
      <c r="E588" s="122" t="s">
        <v>1926</v>
      </c>
      <c r="F588" s="122" t="s">
        <v>2235</v>
      </c>
      <c r="G588" s="122" t="s">
        <v>2257</v>
      </c>
      <c r="H588" s="60" t="s">
        <v>129</v>
      </c>
      <c r="I588" s="122" t="s">
        <v>2237</v>
      </c>
      <c r="J588" s="60">
        <v>2026.01</v>
      </c>
      <c r="K588" s="71">
        <v>2026.12</v>
      </c>
      <c r="L588" s="60" t="s">
        <v>87</v>
      </c>
      <c r="M588" s="145" t="s">
        <v>2258</v>
      </c>
      <c r="N588" s="149">
        <v>5</v>
      </c>
      <c r="O588" s="150">
        <v>5</v>
      </c>
      <c r="P588" s="150">
        <v>0</v>
      </c>
      <c r="Q588" s="122">
        <v>1</v>
      </c>
      <c r="R588" s="122">
        <v>48</v>
      </c>
      <c r="S588" s="122">
        <v>130</v>
      </c>
      <c r="T588" s="122">
        <v>0</v>
      </c>
      <c r="U588" s="122">
        <v>3</v>
      </c>
      <c r="V588" s="122">
        <v>10</v>
      </c>
      <c r="W588" s="122" t="s">
        <v>2210</v>
      </c>
      <c r="X588" s="122" t="s">
        <v>2256</v>
      </c>
      <c r="Y588" s="122"/>
      <c r="Z588" s="20"/>
      <c r="AA588" s="20"/>
    </row>
    <row r="589" s="22" customFormat="true" ht="42" spans="1:27">
      <c r="A589" s="60">
        <v>583</v>
      </c>
      <c r="B589" s="60" t="s">
        <v>91</v>
      </c>
      <c r="C589" s="60" t="s">
        <v>119</v>
      </c>
      <c r="D589" s="60" t="s">
        <v>120</v>
      </c>
      <c r="E589" s="122" t="s">
        <v>1926</v>
      </c>
      <c r="F589" s="122" t="s">
        <v>2235</v>
      </c>
      <c r="G589" s="122" t="s">
        <v>2259</v>
      </c>
      <c r="H589" s="60" t="s">
        <v>129</v>
      </c>
      <c r="I589" s="122" t="s">
        <v>2260</v>
      </c>
      <c r="J589" s="60">
        <v>2026.01</v>
      </c>
      <c r="K589" s="60">
        <v>2026.12</v>
      </c>
      <c r="L589" s="60" t="s">
        <v>87</v>
      </c>
      <c r="M589" s="145" t="s">
        <v>2261</v>
      </c>
      <c r="N589" s="149">
        <v>15</v>
      </c>
      <c r="O589" s="150">
        <v>10</v>
      </c>
      <c r="P589" s="150">
        <v>5</v>
      </c>
      <c r="Q589" s="122">
        <v>1</v>
      </c>
      <c r="R589" s="122">
        <v>48</v>
      </c>
      <c r="S589" s="122">
        <v>130</v>
      </c>
      <c r="T589" s="122">
        <v>0</v>
      </c>
      <c r="U589" s="122">
        <v>3</v>
      </c>
      <c r="V589" s="122">
        <v>10</v>
      </c>
      <c r="W589" s="122" t="s">
        <v>2210</v>
      </c>
      <c r="X589" s="122" t="s">
        <v>2256</v>
      </c>
      <c r="Y589" s="122"/>
      <c r="Z589" s="20"/>
      <c r="AA589" s="20"/>
    </row>
    <row r="590" s="22" customFormat="true" ht="42" spans="1:27">
      <c r="A590" s="60">
        <v>584</v>
      </c>
      <c r="B590" s="60" t="s">
        <v>91</v>
      </c>
      <c r="C590" s="60" t="s">
        <v>119</v>
      </c>
      <c r="D590" s="60" t="s">
        <v>120</v>
      </c>
      <c r="E590" s="122" t="s">
        <v>1926</v>
      </c>
      <c r="F590" s="122" t="s">
        <v>2235</v>
      </c>
      <c r="G590" s="122" t="s">
        <v>2262</v>
      </c>
      <c r="H590" s="60" t="s">
        <v>129</v>
      </c>
      <c r="I590" s="122" t="s">
        <v>2263</v>
      </c>
      <c r="J590" s="60">
        <v>2026.01</v>
      </c>
      <c r="K590" s="71">
        <v>2026.12</v>
      </c>
      <c r="L590" s="60" t="s">
        <v>87</v>
      </c>
      <c r="M590" s="145" t="s">
        <v>2264</v>
      </c>
      <c r="N590" s="149">
        <v>5</v>
      </c>
      <c r="O590" s="150">
        <v>5</v>
      </c>
      <c r="P590" s="150">
        <v>0</v>
      </c>
      <c r="Q590" s="122">
        <v>1</v>
      </c>
      <c r="R590" s="122">
        <v>63</v>
      </c>
      <c r="S590" s="122">
        <v>185</v>
      </c>
      <c r="T590" s="122">
        <v>0</v>
      </c>
      <c r="U590" s="122">
        <v>4</v>
      </c>
      <c r="V590" s="122">
        <v>9</v>
      </c>
      <c r="W590" s="122" t="s">
        <v>2210</v>
      </c>
      <c r="X590" s="122" t="s">
        <v>2265</v>
      </c>
      <c r="Y590" s="122"/>
      <c r="Z590" s="20"/>
      <c r="AA590" s="20"/>
    </row>
    <row r="591" s="22" customFormat="true" ht="31.5" spans="1:27">
      <c r="A591" s="60">
        <v>585</v>
      </c>
      <c r="B591" s="60" t="s">
        <v>91</v>
      </c>
      <c r="C591" s="60" t="s">
        <v>249</v>
      </c>
      <c r="D591" s="60" t="s">
        <v>250</v>
      </c>
      <c r="E591" s="122" t="s">
        <v>1926</v>
      </c>
      <c r="F591" s="122" t="s">
        <v>2235</v>
      </c>
      <c r="G591" s="122" t="s">
        <v>2266</v>
      </c>
      <c r="H591" s="60" t="s">
        <v>86</v>
      </c>
      <c r="I591" s="122" t="s">
        <v>2267</v>
      </c>
      <c r="J591" s="60">
        <v>2026.01</v>
      </c>
      <c r="K591" s="60">
        <v>2026.12</v>
      </c>
      <c r="L591" s="60" t="s">
        <v>87</v>
      </c>
      <c r="M591" s="145" t="s">
        <v>2268</v>
      </c>
      <c r="N591" s="149">
        <v>30</v>
      </c>
      <c r="O591" s="150">
        <v>20</v>
      </c>
      <c r="P591" s="150">
        <v>10</v>
      </c>
      <c r="Q591" s="122">
        <v>1</v>
      </c>
      <c r="R591" s="152">
        <v>58</v>
      </c>
      <c r="S591" s="122">
        <v>150</v>
      </c>
      <c r="T591" s="122">
        <v>0</v>
      </c>
      <c r="U591" s="122">
        <v>5</v>
      </c>
      <c r="V591" s="122">
        <v>12</v>
      </c>
      <c r="W591" s="122" t="s">
        <v>2100</v>
      </c>
      <c r="X591" s="122" t="s">
        <v>2269</v>
      </c>
      <c r="Y591" s="122"/>
      <c r="Z591" s="20"/>
      <c r="AA591" s="20"/>
    </row>
    <row r="592" s="35" customFormat="true" ht="52.5" spans="1:27">
      <c r="A592" s="60">
        <v>586</v>
      </c>
      <c r="B592" s="60" t="s">
        <v>80</v>
      </c>
      <c r="C592" s="60" t="s">
        <v>98</v>
      </c>
      <c r="D592" s="60" t="s">
        <v>99</v>
      </c>
      <c r="E592" s="103" t="s">
        <v>1926</v>
      </c>
      <c r="F592" s="103" t="s">
        <v>2270</v>
      </c>
      <c r="G592" s="103" t="s">
        <v>2271</v>
      </c>
      <c r="H592" s="60" t="s">
        <v>86</v>
      </c>
      <c r="I592" s="103" t="s">
        <v>2272</v>
      </c>
      <c r="J592" s="60">
        <v>2026.01</v>
      </c>
      <c r="K592" s="71">
        <v>2026.12</v>
      </c>
      <c r="L592" s="60" t="s">
        <v>87</v>
      </c>
      <c r="M592" s="90" t="s">
        <v>2273</v>
      </c>
      <c r="N592" s="108">
        <v>130</v>
      </c>
      <c r="O592" s="109">
        <v>130</v>
      </c>
      <c r="P592" s="109">
        <v>0</v>
      </c>
      <c r="Q592" s="103">
        <v>1</v>
      </c>
      <c r="R592" s="103">
        <v>509</v>
      </c>
      <c r="S592" s="103">
        <v>1540</v>
      </c>
      <c r="T592" s="103">
        <v>1</v>
      </c>
      <c r="U592" s="103">
        <v>66</v>
      </c>
      <c r="V592" s="103">
        <v>216</v>
      </c>
      <c r="W592" s="103" t="s">
        <v>2274</v>
      </c>
      <c r="X592" s="103" t="s">
        <v>1997</v>
      </c>
      <c r="Y592" s="103"/>
      <c r="Z592" s="20"/>
      <c r="AA592" s="20"/>
    </row>
    <row r="593" s="35" customFormat="true" ht="42" spans="1:27">
      <c r="A593" s="60">
        <v>587</v>
      </c>
      <c r="B593" s="60" t="s">
        <v>91</v>
      </c>
      <c r="C593" s="60" t="s">
        <v>249</v>
      </c>
      <c r="D593" s="103" t="s">
        <v>1404</v>
      </c>
      <c r="E593" s="103" t="s">
        <v>1926</v>
      </c>
      <c r="F593" s="103" t="s">
        <v>2270</v>
      </c>
      <c r="G593" s="103" t="s">
        <v>2275</v>
      </c>
      <c r="H593" s="68" t="s">
        <v>515</v>
      </c>
      <c r="I593" s="103" t="s">
        <v>2276</v>
      </c>
      <c r="J593" s="60">
        <v>2026.01</v>
      </c>
      <c r="K593" s="60">
        <v>2026.12</v>
      </c>
      <c r="L593" s="60" t="s">
        <v>87</v>
      </c>
      <c r="M593" s="90" t="s">
        <v>2277</v>
      </c>
      <c r="N593" s="108">
        <v>40</v>
      </c>
      <c r="O593" s="109">
        <v>40</v>
      </c>
      <c r="P593" s="109">
        <v>0</v>
      </c>
      <c r="Q593" s="103">
        <v>1</v>
      </c>
      <c r="R593" s="112">
        <v>509</v>
      </c>
      <c r="S593" s="103">
        <v>1540</v>
      </c>
      <c r="T593" s="103">
        <v>1</v>
      </c>
      <c r="U593" s="103">
        <v>66</v>
      </c>
      <c r="V593" s="103">
        <v>216</v>
      </c>
      <c r="W593" s="103" t="s">
        <v>2096</v>
      </c>
      <c r="X593" s="103" t="s">
        <v>2118</v>
      </c>
      <c r="Y593" s="103"/>
      <c r="Z593" s="20"/>
      <c r="AA593" s="20"/>
    </row>
    <row r="594" s="35" customFormat="true" ht="31.5" spans="1:27">
      <c r="A594" s="60">
        <v>588</v>
      </c>
      <c r="B594" s="60" t="s">
        <v>91</v>
      </c>
      <c r="C594" s="60" t="s">
        <v>249</v>
      </c>
      <c r="D594" s="60" t="s">
        <v>250</v>
      </c>
      <c r="E594" s="103" t="s">
        <v>1926</v>
      </c>
      <c r="F594" s="103" t="s">
        <v>2270</v>
      </c>
      <c r="G594" s="112" t="s">
        <v>2278</v>
      </c>
      <c r="H594" s="60" t="s">
        <v>86</v>
      </c>
      <c r="I594" s="103" t="s">
        <v>2276</v>
      </c>
      <c r="J594" s="60">
        <v>2026.01</v>
      </c>
      <c r="K594" s="71">
        <v>2026.12</v>
      </c>
      <c r="L594" s="60" t="s">
        <v>87</v>
      </c>
      <c r="M594" s="136" t="s">
        <v>2279</v>
      </c>
      <c r="N594" s="108">
        <v>40</v>
      </c>
      <c r="O594" s="109">
        <v>40</v>
      </c>
      <c r="P594" s="109">
        <v>0</v>
      </c>
      <c r="Q594" s="103">
        <v>1</v>
      </c>
      <c r="R594" s="112">
        <v>509</v>
      </c>
      <c r="S594" s="103">
        <v>1540</v>
      </c>
      <c r="T594" s="103">
        <v>1</v>
      </c>
      <c r="U594" s="103">
        <v>66</v>
      </c>
      <c r="V594" s="103">
        <v>216</v>
      </c>
      <c r="W594" s="103" t="s">
        <v>2096</v>
      </c>
      <c r="X594" s="103" t="s">
        <v>2118</v>
      </c>
      <c r="Y594" s="103"/>
      <c r="Z594" s="20"/>
      <c r="AA594" s="20"/>
    </row>
    <row r="595" s="35" customFormat="true" ht="52.5" spans="1:27">
      <c r="A595" s="60">
        <v>589</v>
      </c>
      <c r="B595" s="60" t="s">
        <v>80</v>
      </c>
      <c r="C595" s="60" t="s">
        <v>98</v>
      </c>
      <c r="D595" s="60" t="s">
        <v>99</v>
      </c>
      <c r="E595" s="103" t="s">
        <v>1926</v>
      </c>
      <c r="F595" s="103" t="s">
        <v>2270</v>
      </c>
      <c r="G595" s="103" t="s">
        <v>2280</v>
      </c>
      <c r="H595" s="60" t="s">
        <v>86</v>
      </c>
      <c r="I595" s="103" t="s">
        <v>2270</v>
      </c>
      <c r="J595" s="60">
        <v>2026.01</v>
      </c>
      <c r="K595" s="60">
        <v>2026.12</v>
      </c>
      <c r="L595" s="60" t="s">
        <v>87</v>
      </c>
      <c r="M595" s="90" t="s">
        <v>2281</v>
      </c>
      <c r="N595" s="108">
        <v>70</v>
      </c>
      <c r="O595" s="109">
        <v>70</v>
      </c>
      <c r="P595" s="109">
        <v>0</v>
      </c>
      <c r="Q595" s="103">
        <v>1</v>
      </c>
      <c r="R595" s="103">
        <v>509</v>
      </c>
      <c r="S595" s="103">
        <v>1540</v>
      </c>
      <c r="T595" s="103">
        <v>1</v>
      </c>
      <c r="U595" s="103">
        <v>66</v>
      </c>
      <c r="V595" s="103">
        <v>216</v>
      </c>
      <c r="W595" s="103" t="s">
        <v>2274</v>
      </c>
      <c r="X595" s="103" t="s">
        <v>1997</v>
      </c>
      <c r="Y595" s="103"/>
      <c r="Z595" s="20"/>
      <c r="AA595" s="20"/>
    </row>
    <row r="596" s="35" customFormat="true" ht="52.5" spans="1:27">
      <c r="A596" s="60">
        <v>590</v>
      </c>
      <c r="B596" s="60" t="s">
        <v>80</v>
      </c>
      <c r="C596" s="60" t="s">
        <v>98</v>
      </c>
      <c r="D596" s="60" t="s">
        <v>99</v>
      </c>
      <c r="E596" s="103" t="s">
        <v>1926</v>
      </c>
      <c r="F596" s="103" t="s">
        <v>2270</v>
      </c>
      <c r="G596" s="103" t="s">
        <v>2282</v>
      </c>
      <c r="H596" s="60" t="s">
        <v>86</v>
      </c>
      <c r="I596" s="103" t="s">
        <v>2283</v>
      </c>
      <c r="J596" s="60">
        <v>2026.01</v>
      </c>
      <c r="K596" s="71">
        <v>2026.12</v>
      </c>
      <c r="L596" s="60" t="s">
        <v>87</v>
      </c>
      <c r="M596" s="90" t="s">
        <v>2284</v>
      </c>
      <c r="N596" s="108">
        <v>175</v>
      </c>
      <c r="O596" s="109">
        <v>175</v>
      </c>
      <c r="P596" s="109">
        <v>0</v>
      </c>
      <c r="Q596" s="103">
        <v>1</v>
      </c>
      <c r="R596" s="103">
        <v>509</v>
      </c>
      <c r="S596" s="103">
        <v>1540</v>
      </c>
      <c r="T596" s="103">
        <v>1</v>
      </c>
      <c r="U596" s="103">
        <v>66</v>
      </c>
      <c r="V596" s="103">
        <v>216</v>
      </c>
      <c r="W596" s="103" t="s">
        <v>2274</v>
      </c>
      <c r="X596" s="103" t="s">
        <v>1997</v>
      </c>
      <c r="Y596" s="103"/>
      <c r="Z596" s="20"/>
      <c r="AA596" s="20"/>
    </row>
    <row r="597" s="35" customFormat="true" ht="52.5" spans="1:27">
      <c r="A597" s="60">
        <v>591</v>
      </c>
      <c r="B597" s="60" t="s">
        <v>80</v>
      </c>
      <c r="C597" s="60" t="s">
        <v>98</v>
      </c>
      <c r="D597" s="60" t="s">
        <v>99</v>
      </c>
      <c r="E597" s="103" t="s">
        <v>1926</v>
      </c>
      <c r="F597" s="103" t="s">
        <v>2270</v>
      </c>
      <c r="G597" s="103" t="s">
        <v>2285</v>
      </c>
      <c r="H597" s="60" t="s">
        <v>86</v>
      </c>
      <c r="I597" s="103" t="s">
        <v>2286</v>
      </c>
      <c r="J597" s="60">
        <v>2026.01</v>
      </c>
      <c r="K597" s="60">
        <v>2026.12</v>
      </c>
      <c r="L597" s="60" t="s">
        <v>87</v>
      </c>
      <c r="M597" s="90" t="s">
        <v>2287</v>
      </c>
      <c r="N597" s="108">
        <v>130</v>
      </c>
      <c r="O597" s="109">
        <v>130</v>
      </c>
      <c r="P597" s="109">
        <v>0</v>
      </c>
      <c r="Q597" s="103">
        <v>1</v>
      </c>
      <c r="R597" s="103">
        <v>509</v>
      </c>
      <c r="S597" s="103">
        <v>1540</v>
      </c>
      <c r="T597" s="103">
        <v>1</v>
      </c>
      <c r="U597" s="103">
        <v>66</v>
      </c>
      <c r="V597" s="103">
        <v>216</v>
      </c>
      <c r="W597" s="103" t="s">
        <v>2274</v>
      </c>
      <c r="X597" s="103" t="s">
        <v>1997</v>
      </c>
      <c r="Y597" s="103"/>
      <c r="Z597" s="20"/>
      <c r="AA597" s="20"/>
    </row>
    <row r="598" s="21" customFormat="true" ht="52.5" spans="1:27">
      <c r="A598" s="60">
        <v>592</v>
      </c>
      <c r="B598" s="60" t="s">
        <v>80</v>
      </c>
      <c r="C598" s="60" t="s">
        <v>98</v>
      </c>
      <c r="D598" s="60" t="s">
        <v>99</v>
      </c>
      <c r="E598" s="68" t="s">
        <v>2288</v>
      </c>
      <c r="F598" s="68" t="s">
        <v>2289</v>
      </c>
      <c r="G598" s="66" t="s">
        <v>2290</v>
      </c>
      <c r="H598" s="60" t="s">
        <v>86</v>
      </c>
      <c r="I598" s="68" t="s">
        <v>2291</v>
      </c>
      <c r="J598" s="60">
        <v>2026.01</v>
      </c>
      <c r="K598" s="71">
        <v>2026.12</v>
      </c>
      <c r="L598" s="60" t="s">
        <v>87</v>
      </c>
      <c r="M598" s="91" t="s">
        <v>2292</v>
      </c>
      <c r="N598" s="85">
        <v>15</v>
      </c>
      <c r="O598" s="86">
        <v>15</v>
      </c>
      <c r="P598" s="86">
        <v>0</v>
      </c>
      <c r="Q598" s="68">
        <v>1</v>
      </c>
      <c r="R598" s="102">
        <v>20</v>
      </c>
      <c r="S598" s="68">
        <v>65</v>
      </c>
      <c r="T598" s="68">
        <v>0</v>
      </c>
      <c r="U598" s="68">
        <v>18</v>
      </c>
      <c r="V598" s="68">
        <v>60</v>
      </c>
      <c r="W598" s="66" t="s">
        <v>2293</v>
      </c>
      <c r="X598" s="66" t="s">
        <v>2294</v>
      </c>
      <c r="Y598" s="68"/>
      <c r="Z598" s="20"/>
      <c r="AA598" s="20"/>
    </row>
    <row r="599" s="21" customFormat="true" ht="52.5" spans="1:27">
      <c r="A599" s="60">
        <v>593</v>
      </c>
      <c r="B599" s="60" t="s">
        <v>80</v>
      </c>
      <c r="C599" s="60" t="s">
        <v>98</v>
      </c>
      <c r="D599" s="60" t="s">
        <v>99</v>
      </c>
      <c r="E599" s="68" t="s">
        <v>2288</v>
      </c>
      <c r="F599" s="68" t="s">
        <v>2289</v>
      </c>
      <c r="G599" s="66" t="s">
        <v>2295</v>
      </c>
      <c r="H599" s="60" t="s">
        <v>86</v>
      </c>
      <c r="I599" s="68" t="s">
        <v>2291</v>
      </c>
      <c r="J599" s="60">
        <v>2026.01</v>
      </c>
      <c r="K599" s="60">
        <v>2026.12</v>
      </c>
      <c r="L599" s="60" t="s">
        <v>87</v>
      </c>
      <c r="M599" s="93" t="s">
        <v>2296</v>
      </c>
      <c r="N599" s="85">
        <v>30</v>
      </c>
      <c r="O599" s="86">
        <v>30</v>
      </c>
      <c r="P599" s="86">
        <v>0</v>
      </c>
      <c r="Q599" s="68">
        <v>1</v>
      </c>
      <c r="R599" s="102">
        <v>25</v>
      </c>
      <c r="S599" s="68">
        <v>95</v>
      </c>
      <c r="T599" s="68">
        <v>0</v>
      </c>
      <c r="U599" s="68">
        <v>16</v>
      </c>
      <c r="V599" s="68">
        <v>60</v>
      </c>
      <c r="W599" s="66" t="s">
        <v>2293</v>
      </c>
      <c r="X599" s="66" t="s">
        <v>2294</v>
      </c>
      <c r="Y599" s="68"/>
      <c r="Z599" s="20"/>
      <c r="AA599" s="20"/>
    </row>
    <row r="600" s="21" customFormat="true" ht="52.5" spans="1:27">
      <c r="A600" s="60">
        <v>594</v>
      </c>
      <c r="B600" s="60" t="s">
        <v>80</v>
      </c>
      <c r="C600" s="60" t="s">
        <v>98</v>
      </c>
      <c r="D600" s="60" t="s">
        <v>99</v>
      </c>
      <c r="E600" s="68" t="s">
        <v>2288</v>
      </c>
      <c r="F600" s="68" t="s">
        <v>2289</v>
      </c>
      <c r="G600" s="66" t="s">
        <v>2297</v>
      </c>
      <c r="H600" s="60" t="s">
        <v>86</v>
      </c>
      <c r="I600" s="68" t="s">
        <v>2291</v>
      </c>
      <c r="J600" s="60">
        <v>2026.01</v>
      </c>
      <c r="K600" s="71">
        <v>2026.12</v>
      </c>
      <c r="L600" s="60" t="s">
        <v>87</v>
      </c>
      <c r="M600" s="93" t="s">
        <v>2298</v>
      </c>
      <c r="N600" s="85">
        <v>20</v>
      </c>
      <c r="O600" s="86">
        <v>20</v>
      </c>
      <c r="P600" s="86">
        <v>0</v>
      </c>
      <c r="Q600" s="68">
        <v>1</v>
      </c>
      <c r="R600" s="102">
        <v>35</v>
      </c>
      <c r="S600" s="68">
        <v>125</v>
      </c>
      <c r="T600" s="68">
        <v>0</v>
      </c>
      <c r="U600" s="68">
        <v>30</v>
      </c>
      <c r="V600" s="68">
        <v>110</v>
      </c>
      <c r="W600" s="66" t="s">
        <v>2293</v>
      </c>
      <c r="X600" s="66" t="s">
        <v>2294</v>
      </c>
      <c r="Y600" s="68"/>
      <c r="Z600" s="20"/>
      <c r="AA600" s="20"/>
    </row>
    <row r="601" s="21" customFormat="true" ht="105" spans="1:27">
      <c r="A601" s="60">
        <v>595</v>
      </c>
      <c r="B601" s="60" t="s">
        <v>91</v>
      </c>
      <c r="C601" s="60" t="s">
        <v>119</v>
      </c>
      <c r="D601" s="60" t="s">
        <v>120</v>
      </c>
      <c r="E601" s="68" t="s">
        <v>2288</v>
      </c>
      <c r="F601" s="68" t="s">
        <v>2289</v>
      </c>
      <c r="G601" s="68" t="s">
        <v>2299</v>
      </c>
      <c r="H601" s="60" t="s">
        <v>129</v>
      </c>
      <c r="I601" s="68" t="s">
        <v>2291</v>
      </c>
      <c r="J601" s="60">
        <v>2026.01</v>
      </c>
      <c r="K601" s="60">
        <v>2026.12</v>
      </c>
      <c r="L601" s="60" t="s">
        <v>87</v>
      </c>
      <c r="M601" s="93" t="s">
        <v>2300</v>
      </c>
      <c r="N601" s="85">
        <v>15</v>
      </c>
      <c r="O601" s="86">
        <v>15</v>
      </c>
      <c r="P601" s="86">
        <v>0</v>
      </c>
      <c r="Q601" s="68">
        <v>1</v>
      </c>
      <c r="R601" s="68">
        <v>95</v>
      </c>
      <c r="S601" s="68">
        <v>285</v>
      </c>
      <c r="T601" s="68">
        <v>0</v>
      </c>
      <c r="U601" s="68">
        <v>2</v>
      </c>
      <c r="V601" s="68">
        <v>4</v>
      </c>
      <c r="W601" s="66" t="s">
        <v>2301</v>
      </c>
      <c r="X601" s="66" t="s">
        <v>2302</v>
      </c>
      <c r="Y601" s="68"/>
      <c r="Z601" s="20"/>
      <c r="AA601" s="20"/>
    </row>
    <row r="602" s="21" customFormat="true" ht="52.5" spans="1:27">
      <c r="A602" s="60">
        <v>596</v>
      </c>
      <c r="B602" s="60" t="s">
        <v>91</v>
      </c>
      <c r="C602" s="60" t="s">
        <v>119</v>
      </c>
      <c r="D602" s="60" t="s">
        <v>120</v>
      </c>
      <c r="E602" s="68" t="s">
        <v>2288</v>
      </c>
      <c r="F602" s="68" t="s">
        <v>2303</v>
      </c>
      <c r="G602" s="68" t="s">
        <v>2304</v>
      </c>
      <c r="H602" s="60" t="s">
        <v>129</v>
      </c>
      <c r="I602" s="68" t="s">
        <v>2305</v>
      </c>
      <c r="J602" s="60">
        <v>2026.01</v>
      </c>
      <c r="K602" s="71">
        <v>2026.12</v>
      </c>
      <c r="L602" s="60" t="s">
        <v>87</v>
      </c>
      <c r="M602" s="93" t="s">
        <v>2306</v>
      </c>
      <c r="N602" s="85">
        <v>5</v>
      </c>
      <c r="O602" s="86">
        <v>5</v>
      </c>
      <c r="P602" s="86">
        <v>0</v>
      </c>
      <c r="Q602" s="68">
        <v>1</v>
      </c>
      <c r="R602" s="102">
        <v>20</v>
      </c>
      <c r="S602" s="68">
        <v>35</v>
      </c>
      <c r="T602" s="68">
        <v>0</v>
      </c>
      <c r="U602" s="68">
        <v>1</v>
      </c>
      <c r="V602" s="68">
        <v>2</v>
      </c>
      <c r="W602" s="66" t="s">
        <v>2301</v>
      </c>
      <c r="X602" s="66" t="s">
        <v>2307</v>
      </c>
      <c r="Y602" s="68"/>
      <c r="Z602" s="20"/>
      <c r="AA602" s="20"/>
    </row>
    <row r="603" s="21" customFormat="true" ht="52.5" spans="1:27">
      <c r="A603" s="60">
        <v>597</v>
      </c>
      <c r="B603" s="60" t="s">
        <v>91</v>
      </c>
      <c r="C603" s="60" t="s">
        <v>119</v>
      </c>
      <c r="D603" s="60" t="s">
        <v>120</v>
      </c>
      <c r="E603" s="68" t="s">
        <v>2288</v>
      </c>
      <c r="F603" s="68" t="s">
        <v>2303</v>
      </c>
      <c r="G603" s="68" t="s">
        <v>2308</v>
      </c>
      <c r="H603" s="60" t="s">
        <v>129</v>
      </c>
      <c r="I603" s="68" t="s">
        <v>2305</v>
      </c>
      <c r="J603" s="60">
        <v>2026.01</v>
      </c>
      <c r="K603" s="60">
        <v>2026.12</v>
      </c>
      <c r="L603" s="60" t="s">
        <v>87</v>
      </c>
      <c r="M603" s="93" t="s">
        <v>2309</v>
      </c>
      <c r="N603" s="85">
        <v>5</v>
      </c>
      <c r="O603" s="86">
        <v>5</v>
      </c>
      <c r="P603" s="86">
        <v>0</v>
      </c>
      <c r="Q603" s="68">
        <v>1</v>
      </c>
      <c r="R603" s="102">
        <v>20</v>
      </c>
      <c r="S603" s="68">
        <v>35</v>
      </c>
      <c r="T603" s="68">
        <v>0</v>
      </c>
      <c r="U603" s="68">
        <v>1</v>
      </c>
      <c r="V603" s="68">
        <v>2</v>
      </c>
      <c r="W603" s="66" t="s">
        <v>2301</v>
      </c>
      <c r="X603" s="66" t="s">
        <v>2307</v>
      </c>
      <c r="Y603" s="116"/>
      <c r="Z603" s="20"/>
      <c r="AA603" s="20"/>
    </row>
    <row r="604" s="21" customFormat="true" ht="52.5" spans="1:27">
      <c r="A604" s="60">
        <v>598</v>
      </c>
      <c r="B604" s="60" t="s">
        <v>80</v>
      </c>
      <c r="C604" s="60" t="s">
        <v>98</v>
      </c>
      <c r="D604" s="60" t="s">
        <v>99</v>
      </c>
      <c r="E604" s="68" t="s">
        <v>2288</v>
      </c>
      <c r="F604" s="103" t="s">
        <v>2310</v>
      </c>
      <c r="G604" s="103" t="s">
        <v>2311</v>
      </c>
      <c r="H604" s="60" t="s">
        <v>86</v>
      </c>
      <c r="I604" s="103" t="s">
        <v>2312</v>
      </c>
      <c r="J604" s="60">
        <v>2026.01</v>
      </c>
      <c r="K604" s="71">
        <v>2026.12</v>
      </c>
      <c r="L604" s="60" t="s">
        <v>87</v>
      </c>
      <c r="M604" s="90" t="s">
        <v>2313</v>
      </c>
      <c r="N604" s="108">
        <v>35</v>
      </c>
      <c r="O604" s="109">
        <v>35</v>
      </c>
      <c r="P604" s="109">
        <v>0</v>
      </c>
      <c r="Q604" s="103">
        <v>1</v>
      </c>
      <c r="R604" s="103">
        <v>41</v>
      </c>
      <c r="S604" s="103">
        <v>130</v>
      </c>
      <c r="T604" s="103">
        <v>0</v>
      </c>
      <c r="U604" s="103">
        <v>2</v>
      </c>
      <c r="V604" s="103">
        <v>7</v>
      </c>
      <c r="W604" s="103" t="s">
        <v>2293</v>
      </c>
      <c r="X604" s="103" t="s">
        <v>2314</v>
      </c>
      <c r="Y604" s="68"/>
      <c r="Z604" s="20"/>
      <c r="AA604" s="20"/>
    </row>
    <row r="605" s="21" customFormat="true" ht="52.5" spans="1:27">
      <c r="A605" s="60">
        <v>599</v>
      </c>
      <c r="B605" s="60" t="s">
        <v>80</v>
      </c>
      <c r="C605" s="60" t="s">
        <v>98</v>
      </c>
      <c r="D605" s="60" t="s">
        <v>99</v>
      </c>
      <c r="E605" s="68" t="s">
        <v>2288</v>
      </c>
      <c r="F605" s="103" t="s">
        <v>2310</v>
      </c>
      <c r="G605" s="103" t="s">
        <v>2315</v>
      </c>
      <c r="H605" s="60" t="s">
        <v>86</v>
      </c>
      <c r="I605" s="103" t="s">
        <v>2312</v>
      </c>
      <c r="J605" s="60">
        <v>2026.01</v>
      </c>
      <c r="K605" s="60">
        <v>2026.12</v>
      </c>
      <c r="L605" s="60" t="s">
        <v>87</v>
      </c>
      <c r="M605" s="90" t="s">
        <v>2316</v>
      </c>
      <c r="N605" s="108">
        <v>35</v>
      </c>
      <c r="O605" s="109">
        <v>35</v>
      </c>
      <c r="P605" s="109">
        <v>0</v>
      </c>
      <c r="Q605" s="103">
        <v>1</v>
      </c>
      <c r="R605" s="103">
        <v>59</v>
      </c>
      <c r="S605" s="103">
        <v>216</v>
      </c>
      <c r="T605" s="103">
        <v>0</v>
      </c>
      <c r="U605" s="103">
        <v>5</v>
      </c>
      <c r="V605" s="103">
        <v>13</v>
      </c>
      <c r="W605" s="103" t="s">
        <v>2293</v>
      </c>
      <c r="X605" s="103" t="s">
        <v>2317</v>
      </c>
      <c r="Y605" s="68"/>
      <c r="Z605" s="20"/>
      <c r="AA605" s="20"/>
    </row>
    <row r="606" s="21" customFormat="true" ht="42" spans="1:27">
      <c r="A606" s="60">
        <v>600</v>
      </c>
      <c r="B606" s="60" t="s">
        <v>91</v>
      </c>
      <c r="C606" s="60" t="s">
        <v>119</v>
      </c>
      <c r="D606" s="60" t="s">
        <v>120</v>
      </c>
      <c r="E606" s="68" t="s">
        <v>2288</v>
      </c>
      <c r="F606" s="103" t="s">
        <v>2310</v>
      </c>
      <c r="G606" s="103" t="s">
        <v>2318</v>
      </c>
      <c r="H606" s="60" t="s">
        <v>129</v>
      </c>
      <c r="I606" s="103" t="s">
        <v>2312</v>
      </c>
      <c r="J606" s="60">
        <v>2026.01</v>
      </c>
      <c r="K606" s="71">
        <v>2026.12</v>
      </c>
      <c r="L606" s="60" t="s">
        <v>87</v>
      </c>
      <c r="M606" s="90" t="s">
        <v>2319</v>
      </c>
      <c r="N606" s="108">
        <v>10</v>
      </c>
      <c r="O606" s="109">
        <v>10</v>
      </c>
      <c r="P606" s="109">
        <v>0</v>
      </c>
      <c r="Q606" s="103">
        <v>1</v>
      </c>
      <c r="R606" s="103">
        <v>49</v>
      </c>
      <c r="S606" s="103">
        <v>105</v>
      </c>
      <c r="T606" s="103">
        <v>0</v>
      </c>
      <c r="U606" s="103">
        <v>3</v>
      </c>
      <c r="V606" s="103">
        <v>8</v>
      </c>
      <c r="W606" s="103" t="s">
        <v>2320</v>
      </c>
      <c r="X606" s="103" t="s">
        <v>2321</v>
      </c>
      <c r="Y606" s="68"/>
      <c r="Z606" s="20"/>
      <c r="AA606" s="20"/>
    </row>
    <row r="607" s="21" customFormat="true" ht="52.5" spans="1:27">
      <c r="A607" s="60">
        <v>601</v>
      </c>
      <c r="B607" s="60" t="s">
        <v>80</v>
      </c>
      <c r="C607" s="60" t="s">
        <v>98</v>
      </c>
      <c r="D607" s="60" t="s">
        <v>99</v>
      </c>
      <c r="E607" s="68" t="s">
        <v>2288</v>
      </c>
      <c r="F607" s="103" t="s">
        <v>2310</v>
      </c>
      <c r="G607" s="103" t="s">
        <v>2322</v>
      </c>
      <c r="H607" s="60" t="s">
        <v>86</v>
      </c>
      <c r="I607" s="103" t="s">
        <v>2312</v>
      </c>
      <c r="J607" s="60">
        <v>2026.01</v>
      </c>
      <c r="K607" s="60">
        <v>2026.12</v>
      </c>
      <c r="L607" s="60" t="s">
        <v>87</v>
      </c>
      <c r="M607" s="90" t="s">
        <v>2323</v>
      </c>
      <c r="N607" s="85">
        <v>5</v>
      </c>
      <c r="O607" s="86">
        <v>5</v>
      </c>
      <c r="P607" s="86">
        <v>0</v>
      </c>
      <c r="Q607" s="68">
        <v>1</v>
      </c>
      <c r="R607" s="103">
        <v>30</v>
      </c>
      <c r="S607" s="103">
        <v>277</v>
      </c>
      <c r="T607" s="68">
        <v>0</v>
      </c>
      <c r="U607" s="68">
        <v>1</v>
      </c>
      <c r="V607" s="68">
        <v>2</v>
      </c>
      <c r="W607" s="103" t="s">
        <v>2293</v>
      </c>
      <c r="X607" s="103" t="s">
        <v>2324</v>
      </c>
      <c r="Y607" s="68"/>
      <c r="Z607" s="20"/>
      <c r="AA607" s="20"/>
    </row>
    <row r="608" s="21" customFormat="true" ht="52.5" spans="1:27">
      <c r="A608" s="60">
        <v>602</v>
      </c>
      <c r="B608" s="60" t="s">
        <v>80</v>
      </c>
      <c r="C608" s="60" t="s">
        <v>98</v>
      </c>
      <c r="D608" s="60" t="s">
        <v>99</v>
      </c>
      <c r="E608" s="68" t="s">
        <v>2288</v>
      </c>
      <c r="F608" s="103" t="s">
        <v>2310</v>
      </c>
      <c r="G608" s="103" t="s">
        <v>2325</v>
      </c>
      <c r="H608" s="60" t="s">
        <v>86</v>
      </c>
      <c r="I608" s="103" t="s">
        <v>2312</v>
      </c>
      <c r="J608" s="60">
        <v>2026.01</v>
      </c>
      <c r="K608" s="71">
        <v>2026.12</v>
      </c>
      <c r="L608" s="60" t="s">
        <v>87</v>
      </c>
      <c r="M608" s="90" t="s">
        <v>2326</v>
      </c>
      <c r="N608" s="157">
        <v>14</v>
      </c>
      <c r="O608" s="144">
        <v>14</v>
      </c>
      <c r="P608" s="144">
        <v>0</v>
      </c>
      <c r="Q608" s="66">
        <v>1</v>
      </c>
      <c r="R608" s="103">
        <v>35</v>
      </c>
      <c r="S608" s="103">
        <v>95</v>
      </c>
      <c r="T608" s="66">
        <v>0</v>
      </c>
      <c r="U608" s="66">
        <v>2</v>
      </c>
      <c r="V608" s="66">
        <v>3</v>
      </c>
      <c r="W608" s="103" t="s">
        <v>2293</v>
      </c>
      <c r="X608" s="103" t="s">
        <v>2327</v>
      </c>
      <c r="Y608" s="68"/>
      <c r="Z608" s="20"/>
      <c r="AA608" s="20"/>
    </row>
    <row r="609" s="21" customFormat="true" ht="52.5" spans="1:27">
      <c r="A609" s="60">
        <v>603</v>
      </c>
      <c r="B609" s="60" t="s">
        <v>80</v>
      </c>
      <c r="C609" s="60" t="s">
        <v>98</v>
      </c>
      <c r="D609" s="60" t="s">
        <v>99</v>
      </c>
      <c r="E609" s="68" t="s">
        <v>2288</v>
      </c>
      <c r="F609" s="103" t="s">
        <v>2310</v>
      </c>
      <c r="G609" s="156" t="s">
        <v>2328</v>
      </c>
      <c r="H609" s="60" t="s">
        <v>86</v>
      </c>
      <c r="I609" s="156" t="s">
        <v>2312</v>
      </c>
      <c r="J609" s="60">
        <v>2026.01</v>
      </c>
      <c r="K609" s="60">
        <v>2026.12</v>
      </c>
      <c r="L609" s="60" t="s">
        <v>87</v>
      </c>
      <c r="M609" s="90" t="s">
        <v>2329</v>
      </c>
      <c r="N609" s="87">
        <v>21</v>
      </c>
      <c r="O609" s="71">
        <v>21</v>
      </c>
      <c r="P609" s="71">
        <v>0</v>
      </c>
      <c r="Q609" s="129">
        <v>1</v>
      </c>
      <c r="R609" s="103">
        <v>40</v>
      </c>
      <c r="S609" s="103">
        <v>125</v>
      </c>
      <c r="T609" s="129">
        <v>0</v>
      </c>
      <c r="U609" s="129">
        <v>3</v>
      </c>
      <c r="V609" s="129">
        <v>4</v>
      </c>
      <c r="W609" s="156" t="s">
        <v>2293</v>
      </c>
      <c r="X609" s="156" t="s">
        <v>2330</v>
      </c>
      <c r="Y609" s="68"/>
      <c r="Z609" s="20"/>
      <c r="AA609" s="20"/>
    </row>
    <row r="610" s="21" customFormat="true" ht="52.5" spans="1:27">
      <c r="A610" s="60">
        <v>604</v>
      </c>
      <c r="B610" s="60" t="s">
        <v>80</v>
      </c>
      <c r="C610" s="60" t="s">
        <v>98</v>
      </c>
      <c r="D610" s="60" t="s">
        <v>99</v>
      </c>
      <c r="E610" s="68" t="s">
        <v>2288</v>
      </c>
      <c r="F610" s="103" t="s">
        <v>2310</v>
      </c>
      <c r="G610" s="156" t="s">
        <v>2331</v>
      </c>
      <c r="H610" s="60" t="s">
        <v>86</v>
      </c>
      <c r="I610" s="156" t="s">
        <v>2312</v>
      </c>
      <c r="J610" s="60">
        <v>2026.01</v>
      </c>
      <c r="K610" s="71">
        <v>2026.12</v>
      </c>
      <c r="L610" s="60" t="s">
        <v>87</v>
      </c>
      <c r="M610" s="158" t="s">
        <v>2332</v>
      </c>
      <c r="N610" s="87">
        <v>21</v>
      </c>
      <c r="O610" s="71">
        <v>21</v>
      </c>
      <c r="P610" s="71">
        <v>0</v>
      </c>
      <c r="Q610" s="129">
        <v>1</v>
      </c>
      <c r="R610" s="103">
        <v>29</v>
      </c>
      <c r="S610" s="103">
        <v>103</v>
      </c>
      <c r="T610" s="129">
        <v>0</v>
      </c>
      <c r="U610" s="129">
        <v>1</v>
      </c>
      <c r="V610" s="129">
        <v>2</v>
      </c>
      <c r="W610" s="156" t="s">
        <v>2293</v>
      </c>
      <c r="X610" s="156" t="s">
        <v>2324</v>
      </c>
      <c r="Y610" s="68"/>
      <c r="Z610" s="20"/>
      <c r="AA610" s="20"/>
    </row>
    <row r="611" s="21" customFormat="true" ht="52.5" spans="1:27">
      <c r="A611" s="60">
        <v>605</v>
      </c>
      <c r="B611" s="60" t="s">
        <v>80</v>
      </c>
      <c r="C611" s="60" t="s">
        <v>98</v>
      </c>
      <c r="D611" s="60" t="s">
        <v>99</v>
      </c>
      <c r="E611" s="68" t="s">
        <v>2288</v>
      </c>
      <c r="F611" s="103" t="s">
        <v>2310</v>
      </c>
      <c r="G611" s="156" t="s">
        <v>2333</v>
      </c>
      <c r="H611" s="60" t="s">
        <v>86</v>
      </c>
      <c r="I611" s="156" t="s">
        <v>2312</v>
      </c>
      <c r="J611" s="60">
        <v>2026.01</v>
      </c>
      <c r="K611" s="60">
        <v>2026.12</v>
      </c>
      <c r="L611" s="60" t="s">
        <v>87</v>
      </c>
      <c r="M611" s="158" t="s">
        <v>2334</v>
      </c>
      <c r="N611" s="87">
        <v>14</v>
      </c>
      <c r="O611" s="71">
        <v>14</v>
      </c>
      <c r="P611" s="71">
        <v>0</v>
      </c>
      <c r="Q611" s="129">
        <v>1</v>
      </c>
      <c r="R611" s="103">
        <v>47</v>
      </c>
      <c r="S611" s="103">
        <v>170</v>
      </c>
      <c r="T611" s="129">
        <v>0</v>
      </c>
      <c r="U611" s="129">
        <v>1</v>
      </c>
      <c r="V611" s="129">
        <v>1</v>
      </c>
      <c r="W611" s="156" t="s">
        <v>2293</v>
      </c>
      <c r="X611" s="156" t="s">
        <v>2324</v>
      </c>
      <c r="Y611" s="68"/>
      <c r="Z611" s="20"/>
      <c r="AA611" s="20"/>
    </row>
    <row r="612" s="21" customFormat="true" ht="52.5" spans="1:27">
      <c r="A612" s="60">
        <v>606</v>
      </c>
      <c r="B612" s="60" t="s">
        <v>80</v>
      </c>
      <c r="C612" s="60" t="s">
        <v>98</v>
      </c>
      <c r="D612" s="60" t="s">
        <v>99</v>
      </c>
      <c r="E612" s="68" t="s">
        <v>2288</v>
      </c>
      <c r="F612" s="103" t="s">
        <v>2310</v>
      </c>
      <c r="G612" s="156" t="s">
        <v>2335</v>
      </c>
      <c r="H612" s="60" t="s">
        <v>86</v>
      </c>
      <c r="I612" s="156" t="s">
        <v>2312</v>
      </c>
      <c r="J612" s="60">
        <v>2026.01</v>
      </c>
      <c r="K612" s="71">
        <v>2026.12</v>
      </c>
      <c r="L612" s="60" t="s">
        <v>87</v>
      </c>
      <c r="M612" s="158" t="s">
        <v>2336</v>
      </c>
      <c r="N612" s="87">
        <v>17</v>
      </c>
      <c r="O612" s="71">
        <v>17</v>
      </c>
      <c r="P612" s="71">
        <v>0</v>
      </c>
      <c r="Q612" s="129">
        <v>2</v>
      </c>
      <c r="R612" s="103">
        <v>130</v>
      </c>
      <c r="S612" s="103">
        <v>480</v>
      </c>
      <c r="T612" s="129">
        <v>0</v>
      </c>
      <c r="U612" s="129">
        <v>2</v>
      </c>
      <c r="V612" s="129">
        <v>5</v>
      </c>
      <c r="W612" s="156" t="s">
        <v>2293</v>
      </c>
      <c r="X612" s="156" t="s">
        <v>2314</v>
      </c>
      <c r="Y612" s="68"/>
      <c r="Z612" s="20"/>
      <c r="AA612" s="20"/>
    </row>
    <row r="613" s="21" customFormat="true" ht="52.5" spans="1:27">
      <c r="A613" s="60">
        <v>607</v>
      </c>
      <c r="B613" s="60" t="s">
        <v>80</v>
      </c>
      <c r="C613" s="60" t="s">
        <v>98</v>
      </c>
      <c r="D613" s="60" t="s">
        <v>99</v>
      </c>
      <c r="E613" s="68" t="s">
        <v>2288</v>
      </c>
      <c r="F613" s="103" t="s">
        <v>2310</v>
      </c>
      <c r="G613" s="156" t="s">
        <v>2337</v>
      </c>
      <c r="H613" s="60" t="s">
        <v>86</v>
      </c>
      <c r="I613" s="156" t="s">
        <v>2312</v>
      </c>
      <c r="J613" s="60">
        <v>2026.01</v>
      </c>
      <c r="K613" s="60">
        <v>2026.12</v>
      </c>
      <c r="L613" s="60" t="s">
        <v>87</v>
      </c>
      <c r="M613" s="158" t="s">
        <v>2338</v>
      </c>
      <c r="N613" s="87">
        <v>13</v>
      </c>
      <c r="O613" s="71">
        <v>13</v>
      </c>
      <c r="P613" s="71">
        <v>0</v>
      </c>
      <c r="Q613" s="129">
        <v>1</v>
      </c>
      <c r="R613" s="103">
        <v>60</v>
      </c>
      <c r="S613" s="103">
        <v>207</v>
      </c>
      <c r="T613" s="129">
        <v>0</v>
      </c>
      <c r="U613" s="129">
        <v>4</v>
      </c>
      <c r="V613" s="129">
        <v>10</v>
      </c>
      <c r="W613" s="156" t="s">
        <v>2293</v>
      </c>
      <c r="X613" s="156" t="s">
        <v>2339</v>
      </c>
      <c r="Y613" s="68"/>
      <c r="Z613" s="20"/>
      <c r="AA613" s="20"/>
    </row>
    <row r="614" s="21" customFormat="true" ht="52.5" spans="1:27">
      <c r="A614" s="60">
        <v>608</v>
      </c>
      <c r="B614" s="60" t="s">
        <v>80</v>
      </c>
      <c r="C614" s="60" t="s">
        <v>98</v>
      </c>
      <c r="D614" s="60" t="s">
        <v>99</v>
      </c>
      <c r="E614" s="68" t="s">
        <v>2288</v>
      </c>
      <c r="F614" s="103" t="s">
        <v>2310</v>
      </c>
      <c r="G614" s="156" t="s">
        <v>2340</v>
      </c>
      <c r="H614" s="60" t="s">
        <v>86</v>
      </c>
      <c r="I614" s="156" t="s">
        <v>2312</v>
      </c>
      <c r="J614" s="60">
        <v>2026.01</v>
      </c>
      <c r="K614" s="71">
        <v>2026.12</v>
      </c>
      <c r="L614" s="60" t="s">
        <v>87</v>
      </c>
      <c r="M614" s="158" t="s">
        <v>2341</v>
      </c>
      <c r="N614" s="157">
        <v>16</v>
      </c>
      <c r="O614" s="144">
        <v>16</v>
      </c>
      <c r="P614" s="144">
        <v>0</v>
      </c>
      <c r="Q614" s="66">
        <v>1</v>
      </c>
      <c r="R614" s="103">
        <v>64</v>
      </c>
      <c r="S614" s="103">
        <v>135</v>
      </c>
      <c r="T614" s="66">
        <v>0</v>
      </c>
      <c r="U614" s="66">
        <v>2</v>
      </c>
      <c r="V614" s="66">
        <v>3</v>
      </c>
      <c r="W614" s="156" t="s">
        <v>2293</v>
      </c>
      <c r="X614" s="156" t="s">
        <v>2314</v>
      </c>
      <c r="Y614" s="68"/>
      <c r="Z614" s="20"/>
      <c r="AA614" s="20"/>
    </row>
    <row r="615" s="21" customFormat="true" ht="42" spans="1:27">
      <c r="A615" s="60">
        <v>609</v>
      </c>
      <c r="B615" s="60" t="s">
        <v>91</v>
      </c>
      <c r="C615" s="60" t="s">
        <v>119</v>
      </c>
      <c r="D615" s="60" t="s">
        <v>120</v>
      </c>
      <c r="E615" s="68" t="s">
        <v>2288</v>
      </c>
      <c r="F615" s="103" t="s">
        <v>2310</v>
      </c>
      <c r="G615" s="156" t="s">
        <v>2342</v>
      </c>
      <c r="H615" s="60" t="s">
        <v>86</v>
      </c>
      <c r="I615" s="156" t="s">
        <v>2312</v>
      </c>
      <c r="J615" s="60">
        <v>2026.01</v>
      </c>
      <c r="K615" s="60">
        <v>2026.12</v>
      </c>
      <c r="L615" s="60" t="s">
        <v>87</v>
      </c>
      <c r="M615" s="158" t="s">
        <v>2343</v>
      </c>
      <c r="N615" s="157">
        <v>30</v>
      </c>
      <c r="O615" s="144">
        <v>30</v>
      </c>
      <c r="P615" s="144">
        <v>0</v>
      </c>
      <c r="Q615" s="66">
        <v>1</v>
      </c>
      <c r="R615" s="103">
        <v>200</v>
      </c>
      <c r="S615" s="103">
        <v>522</v>
      </c>
      <c r="T615" s="66">
        <v>0</v>
      </c>
      <c r="U615" s="66">
        <v>4</v>
      </c>
      <c r="V615" s="66">
        <v>18</v>
      </c>
      <c r="W615" s="103" t="s">
        <v>2320</v>
      </c>
      <c r="X615" s="103" t="s">
        <v>2339</v>
      </c>
      <c r="Y615" s="68"/>
      <c r="Z615" s="20"/>
      <c r="AA615" s="20"/>
    </row>
    <row r="616" s="21" customFormat="true" ht="52.5" spans="1:27">
      <c r="A616" s="60">
        <v>610</v>
      </c>
      <c r="B616" s="60" t="s">
        <v>80</v>
      </c>
      <c r="C616" s="60" t="s">
        <v>98</v>
      </c>
      <c r="D616" s="60" t="s">
        <v>99</v>
      </c>
      <c r="E616" s="66" t="s">
        <v>2288</v>
      </c>
      <c r="F616" s="66" t="s">
        <v>2310</v>
      </c>
      <c r="G616" s="66" t="s">
        <v>2344</v>
      </c>
      <c r="H616" s="60" t="s">
        <v>86</v>
      </c>
      <c r="I616" s="66" t="s">
        <v>2312</v>
      </c>
      <c r="J616" s="60">
        <v>2026.01</v>
      </c>
      <c r="K616" s="71">
        <v>2026.12</v>
      </c>
      <c r="L616" s="60" t="s">
        <v>87</v>
      </c>
      <c r="M616" s="91" t="s">
        <v>2345</v>
      </c>
      <c r="N616" s="157">
        <v>35</v>
      </c>
      <c r="O616" s="144">
        <v>35</v>
      </c>
      <c r="P616" s="144">
        <v>0</v>
      </c>
      <c r="Q616" s="66">
        <v>1</v>
      </c>
      <c r="R616" s="66">
        <v>170</v>
      </c>
      <c r="S616" s="66">
        <v>600</v>
      </c>
      <c r="T616" s="66">
        <v>0</v>
      </c>
      <c r="U616" s="66">
        <v>4</v>
      </c>
      <c r="V616" s="66">
        <v>5</v>
      </c>
      <c r="W616" s="66" t="s">
        <v>2293</v>
      </c>
      <c r="X616" s="66" t="s">
        <v>2339</v>
      </c>
      <c r="Y616" s="68"/>
      <c r="Z616" s="20"/>
      <c r="AA616" s="20"/>
    </row>
    <row r="617" s="36" customFormat="true" ht="52.5" spans="1:27">
      <c r="A617" s="60">
        <v>611</v>
      </c>
      <c r="B617" s="60" t="s">
        <v>80</v>
      </c>
      <c r="C617" s="60" t="s">
        <v>98</v>
      </c>
      <c r="D617" s="60" t="s">
        <v>99</v>
      </c>
      <c r="E617" s="66" t="s">
        <v>2288</v>
      </c>
      <c r="F617" s="66" t="s">
        <v>2310</v>
      </c>
      <c r="G617" s="66" t="s">
        <v>2346</v>
      </c>
      <c r="H617" s="60" t="s">
        <v>86</v>
      </c>
      <c r="I617" s="66" t="s">
        <v>2312</v>
      </c>
      <c r="J617" s="60">
        <v>2026.01</v>
      </c>
      <c r="K617" s="60">
        <v>2026.12</v>
      </c>
      <c r="L617" s="60" t="s">
        <v>87</v>
      </c>
      <c r="M617" s="91" t="s">
        <v>2347</v>
      </c>
      <c r="N617" s="157">
        <v>45.5</v>
      </c>
      <c r="O617" s="144">
        <v>45.5</v>
      </c>
      <c r="P617" s="144">
        <v>0</v>
      </c>
      <c r="Q617" s="66">
        <v>1</v>
      </c>
      <c r="R617" s="66">
        <v>210</v>
      </c>
      <c r="S617" s="66">
        <v>800</v>
      </c>
      <c r="T617" s="66">
        <v>0</v>
      </c>
      <c r="U617" s="66">
        <v>7</v>
      </c>
      <c r="V617" s="66">
        <v>17</v>
      </c>
      <c r="W617" s="66" t="s">
        <v>2293</v>
      </c>
      <c r="X617" s="66" t="s">
        <v>2348</v>
      </c>
      <c r="Y617" s="68"/>
      <c r="Z617" s="20"/>
      <c r="AA617" s="20"/>
    </row>
    <row r="618" s="31" customFormat="true" ht="52.5" spans="1:27">
      <c r="A618" s="60">
        <v>612</v>
      </c>
      <c r="B618" s="60" t="s">
        <v>80</v>
      </c>
      <c r="C618" s="60" t="s">
        <v>98</v>
      </c>
      <c r="D618" s="60" t="s">
        <v>99</v>
      </c>
      <c r="E618" s="66" t="s">
        <v>2288</v>
      </c>
      <c r="F618" s="66" t="s">
        <v>2310</v>
      </c>
      <c r="G618" s="66" t="s">
        <v>2349</v>
      </c>
      <c r="H618" s="60" t="s">
        <v>86</v>
      </c>
      <c r="I618" s="66" t="s">
        <v>2312</v>
      </c>
      <c r="J618" s="60">
        <v>2026.01</v>
      </c>
      <c r="K618" s="71">
        <v>2026.12</v>
      </c>
      <c r="L618" s="60" t="s">
        <v>87</v>
      </c>
      <c r="M618" s="91" t="s">
        <v>2350</v>
      </c>
      <c r="N618" s="157">
        <v>35</v>
      </c>
      <c r="O618" s="144">
        <v>35</v>
      </c>
      <c r="P618" s="144">
        <v>0</v>
      </c>
      <c r="Q618" s="66">
        <v>1</v>
      </c>
      <c r="R618" s="66">
        <v>180</v>
      </c>
      <c r="S618" s="66">
        <v>700</v>
      </c>
      <c r="T618" s="66">
        <v>0</v>
      </c>
      <c r="U618" s="66">
        <v>3</v>
      </c>
      <c r="V618" s="66">
        <v>6</v>
      </c>
      <c r="W618" s="66" t="s">
        <v>2293</v>
      </c>
      <c r="X618" s="66" t="s">
        <v>2321</v>
      </c>
      <c r="Y618" s="68"/>
      <c r="Z618" s="20"/>
      <c r="AA618" s="20"/>
    </row>
    <row r="619" s="37" customFormat="true" ht="52.5" spans="1:27">
      <c r="A619" s="60">
        <v>613</v>
      </c>
      <c r="B619" s="60" t="s">
        <v>91</v>
      </c>
      <c r="C619" s="60" t="s">
        <v>249</v>
      </c>
      <c r="D619" s="60" t="s">
        <v>250</v>
      </c>
      <c r="E619" s="103" t="s">
        <v>2288</v>
      </c>
      <c r="F619" s="103" t="s">
        <v>2310</v>
      </c>
      <c r="G619" s="103" t="s">
        <v>2351</v>
      </c>
      <c r="H619" s="60" t="s">
        <v>86</v>
      </c>
      <c r="I619" s="156" t="s">
        <v>2312</v>
      </c>
      <c r="J619" s="60">
        <v>2026.01</v>
      </c>
      <c r="K619" s="60">
        <v>2026.12</v>
      </c>
      <c r="L619" s="60" t="s">
        <v>87</v>
      </c>
      <c r="M619" s="84" t="s">
        <v>2352</v>
      </c>
      <c r="N619" s="108">
        <v>1750</v>
      </c>
      <c r="O619" s="109">
        <v>1750</v>
      </c>
      <c r="P619" s="109">
        <v>0</v>
      </c>
      <c r="Q619" s="60">
        <v>1</v>
      </c>
      <c r="R619" s="66">
        <v>210</v>
      </c>
      <c r="S619" s="60">
        <v>700</v>
      </c>
      <c r="T619" s="60">
        <v>0</v>
      </c>
      <c r="U619" s="60">
        <v>13</v>
      </c>
      <c r="V619" s="60">
        <v>44</v>
      </c>
      <c r="W619" s="60" t="s">
        <v>2353</v>
      </c>
      <c r="X619" s="60" t="s">
        <v>2354</v>
      </c>
      <c r="Y619" s="103"/>
      <c r="Z619" s="20"/>
      <c r="AA619" s="20"/>
    </row>
    <row r="620" s="22" customFormat="true" ht="31.5" spans="1:27">
      <c r="A620" s="60">
        <v>614</v>
      </c>
      <c r="B620" s="60" t="s">
        <v>91</v>
      </c>
      <c r="C620" s="60" t="s">
        <v>249</v>
      </c>
      <c r="D620" s="60" t="s">
        <v>250</v>
      </c>
      <c r="E620" s="68" t="s">
        <v>2288</v>
      </c>
      <c r="F620" s="68"/>
      <c r="G620" s="68" t="s">
        <v>2355</v>
      </c>
      <c r="H620" s="60" t="s">
        <v>86</v>
      </c>
      <c r="I620" s="68" t="s">
        <v>2288</v>
      </c>
      <c r="J620" s="60">
        <v>2026.01</v>
      </c>
      <c r="K620" s="71">
        <v>2026.12</v>
      </c>
      <c r="L620" s="60" t="s">
        <v>87</v>
      </c>
      <c r="M620" s="93" t="s">
        <v>2356</v>
      </c>
      <c r="N620" s="85">
        <v>40</v>
      </c>
      <c r="O620" s="86">
        <v>40</v>
      </c>
      <c r="P620" s="86">
        <v>0</v>
      </c>
      <c r="Q620" s="68">
        <v>9</v>
      </c>
      <c r="R620" s="119">
        <v>5000</v>
      </c>
      <c r="S620" s="68">
        <v>20000</v>
      </c>
      <c r="T620" s="68">
        <v>0</v>
      </c>
      <c r="U620" s="68">
        <v>141</v>
      </c>
      <c r="V620" s="68">
        <v>448</v>
      </c>
      <c r="W620" s="68" t="s">
        <v>388</v>
      </c>
      <c r="X620" s="68" t="s">
        <v>659</v>
      </c>
      <c r="Y620" s="68"/>
      <c r="Z620" s="20"/>
      <c r="AA620" s="20"/>
    </row>
    <row r="621" s="23" customFormat="true" ht="31.5" spans="1:27">
      <c r="A621" s="60">
        <v>615</v>
      </c>
      <c r="B621" s="60" t="s">
        <v>91</v>
      </c>
      <c r="C621" s="60" t="s">
        <v>249</v>
      </c>
      <c r="D621" s="60" t="s">
        <v>250</v>
      </c>
      <c r="E621" s="103" t="s">
        <v>2357</v>
      </c>
      <c r="F621" s="103"/>
      <c r="G621" s="103" t="s">
        <v>2358</v>
      </c>
      <c r="H621" s="60" t="s">
        <v>86</v>
      </c>
      <c r="I621" s="103" t="s">
        <v>2357</v>
      </c>
      <c r="J621" s="60">
        <v>2026.01</v>
      </c>
      <c r="K621" s="60">
        <v>2026.12</v>
      </c>
      <c r="L621" s="60" t="s">
        <v>87</v>
      </c>
      <c r="M621" s="90" t="s">
        <v>2359</v>
      </c>
      <c r="N621" s="108">
        <v>40</v>
      </c>
      <c r="O621" s="109">
        <v>40</v>
      </c>
      <c r="P621" s="109">
        <v>0</v>
      </c>
      <c r="Q621" s="103">
        <v>12</v>
      </c>
      <c r="R621" s="112">
        <v>500</v>
      </c>
      <c r="S621" s="103">
        <v>1500</v>
      </c>
      <c r="T621" s="103">
        <v>0</v>
      </c>
      <c r="U621" s="103">
        <v>20</v>
      </c>
      <c r="V621" s="103">
        <v>60</v>
      </c>
      <c r="W621" s="103" t="s">
        <v>388</v>
      </c>
      <c r="X621" s="103" t="s">
        <v>2360</v>
      </c>
      <c r="Y621" s="103"/>
      <c r="Z621" s="20"/>
      <c r="AA621" s="20"/>
    </row>
    <row r="622" s="33" customFormat="true" ht="31.5" spans="1:27">
      <c r="A622" s="60">
        <v>616</v>
      </c>
      <c r="B622" s="60" t="s">
        <v>91</v>
      </c>
      <c r="C622" s="60" t="s">
        <v>249</v>
      </c>
      <c r="D622" s="60" t="s">
        <v>250</v>
      </c>
      <c r="E622" s="103" t="s">
        <v>2357</v>
      </c>
      <c r="F622" s="68"/>
      <c r="G622" s="68" t="s">
        <v>2361</v>
      </c>
      <c r="H622" s="60" t="s">
        <v>86</v>
      </c>
      <c r="I622" s="68" t="s">
        <v>2357</v>
      </c>
      <c r="J622" s="60">
        <v>2026.01</v>
      </c>
      <c r="K622" s="71">
        <v>2026.12</v>
      </c>
      <c r="L622" s="60" t="s">
        <v>87</v>
      </c>
      <c r="M622" s="90" t="s">
        <v>2362</v>
      </c>
      <c r="N622" s="85">
        <v>400</v>
      </c>
      <c r="O622" s="86">
        <v>400</v>
      </c>
      <c r="P622" s="86">
        <v>0</v>
      </c>
      <c r="Q622" s="68">
        <v>5</v>
      </c>
      <c r="R622" s="119">
        <v>400</v>
      </c>
      <c r="S622" s="68">
        <v>600</v>
      </c>
      <c r="T622" s="68">
        <v>0</v>
      </c>
      <c r="U622" s="68">
        <v>30</v>
      </c>
      <c r="V622" s="68">
        <v>120</v>
      </c>
      <c r="W622" s="68" t="s">
        <v>876</v>
      </c>
      <c r="X622" s="68" t="s">
        <v>769</v>
      </c>
      <c r="Y622" s="160"/>
      <c r="Z622" s="20"/>
      <c r="AA622" s="20"/>
    </row>
    <row r="623" s="21" customFormat="true" ht="52.5" spans="1:27">
      <c r="A623" s="60">
        <v>617</v>
      </c>
      <c r="B623" s="60" t="s">
        <v>80</v>
      </c>
      <c r="C623" s="60" t="s">
        <v>98</v>
      </c>
      <c r="D623" s="60" t="s">
        <v>629</v>
      </c>
      <c r="E623" s="103" t="s">
        <v>2357</v>
      </c>
      <c r="F623" s="68" t="s">
        <v>2363</v>
      </c>
      <c r="G623" s="68" t="s">
        <v>2364</v>
      </c>
      <c r="H623" s="60" t="s">
        <v>86</v>
      </c>
      <c r="I623" s="68" t="s">
        <v>2363</v>
      </c>
      <c r="J623" s="60">
        <v>2026.01</v>
      </c>
      <c r="K623" s="60">
        <v>2026.12</v>
      </c>
      <c r="L623" s="60" t="s">
        <v>87</v>
      </c>
      <c r="M623" s="90" t="s">
        <v>2365</v>
      </c>
      <c r="N623" s="85">
        <v>12</v>
      </c>
      <c r="O623" s="86">
        <v>12</v>
      </c>
      <c r="P623" s="86">
        <v>0</v>
      </c>
      <c r="Q623" s="68">
        <v>1</v>
      </c>
      <c r="R623" s="68">
        <v>32</v>
      </c>
      <c r="S623" s="68">
        <v>118</v>
      </c>
      <c r="T623" s="68">
        <v>0</v>
      </c>
      <c r="U623" s="68">
        <v>6</v>
      </c>
      <c r="V623" s="68">
        <v>18</v>
      </c>
      <c r="W623" s="68" t="s">
        <v>2366</v>
      </c>
      <c r="X623" s="68" t="s">
        <v>2367</v>
      </c>
      <c r="Y623" s="68"/>
      <c r="Z623" s="20"/>
      <c r="AA623" s="20"/>
    </row>
    <row r="624" s="21" customFormat="true" ht="52.5" spans="1:27">
      <c r="A624" s="60">
        <v>618</v>
      </c>
      <c r="B624" s="60" t="s">
        <v>80</v>
      </c>
      <c r="C624" s="60" t="s">
        <v>98</v>
      </c>
      <c r="D624" s="60" t="s">
        <v>629</v>
      </c>
      <c r="E624" s="103" t="s">
        <v>2357</v>
      </c>
      <c r="F624" s="68" t="s">
        <v>2363</v>
      </c>
      <c r="G624" s="103" t="s">
        <v>2368</v>
      </c>
      <c r="H624" s="60" t="s">
        <v>86</v>
      </c>
      <c r="I624" s="103" t="s">
        <v>2363</v>
      </c>
      <c r="J624" s="60">
        <v>2026.01</v>
      </c>
      <c r="K624" s="71">
        <v>2026.12</v>
      </c>
      <c r="L624" s="60" t="s">
        <v>87</v>
      </c>
      <c r="M624" s="90" t="s">
        <v>2369</v>
      </c>
      <c r="N624" s="85">
        <v>11</v>
      </c>
      <c r="O624" s="86">
        <v>11</v>
      </c>
      <c r="P624" s="109">
        <v>0</v>
      </c>
      <c r="Q624" s="68">
        <v>1</v>
      </c>
      <c r="R624" s="68">
        <v>32</v>
      </c>
      <c r="S624" s="68">
        <v>118</v>
      </c>
      <c r="T624" s="68">
        <v>0</v>
      </c>
      <c r="U624" s="68">
        <v>5</v>
      </c>
      <c r="V624" s="68">
        <v>12</v>
      </c>
      <c r="W624" s="68" t="s">
        <v>2366</v>
      </c>
      <c r="X624" s="103" t="s">
        <v>2367</v>
      </c>
      <c r="Y624" s="68"/>
      <c r="Z624" s="20"/>
      <c r="AA624" s="20"/>
    </row>
    <row r="625" s="21" customFormat="true" ht="63" spans="1:27">
      <c r="A625" s="60">
        <v>619</v>
      </c>
      <c r="B625" s="60" t="s">
        <v>91</v>
      </c>
      <c r="C625" s="60" t="s">
        <v>249</v>
      </c>
      <c r="D625" s="60" t="s">
        <v>250</v>
      </c>
      <c r="E625" s="103" t="s">
        <v>2357</v>
      </c>
      <c r="F625" s="68" t="s">
        <v>2363</v>
      </c>
      <c r="G625" s="103" t="s">
        <v>2370</v>
      </c>
      <c r="H625" s="60" t="s">
        <v>86</v>
      </c>
      <c r="I625" s="103" t="s">
        <v>2363</v>
      </c>
      <c r="J625" s="60">
        <v>2026.01</v>
      </c>
      <c r="K625" s="60">
        <v>2026.12</v>
      </c>
      <c r="L625" s="60" t="s">
        <v>87</v>
      </c>
      <c r="M625" s="90" t="s">
        <v>2371</v>
      </c>
      <c r="N625" s="110">
        <v>500</v>
      </c>
      <c r="O625" s="111">
        <v>500</v>
      </c>
      <c r="P625" s="109">
        <v>0</v>
      </c>
      <c r="Q625" s="68">
        <v>1</v>
      </c>
      <c r="R625" s="119">
        <v>868</v>
      </c>
      <c r="S625" s="68">
        <v>3050</v>
      </c>
      <c r="T625" s="68">
        <v>0</v>
      </c>
      <c r="U625" s="159">
        <v>38</v>
      </c>
      <c r="V625" s="159">
        <v>101</v>
      </c>
      <c r="W625" s="103" t="s">
        <v>2372</v>
      </c>
      <c r="X625" s="103" t="s">
        <v>2373</v>
      </c>
      <c r="Y625" s="68"/>
      <c r="Z625" s="20"/>
      <c r="AA625" s="20"/>
    </row>
    <row r="626" s="21" customFormat="true" ht="52.5" spans="1:27">
      <c r="A626" s="60">
        <v>620</v>
      </c>
      <c r="B626" s="60" t="s">
        <v>91</v>
      </c>
      <c r="C626" s="60" t="s">
        <v>119</v>
      </c>
      <c r="D626" s="60" t="s">
        <v>120</v>
      </c>
      <c r="E626" s="103" t="s">
        <v>2357</v>
      </c>
      <c r="F626" s="68" t="s">
        <v>2363</v>
      </c>
      <c r="G626" s="103" t="s">
        <v>2374</v>
      </c>
      <c r="H626" s="60" t="s">
        <v>129</v>
      </c>
      <c r="I626" s="103" t="s">
        <v>2363</v>
      </c>
      <c r="J626" s="60">
        <v>2026.01</v>
      </c>
      <c r="K626" s="71">
        <v>2026.12</v>
      </c>
      <c r="L626" s="60" t="s">
        <v>87</v>
      </c>
      <c r="M626" s="90" t="s">
        <v>2375</v>
      </c>
      <c r="N626" s="110">
        <v>25</v>
      </c>
      <c r="O626" s="111">
        <v>25</v>
      </c>
      <c r="P626" s="109">
        <v>0</v>
      </c>
      <c r="Q626" s="68">
        <v>1</v>
      </c>
      <c r="R626" s="68">
        <v>105</v>
      </c>
      <c r="S626" s="68">
        <v>387</v>
      </c>
      <c r="T626" s="68">
        <v>0</v>
      </c>
      <c r="U626" s="68">
        <v>12</v>
      </c>
      <c r="V626" s="68">
        <v>55</v>
      </c>
      <c r="W626" s="103" t="s">
        <v>2376</v>
      </c>
      <c r="X626" s="103" t="s">
        <v>2377</v>
      </c>
      <c r="Y626" s="68"/>
      <c r="Z626" s="20"/>
      <c r="AA626" s="20"/>
    </row>
    <row r="627" s="21" customFormat="true" ht="52.5" spans="1:27">
      <c r="A627" s="60">
        <v>621</v>
      </c>
      <c r="B627" s="60" t="s">
        <v>91</v>
      </c>
      <c r="C627" s="60" t="s">
        <v>119</v>
      </c>
      <c r="D627" s="60" t="s">
        <v>120</v>
      </c>
      <c r="E627" s="103" t="s">
        <v>2357</v>
      </c>
      <c r="F627" s="68" t="s">
        <v>2363</v>
      </c>
      <c r="G627" s="103" t="s">
        <v>2378</v>
      </c>
      <c r="H627" s="60" t="s">
        <v>129</v>
      </c>
      <c r="I627" s="103" t="s">
        <v>2363</v>
      </c>
      <c r="J627" s="60">
        <v>2026.01</v>
      </c>
      <c r="K627" s="60">
        <v>2026.12</v>
      </c>
      <c r="L627" s="60" t="s">
        <v>87</v>
      </c>
      <c r="M627" s="90" t="s">
        <v>2379</v>
      </c>
      <c r="N627" s="110">
        <v>15</v>
      </c>
      <c r="O627" s="111">
        <v>15</v>
      </c>
      <c r="P627" s="109">
        <v>0</v>
      </c>
      <c r="Q627" s="68">
        <v>1</v>
      </c>
      <c r="R627" s="68">
        <v>78</v>
      </c>
      <c r="S627" s="68">
        <v>309</v>
      </c>
      <c r="T627" s="68">
        <v>0</v>
      </c>
      <c r="U627" s="68">
        <v>8</v>
      </c>
      <c r="V627" s="68">
        <v>35</v>
      </c>
      <c r="W627" s="103" t="s">
        <v>2380</v>
      </c>
      <c r="X627" s="103" t="s">
        <v>2381</v>
      </c>
      <c r="Y627" s="116"/>
      <c r="Z627" s="20"/>
      <c r="AA627" s="20"/>
    </row>
    <row r="628" s="21" customFormat="true" ht="52.5" spans="1:27">
      <c r="A628" s="60">
        <v>622</v>
      </c>
      <c r="B628" s="60" t="s">
        <v>91</v>
      </c>
      <c r="C628" s="60" t="s">
        <v>119</v>
      </c>
      <c r="D628" s="60" t="s">
        <v>120</v>
      </c>
      <c r="E628" s="103" t="s">
        <v>2357</v>
      </c>
      <c r="F628" s="68" t="s">
        <v>2363</v>
      </c>
      <c r="G628" s="103" t="s">
        <v>2382</v>
      </c>
      <c r="H628" s="60" t="s">
        <v>86</v>
      </c>
      <c r="I628" s="103" t="s">
        <v>2363</v>
      </c>
      <c r="J628" s="60">
        <v>2026.01</v>
      </c>
      <c r="K628" s="71">
        <v>2026.12</v>
      </c>
      <c r="L628" s="60" t="s">
        <v>87</v>
      </c>
      <c r="M628" s="90" t="s">
        <v>2383</v>
      </c>
      <c r="N628" s="110">
        <v>80</v>
      </c>
      <c r="O628" s="111">
        <v>80</v>
      </c>
      <c r="P628" s="109">
        <v>0</v>
      </c>
      <c r="Q628" s="68">
        <v>1</v>
      </c>
      <c r="R628" s="68">
        <v>60</v>
      </c>
      <c r="S628" s="68">
        <v>221</v>
      </c>
      <c r="T628" s="68">
        <v>0</v>
      </c>
      <c r="U628" s="68">
        <v>8</v>
      </c>
      <c r="V628" s="68">
        <v>29</v>
      </c>
      <c r="W628" s="103" t="s">
        <v>2384</v>
      </c>
      <c r="X628" s="103" t="s">
        <v>2381</v>
      </c>
      <c r="Y628" s="116"/>
      <c r="Z628" s="20"/>
      <c r="AA628" s="20"/>
    </row>
    <row r="629" s="21" customFormat="true" ht="52.5" spans="1:27">
      <c r="A629" s="60">
        <v>623</v>
      </c>
      <c r="B629" s="60" t="s">
        <v>80</v>
      </c>
      <c r="C629" s="60" t="s">
        <v>98</v>
      </c>
      <c r="D629" s="60" t="s">
        <v>629</v>
      </c>
      <c r="E629" s="103" t="s">
        <v>2357</v>
      </c>
      <c r="F629" s="103" t="s">
        <v>2385</v>
      </c>
      <c r="G629" s="103" t="s">
        <v>2386</v>
      </c>
      <c r="H629" s="60" t="s">
        <v>86</v>
      </c>
      <c r="I629" s="103" t="s">
        <v>2385</v>
      </c>
      <c r="J629" s="60">
        <v>2026.01</v>
      </c>
      <c r="K629" s="60">
        <v>2026.12</v>
      </c>
      <c r="L629" s="60" t="s">
        <v>87</v>
      </c>
      <c r="M629" s="90" t="s">
        <v>2387</v>
      </c>
      <c r="N629" s="108">
        <v>12</v>
      </c>
      <c r="O629" s="109">
        <v>12</v>
      </c>
      <c r="P629" s="109">
        <v>0</v>
      </c>
      <c r="Q629" s="103">
        <v>1</v>
      </c>
      <c r="R629" s="103">
        <v>15</v>
      </c>
      <c r="S629" s="103">
        <v>35</v>
      </c>
      <c r="T629" s="103">
        <v>0</v>
      </c>
      <c r="U629" s="103">
        <v>3</v>
      </c>
      <c r="V629" s="103">
        <v>15</v>
      </c>
      <c r="W629" s="68" t="s">
        <v>2388</v>
      </c>
      <c r="X629" s="68" t="s">
        <v>2389</v>
      </c>
      <c r="Y629" s="116"/>
      <c r="Z629" s="20"/>
      <c r="AA629" s="20"/>
    </row>
    <row r="630" s="21" customFormat="true" ht="52.5" spans="1:27">
      <c r="A630" s="60">
        <v>624</v>
      </c>
      <c r="B630" s="60" t="s">
        <v>80</v>
      </c>
      <c r="C630" s="60" t="s">
        <v>98</v>
      </c>
      <c r="D630" s="60" t="s">
        <v>629</v>
      </c>
      <c r="E630" s="103" t="s">
        <v>2357</v>
      </c>
      <c r="F630" s="103" t="s">
        <v>2385</v>
      </c>
      <c r="G630" s="103" t="s">
        <v>2390</v>
      </c>
      <c r="H630" s="60" t="s">
        <v>86</v>
      </c>
      <c r="I630" s="103" t="s">
        <v>2385</v>
      </c>
      <c r="J630" s="60">
        <v>2026.01</v>
      </c>
      <c r="K630" s="71">
        <v>2026.12</v>
      </c>
      <c r="L630" s="60" t="s">
        <v>87</v>
      </c>
      <c r="M630" s="90" t="s">
        <v>2391</v>
      </c>
      <c r="N630" s="108">
        <v>30</v>
      </c>
      <c r="O630" s="109">
        <v>30</v>
      </c>
      <c r="P630" s="109">
        <v>0</v>
      </c>
      <c r="Q630" s="103">
        <v>1</v>
      </c>
      <c r="R630" s="103">
        <v>28</v>
      </c>
      <c r="S630" s="103">
        <v>85</v>
      </c>
      <c r="T630" s="103">
        <v>0</v>
      </c>
      <c r="U630" s="103">
        <v>7</v>
      </c>
      <c r="V630" s="103">
        <v>24</v>
      </c>
      <c r="W630" s="68" t="s">
        <v>2388</v>
      </c>
      <c r="X630" s="68" t="s">
        <v>2392</v>
      </c>
      <c r="Y630" s="116"/>
      <c r="Z630" s="20"/>
      <c r="AA630" s="20"/>
    </row>
    <row r="631" s="21" customFormat="true" ht="52.5" spans="1:27">
      <c r="A631" s="60">
        <v>625</v>
      </c>
      <c r="B631" s="60" t="s">
        <v>80</v>
      </c>
      <c r="C631" s="60" t="s">
        <v>98</v>
      </c>
      <c r="D631" s="60" t="s">
        <v>629</v>
      </c>
      <c r="E631" s="103" t="s">
        <v>2357</v>
      </c>
      <c r="F631" s="103" t="s">
        <v>2385</v>
      </c>
      <c r="G631" s="103" t="s">
        <v>2393</v>
      </c>
      <c r="H631" s="60" t="s">
        <v>86</v>
      </c>
      <c r="I631" s="103" t="s">
        <v>2385</v>
      </c>
      <c r="J631" s="60">
        <v>2026.01</v>
      </c>
      <c r="K631" s="60">
        <v>2026.12</v>
      </c>
      <c r="L631" s="60" t="s">
        <v>87</v>
      </c>
      <c r="M631" s="90" t="s">
        <v>2394</v>
      </c>
      <c r="N631" s="85">
        <v>18</v>
      </c>
      <c r="O631" s="86">
        <v>18</v>
      </c>
      <c r="P631" s="109">
        <v>0</v>
      </c>
      <c r="Q631" s="68">
        <v>1</v>
      </c>
      <c r="R631" s="102">
        <v>16</v>
      </c>
      <c r="S631" s="68">
        <v>48</v>
      </c>
      <c r="T631" s="68">
        <v>0</v>
      </c>
      <c r="U631" s="68">
        <v>4</v>
      </c>
      <c r="V631" s="68">
        <v>18</v>
      </c>
      <c r="W631" s="68" t="s">
        <v>2388</v>
      </c>
      <c r="X631" s="68" t="s">
        <v>2395</v>
      </c>
      <c r="Y631" s="116"/>
      <c r="Z631" s="20"/>
      <c r="AA631" s="20"/>
    </row>
    <row r="632" s="21" customFormat="true" ht="52.5" spans="1:27">
      <c r="A632" s="60">
        <v>626</v>
      </c>
      <c r="B632" s="60" t="s">
        <v>80</v>
      </c>
      <c r="C632" s="60" t="s">
        <v>98</v>
      </c>
      <c r="D632" s="60" t="s">
        <v>629</v>
      </c>
      <c r="E632" s="103" t="s">
        <v>2357</v>
      </c>
      <c r="F632" s="103" t="s">
        <v>2385</v>
      </c>
      <c r="G632" s="103" t="s">
        <v>2396</v>
      </c>
      <c r="H632" s="60" t="s">
        <v>86</v>
      </c>
      <c r="I632" s="103" t="s">
        <v>2385</v>
      </c>
      <c r="J632" s="60">
        <v>2026.01</v>
      </c>
      <c r="K632" s="71">
        <v>2026.12</v>
      </c>
      <c r="L632" s="60" t="s">
        <v>87</v>
      </c>
      <c r="M632" s="90" t="s">
        <v>2397</v>
      </c>
      <c r="N632" s="85">
        <v>10</v>
      </c>
      <c r="O632" s="86">
        <v>10</v>
      </c>
      <c r="P632" s="109">
        <v>0</v>
      </c>
      <c r="Q632" s="68">
        <v>1</v>
      </c>
      <c r="R632" s="102">
        <v>12</v>
      </c>
      <c r="S632" s="68">
        <v>28</v>
      </c>
      <c r="T632" s="68">
        <v>0</v>
      </c>
      <c r="U632" s="68">
        <v>3</v>
      </c>
      <c r="V632" s="68">
        <v>10</v>
      </c>
      <c r="W632" s="68" t="s">
        <v>2388</v>
      </c>
      <c r="X632" s="68" t="s">
        <v>2398</v>
      </c>
      <c r="Y632" s="116"/>
      <c r="Z632" s="20"/>
      <c r="AA632" s="20"/>
    </row>
    <row r="633" s="21" customFormat="true" ht="52.5" spans="1:27">
      <c r="A633" s="60">
        <v>627</v>
      </c>
      <c r="B633" s="60" t="s">
        <v>80</v>
      </c>
      <c r="C633" s="60" t="s">
        <v>98</v>
      </c>
      <c r="D633" s="60" t="s">
        <v>629</v>
      </c>
      <c r="E633" s="103" t="s">
        <v>2357</v>
      </c>
      <c r="F633" s="103" t="s">
        <v>2385</v>
      </c>
      <c r="G633" s="103" t="s">
        <v>2399</v>
      </c>
      <c r="H633" s="60" t="s">
        <v>86</v>
      </c>
      <c r="I633" s="103" t="s">
        <v>2385</v>
      </c>
      <c r="J633" s="60">
        <v>2026.01</v>
      </c>
      <c r="K633" s="60">
        <v>2026.12</v>
      </c>
      <c r="L633" s="60" t="s">
        <v>87</v>
      </c>
      <c r="M633" s="90" t="s">
        <v>2400</v>
      </c>
      <c r="N633" s="85">
        <v>8</v>
      </c>
      <c r="O633" s="86">
        <v>8</v>
      </c>
      <c r="P633" s="109">
        <v>0</v>
      </c>
      <c r="Q633" s="68">
        <v>1</v>
      </c>
      <c r="R633" s="102">
        <v>10</v>
      </c>
      <c r="S633" s="68">
        <v>22</v>
      </c>
      <c r="T633" s="68">
        <v>0</v>
      </c>
      <c r="U633" s="68">
        <v>2</v>
      </c>
      <c r="V633" s="68">
        <v>6</v>
      </c>
      <c r="W633" s="68" t="s">
        <v>2388</v>
      </c>
      <c r="X633" s="68" t="s">
        <v>2401</v>
      </c>
      <c r="Y633" s="116"/>
      <c r="Z633" s="20"/>
      <c r="AA633" s="20"/>
    </row>
    <row r="634" s="21" customFormat="true" ht="52.5" spans="1:27">
      <c r="A634" s="60">
        <v>628</v>
      </c>
      <c r="B634" s="60" t="s">
        <v>80</v>
      </c>
      <c r="C634" s="60" t="s">
        <v>98</v>
      </c>
      <c r="D634" s="60" t="s">
        <v>99</v>
      </c>
      <c r="E634" s="103" t="s">
        <v>2357</v>
      </c>
      <c r="F634" s="68" t="s">
        <v>2402</v>
      </c>
      <c r="G634" s="68" t="s">
        <v>2403</v>
      </c>
      <c r="H634" s="60" t="s">
        <v>129</v>
      </c>
      <c r="I634" s="68" t="s">
        <v>2402</v>
      </c>
      <c r="J634" s="60">
        <v>2026.01</v>
      </c>
      <c r="K634" s="71">
        <v>2026.12</v>
      </c>
      <c r="L634" s="60" t="s">
        <v>87</v>
      </c>
      <c r="M634" s="90" t="s">
        <v>2404</v>
      </c>
      <c r="N634" s="85">
        <v>10</v>
      </c>
      <c r="O634" s="86">
        <v>10</v>
      </c>
      <c r="P634" s="109">
        <v>0</v>
      </c>
      <c r="Q634" s="68">
        <v>1</v>
      </c>
      <c r="R634" s="68">
        <v>90</v>
      </c>
      <c r="S634" s="68">
        <v>300</v>
      </c>
      <c r="T634" s="103">
        <v>0</v>
      </c>
      <c r="U634" s="68">
        <v>2</v>
      </c>
      <c r="V634" s="68">
        <v>9</v>
      </c>
      <c r="W634" s="68" t="s">
        <v>2405</v>
      </c>
      <c r="X634" s="68" t="s">
        <v>2406</v>
      </c>
      <c r="Y634" s="68"/>
      <c r="Z634" s="20"/>
      <c r="AA634" s="20"/>
    </row>
    <row r="635" s="21" customFormat="true" ht="52.5" spans="1:27">
      <c r="A635" s="60">
        <v>629</v>
      </c>
      <c r="B635" s="60" t="s">
        <v>91</v>
      </c>
      <c r="C635" s="60" t="s">
        <v>119</v>
      </c>
      <c r="D635" s="60" t="s">
        <v>120</v>
      </c>
      <c r="E635" s="103" t="s">
        <v>2357</v>
      </c>
      <c r="F635" s="68" t="s">
        <v>2402</v>
      </c>
      <c r="G635" s="103" t="s">
        <v>2407</v>
      </c>
      <c r="H635" s="60" t="s">
        <v>129</v>
      </c>
      <c r="I635" s="103" t="s">
        <v>2402</v>
      </c>
      <c r="J635" s="60">
        <v>2026.01</v>
      </c>
      <c r="K635" s="60">
        <v>2026.12</v>
      </c>
      <c r="L635" s="60" t="s">
        <v>87</v>
      </c>
      <c r="M635" s="90" t="s">
        <v>2408</v>
      </c>
      <c r="N635" s="108">
        <v>15</v>
      </c>
      <c r="O635" s="109">
        <v>15</v>
      </c>
      <c r="P635" s="109">
        <v>0</v>
      </c>
      <c r="Q635" s="103">
        <v>1</v>
      </c>
      <c r="R635" s="102">
        <v>300</v>
      </c>
      <c r="S635" s="103">
        <v>1200</v>
      </c>
      <c r="T635" s="103">
        <v>0</v>
      </c>
      <c r="U635" s="103">
        <v>14</v>
      </c>
      <c r="V635" s="103">
        <v>47</v>
      </c>
      <c r="W635" s="103" t="s">
        <v>2409</v>
      </c>
      <c r="X635" s="68" t="s">
        <v>2410</v>
      </c>
      <c r="Y635" s="68"/>
      <c r="Z635" s="20"/>
      <c r="AA635" s="20"/>
    </row>
    <row r="636" s="21" customFormat="true" ht="52.5" spans="1:27">
      <c r="A636" s="60">
        <v>630</v>
      </c>
      <c r="B636" s="60" t="s">
        <v>80</v>
      </c>
      <c r="C636" s="60" t="s">
        <v>98</v>
      </c>
      <c r="D636" s="60" t="s">
        <v>99</v>
      </c>
      <c r="E636" s="103" t="s">
        <v>2357</v>
      </c>
      <c r="F636" s="103" t="s">
        <v>2411</v>
      </c>
      <c r="G636" s="103" t="s">
        <v>2412</v>
      </c>
      <c r="H636" s="60" t="s">
        <v>129</v>
      </c>
      <c r="I636" s="103" t="s">
        <v>2411</v>
      </c>
      <c r="J636" s="60">
        <v>2026.01</v>
      </c>
      <c r="K636" s="71">
        <v>2026.12</v>
      </c>
      <c r="L636" s="60" t="s">
        <v>87</v>
      </c>
      <c r="M636" s="90" t="s">
        <v>2413</v>
      </c>
      <c r="N636" s="108">
        <v>48</v>
      </c>
      <c r="O636" s="109">
        <v>48</v>
      </c>
      <c r="P636" s="109">
        <v>0</v>
      </c>
      <c r="Q636" s="103">
        <v>1</v>
      </c>
      <c r="R636" s="103">
        <v>68</v>
      </c>
      <c r="S636" s="103">
        <v>205</v>
      </c>
      <c r="T636" s="103">
        <v>0</v>
      </c>
      <c r="U636" s="103">
        <v>6</v>
      </c>
      <c r="V636" s="103">
        <v>18</v>
      </c>
      <c r="W636" s="103" t="s">
        <v>2414</v>
      </c>
      <c r="X636" s="103" t="s">
        <v>2415</v>
      </c>
      <c r="Y636" s="116"/>
      <c r="Z636" s="20"/>
      <c r="AA636" s="20"/>
    </row>
    <row r="637" s="21" customFormat="true" ht="42" spans="1:27">
      <c r="A637" s="60">
        <v>631</v>
      </c>
      <c r="B637" s="60" t="s">
        <v>91</v>
      </c>
      <c r="C637" s="60" t="s">
        <v>119</v>
      </c>
      <c r="D637" s="60" t="s">
        <v>120</v>
      </c>
      <c r="E637" s="103" t="s">
        <v>2357</v>
      </c>
      <c r="F637" s="68" t="s">
        <v>2411</v>
      </c>
      <c r="G637" s="103" t="s">
        <v>2416</v>
      </c>
      <c r="H637" s="60" t="s">
        <v>129</v>
      </c>
      <c r="I637" s="68" t="s">
        <v>2411</v>
      </c>
      <c r="J637" s="60">
        <v>2026.01</v>
      </c>
      <c r="K637" s="60">
        <v>2026.12</v>
      </c>
      <c r="L637" s="60" t="s">
        <v>87</v>
      </c>
      <c r="M637" s="90" t="s">
        <v>2417</v>
      </c>
      <c r="N637" s="108">
        <v>80</v>
      </c>
      <c r="O637" s="109">
        <v>80</v>
      </c>
      <c r="P637" s="109">
        <v>0</v>
      </c>
      <c r="Q637" s="103">
        <v>1</v>
      </c>
      <c r="R637" s="103">
        <v>89</v>
      </c>
      <c r="S637" s="103">
        <v>298</v>
      </c>
      <c r="T637" s="103">
        <v>0</v>
      </c>
      <c r="U637" s="103">
        <v>4</v>
      </c>
      <c r="V637" s="103">
        <v>11</v>
      </c>
      <c r="W637" s="103" t="s">
        <v>2418</v>
      </c>
      <c r="X637" s="103" t="s">
        <v>2419</v>
      </c>
      <c r="Y637" s="116"/>
      <c r="Z637" s="20"/>
      <c r="AA637" s="20"/>
    </row>
    <row r="638" s="21" customFormat="true" ht="105" spans="1:27">
      <c r="A638" s="60">
        <v>632</v>
      </c>
      <c r="B638" s="60" t="s">
        <v>80</v>
      </c>
      <c r="C638" s="60" t="s">
        <v>98</v>
      </c>
      <c r="D638" s="60" t="s">
        <v>629</v>
      </c>
      <c r="E638" s="103" t="s">
        <v>2357</v>
      </c>
      <c r="F638" s="68" t="s">
        <v>2411</v>
      </c>
      <c r="G638" s="103" t="s">
        <v>2420</v>
      </c>
      <c r="H638" s="60" t="s">
        <v>129</v>
      </c>
      <c r="I638" s="68" t="s">
        <v>2411</v>
      </c>
      <c r="J638" s="60">
        <v>2026.01</v>
      </c>
      <c r="K638" s="71">
        <v>2026.12</v>
      </c>
      <c r="L638" s="60" t="s">
        <v>87</v>
      </c>
      <c r="M638" s="90" t="s">
        <v>2421</v>
      </c>
      <c r="N638" s="85">
        <v>15</v>
      </c>
      <c r="O638" s="86">
        <v>15</v>
      </c>
      <c r="P638" s="109">
        <v>0</v>
      </c>
      <c r="Q638" s="68">
        <v>1</v>
      </c>
      <c r="R638" s="102">
        <v>146</v>
      </c>
      <c r="S638" s="68">
        <v>439</v>
      </c>
      <c r="T638" s="68">
        <v>0</v>
      </c>
      <c r="U638" s="68">
        <v>29</v>
      </c>
      <c r="V638" s="68">
        <v>88</v>
      </c>
      <c r="W638" s="103" t="s">
        <v>2422</v>
      </c>
      <c r="X638" s="103" t="s">
        <v>2423</v>
      </c>
      <c r="Y638" s="68"/>
      <c r="Z638" s="20"/>
      <c r="AA638" s="20"/>
    </row>
    <row r="639" s="21" customFormat="true" ht="42" spans="1:27">
      <c r="A639" s="60">
        <v>633</v>
      </c>
      <c r="B639" s="60" t="s">
        <v>91</v>
      </c>
      <c r="C639" s="60" t="s">
        <v>119</v>
      </c>
      <c r="D639" s="60" t="s">
        <v>120</v>
      </c>
      <c r="E639" s="103" t="s">
        <v>2357</v>
      </c>
      <c r="F639" s="68" t="s">
        <v>2424</v>
      </c>
      <c r="G639" s="103" t="s">
        <v>2425</v>
      </c>
      <c r="H639" s="60" t="s">
        <v>86</v>
      </c>
      <c r="I639" s="68" t="s">
        <v>2424</v>
      </c>
      <c r="J639" s="60">
        <v>2026.01</v>
      </c>
      <c r="K639" s="60">
        <v>2026.12</v>
      </c>
      <c r="L639" s="60" t="s">
        <v>87</v>
      </c>
      <c r="M639" s="90" t="s">
        <v>2426</v>
      </c>
      <c r="N639" s="85">
        <v>7</v>
      </c>
      <c r="O639" s="86">
        <v>7</v>
      </c>
      <c r="P639" s="109">
        <v>0</v>
      </c>
      <c r="Q639" s="68">
        <v>1</v>
      </c>
      <c r="R639" s="68">
        <v>37</v>
      </c>
      <c r="S639" s="68">
        <v>125</v>
      </c>
      <c r="T639" s="103">
        <v>0</v>
      </c>
      <c r="U639" s="68">
        <v>6</v>
      </c>
      <c r="V639" s="68">
        <v>13</v>
      </c>
      <c r="W639" s="68" t="s">
        <v>2427</v>
      </c>
      <c r="X639" s="104" t="s">
        <v>2428</v>
      </c>
      <c r="Y639" s="116"/>
      <c r="Z639" s="20"/>
      <c r="AA639" s="20"/>
    </row>
    <row r="640" s="21" customFormat="true" ht="84" spans="1:27">
      <c r="A640" s="60">
        <v>634</v>
      </c>
      <c r="B640" s="60" t="s">
        <v>80</v>
      </c>
      <c r="C640" s="60" t="s">
        <v>98</v>
      </c>
      <c r="D640" s="60" t="s">
        <v>629</v>
      </c>
      <c r="E640" s="103" t="s">
        <v>2357</v>
      </c>
      <c r="F640" s="103" t="s">
        <v>2424</v>
      </c>
      <c r="G640" s="103" t="s">
        <v>2429</v>
      </c>
      <c r="H640" s="60" t="s">
        <v>129</v>
      </c>
      <c r="I640" s="103" t="s">
        <v>2424</v>
      </c>
      <c r="J640" s="60">
        <v>2026.01</v>
      </c>
      <c r="K640" s="71">
        <v>2026.12</v>
      </c>
      <c r="L640" s="60" t="s">
        <v>87</v>
      </c>
      <c r="M640" s="90" t="s">
        <v>2430</v>
      </c>
      <c r="N640" s="108">
        <v>15</v>
      </c>
      <c r="O640" s="109">
        <v>15</v>
      </c>
      <c r="P640" s="109">
        <v>0</v>
      </c>
      <c r="Q640" s="103">
        <v>1</v>
      </c>
      <c r="R640" s="103">
        <v>61</v>
      </c>
      <c r="S640" s="103">
        <v>175</v>
      </c>
      <c r="T640" s="103">
        <v>0</v>
      </c>
      <c r="U640" s="103">
        <v>11</v>
      </c>
      <c r="V640" s="103">
        <v>22</v>
      </c>
      <c r="W640" s="103" t="s">
        <v>2431</v>
      </c>
      <c r="X640" s="104" t="s">
        <v>2432</v>
      </c>
      <c r="Y640" s="116"/>
      <c r="Z640" s="20"/>
      <c r="AA640" s="20"/>
    </row>
    <row r="641" s="21" customFormat="true" ht="42" spans="1:27">
      <c r="A641" s="60">
        <v>635</v>
      </c>
      <c r="B641" s="60" t="s">
        <v>91</v>
      </c>
      <c r="C641" s="60" t="s">
        <v>119</v>
      </c>
      <c r="D641" s="60" t="s">
        <v>120</v>
      </c>
      <c r="E641" s="103" t="s">
        <v>2357</v>
      </c>
      <c r="F641" s="103" t="s">
        <v>2424</v>
      </c>
      <c r="G641" s="103" t="s">
        <v>2433</v>
      </c>
      <c r="H641" s="60" t="s">
        <v>129</v>
      </c>
      <c r="I641" s="103" t="s">
        <v>2424</v>
      </c>
      <c r="J641" s="60">
        <v>2026.01</v>
      </c>
      <c r="K641" s="60">
        <v>2026.12</v>
      </c>
      <c r="L641" s="60" t="s">
        <v>87</v>
      </c>
      <c r="M641" s="90" t="s">
        <v>2434</v>
      </c>
      <c r="N641" s="108">
        <v>16</v>
      </c>
      <c r="O641" s="109">
        <v>16</v>
      </c>
      <c r="P641" s="109">
        <v>0</v>
      </c>
      <c r="Q641" s="103">
        <v>1</v>
      </c>
      <c r="R641" s="103">
        <v>16</v>
      </c>
      <c r="S641" s="103">
        <v>57</v>
      </c>
      <c r="T641" s="103">
        <v>0</v>
      </c>
      <c r="U641" s="103">
        <v>4</v>
      </c>
      <c r="V641" s="103">
        <v>11</v>
      </c>
      <c r="W641" s="103" t="s">
        <v>2435</v>
      </c>
      <c r="X641" s="104" t="s">
        <v>2428</v>
      </c>
      <c r="Y641" s="116"/>
      <c r="Z641" s="20"/>
      <c r="AA641" s="20"/>
    </row>
    <row r="642" s="21" customFormat="true" ht="52.5" spans="1:27">
      <c r="A642" s="60">
        <v>636</v>
      </c>
      <c r="B642" s="60" t="s">
        <v>80</v>
      </c>
      <c r="C642" s="60" t="s">
        <v>98</v>
      </c>
      <c r="D642" s="60" t="s">
        <v>99</v>
      </c>
      <c r="E642" s="103" t="s">
        <v>2357</v>
      </c>
      <c r="F642" s="103" t="s">
        <v>2424</v>
      </c>
      <c r="G642" s="103" t="s">
        <v>2436</v>
      </c>
      <c r="H642" s="60" t="s">
        <v>86</v>
      </c>
      <c r="I642" s="103" t="s">
        <v>2424</v>
      </c>
      <c r="J642" s="60">
        <v>2026.01</v>
      </c>
      <c r="K642" s="71">
        <v>2026.12</v>
      </c>
      <c r="L642" s="60" t="s">
        <v>87</v>
      </c>
      <c r="M642" s="90" t="s">
        <v>2437</v>
      </c>
      <c r="N642" s="108">
        <v>90</v>
      </c>
      <c r="O642" s="109">
        <v>90</v>
      </c>
      <c r="P642" s="109">
        <v>0</v>
      </c>
      <c r="Q642" s="103">
        <v>1</v>
      </c>
      <c r="R642" s="155">
        <v>15</v>
      </c>
      <c r="S642" s="103">
        <v>37</v>
      </c>
      <c r="T642" s="103">
        <v>0</v>
      </c>
      <c r="U642" s="103">
        <v>3</v>
      </c>
      <c r="V642" s="103">
        <v>4</v>
      </c>
      <c r="W642" s="68" t="s">
        <v>2438</v>
      </c>
      <c r="X642" s="104" t="s">
        <v>2439</v>
      </c>
      <c r="Y642" s="116"/>
      <c r="Z642" s="20"/>
      <c r="AA642" s="20"/>
    </row>
    <row r="643" s="21" customFormat="true" ht="52.5" spans="1:27">
      <c r="A643" s="60">
        <v>637</v>
      </c>
      <c r="B643" s="60" t="s">
        <v>80</v>
      </c>
      <c r="C643" s="60" t="s">
        <v>98</v>
      </c>
      <c r="D643" s="60" t="s">
        <v>99</v>
      </c>
      <c r="E643" s="103" t="s">
        <v>2357</v>
      </c>
      <c r="F643" s="103" t="s">
        <v>2424</v>
      </c>
      <c r="G643" s="103" t="s">
        <v>2440</v>
      </c>
      <c r="H643" s="60" t="s">
        <v>86</v>
      </c>
      <c r="I643" s="103" t="s">
        <v>2424</v>
      </c>
      <c r="J643" s="60">
        <v>2026.01</v>
      </c>
      <c r="K643" s="60">
        <v>2026.12</v>
      </c>
      <c r="L643" s="60" t="s">
        <v>87</v>
      </c>
      <c r="M643" s="90" t="s">
        <v>2441</v>
      </c>
      <c r="N643" s="108">
        <v>55</v>
      </c>
      <c r="O643" s="109">
        <v>55</v>
      </c>
      <c r="P643" s="109">
        <v>0</v>
      </c>
      <c r="Q643" s="103">
        <v>1</v>
      </c>
      <c r="R643" s="155">
        <v>10</v>
      </c>
      <c r="S643" s="103">
        <v>18</v>
      </c>
      <c r="T643" s="103">
        <v>0</v>
      </c>
      <c r="U643" s="103">
        <v>2</v>
      </c>
      <c r="V643" s="103">
        <v>5</v>
      </c>
      <c r="W643" s="68" t="s">
        <v>2438</v>
      </c>
      <c r="X643" s="104" t="s">
        <v>2439</v>
      </c>
      <c r="Y643" s="116"/>
      <c r="Z643" s="20"/>
      <c r="AA643" s="20"/>
    </row>
    <row r="644" s="21" customFormat="true" ht="126" spans="1:27">
      <c r="A644" s="60">
        <v>638</v>
      </c>
      <c r="B644" s="60" t="s">
        <v>80</v>
      </c>
      <c r="C644" s="60" t="s">
        <v>98</v>
      </c>
      <c r="D644" s="60" t="s">
        <v>629</v>
      </c>
      <c r="E644" s="103" t="s">
        <v>2357</v>
      </c>
      <c r="F644" s="68" t="s">
        <v>2442</v>
      </c>
      <c r="G644" s="103" t="s">
        <v>2443</v>
      </c>
      <c r="H644" s="60" t="s">
        <v>129</v>
      </c>
      <c r="I644" s="68" t="s">
        <v>2442</v>
      </c>
      <c r="J644" s="60">
        <v>2026.01</v>
      </c>
      <c r="K644" s="71">
        <v>2026.12</v>
      </c>
      <c r="L644" s="60" t="s">
        <v>87</v>
      </c>
      <c r="M644" s="90" t="s">
        <v>2444</v>
      </c>
      <c r="N644" s="85">
        <v>18</v>
      </c>
      <c r="O644" s="86">
        <v>18</v>
      </c>
      <c r="P644" s="109">
        <v>0</v>
      </c>
      <c r="Q644" s="68">
        <v>1</v>
      </c>
      <c r="R644" s="68">
        <v>72</v>
      </c>
      <c r="S644" s="68">
        <v>262</v>
      </c>
      <c r="T644" s="103">
        <v>0</v>
      </c>
      <c r="U644" s="68">
        <v>7</v>
      </c>
      <c r="V644" s="68">
        <v>16</v>
      </c>
      <c r="W644" s="68" t="s">
        <v>2445</v>
      </c>
      <c r="X644" s="68" t="s">
        <v>2446</v>
      </c>
      <c r="Y644" s="116"/>
      <c r="Z644" s="20"/>
      <c r="AA644" s="20"/>
    </row>
    <row r="645" s="21" customFormat="true" ht="126" spans="1:27">
      <c r="A645" s="60">
        <v>639</v>
      </c>
      <c r="B645" s="60" t="s">
        <v>91</v>
      </c>
      <c r="C645" s="60" t="s">
        <v>249</v>
      </c>
      <c r="D645" s="60" t="s">
        <v>250</v>
      </c>
      <c r="E645" s="103" t="s">
        <v>2357</v>
      </c>
      <c r="F645" s="68" t="s">
        <v>2442</v>
      </c>
      <c r="G645" s="103" t="s">
        <v>2447</v>
      </c>
      <c r="H645" s="60" t="s">
        <v>86</v>
      </c>
      <c r="I645" s="68" t="s">
        <v>2442</v>
      </c>
      <c r="J645" s="60">
        <v>2026.01</v>
      </c>
      <c r="K645" s="60">
        <v>2026.12</v>
      </c>
      <c r="L645" s="60" t="s">
        <v>87</v>
      </c>
      <c r="M645" s="90" t="s">
        <v>2448</v>
      </c>
      <c r="N645" s="85">
        <v>36</v>
      </c>
      <c r="O645" s="86">
        <v>36</v>
      </c>
      <c r="P645" s="109">
        <v>0</v>
      </c>
      <c r="Q645" s="68">
        <v>1</v>
      </c>
      <c r="R645" s="119">
        <v>186</v>
      </c>
      <c r="S645" s="68">
        <v>563</v>
      </c>
      <c r="T645" s="103">
        <v>0</v>
      </c>
      <c r="U645" s="68">
        <v>14</v>
      </c>
      <c r="V645" s="68">
        <v>40</v>
      </c>
      <c r="W645" s="68" t="s">
        <v>2449</v>
      </c>
      <c r="X645" s="68" t="s">
        <v>2450</v>
      </c>
      <c r="Y645" s="116"/>
      <c r="Z645" s="20"/>
      <c r="AA645" s="20"/>
    </row>
    <row r="646" s="21" customFormat="true" ht="94.5" spans="1:27">
      <c r="A646" s="60">
        <v>640</v>
      </c>
      <c r="B646" s="60" t="s">
        <v>80</v>
      </c>
      <c r="C646" s="60" t="s">
        <v>98</v>
      </c>
      <c r="D646" s="60" t="s">
        <v>629</v>
      </c>
      <c r="E646" s="103" t="s">
        <v>2357</v>
      </c>
      <c r="F646" s="68" t="s">
        <v>2442</v>
      </c>
      <c r="G646" s="68" t="s">
        <v>2451</v>
      </c>
      <c r="H646" s="60" t="s">
        <v>129</v>
      </c>
      <c r="I646" s="68" t="s">
        <v>2442</v>
      </c>
      <c r="J646" s="60">
        <v>2026.01</v>
      </c>
      <c r="K646" s="71">
        <v>2026.12</v>
      </c>
      <c r="L646" s="60" t="s">
        <v>87</v>
      </c>
      <c r="M646" s="90" t="s">
        <v>2452</v>
      </c>
      <c r="N646" s="85">
        <v>15</v>
      </c>
      <c r="O646" s="86">
        <v>15</v>
      </c>
      <c r="P646" s="109">
        <v>0</v>
      </c>
      <c r="Q646" s="68">
        <v>1</v>
      </c>
      <c r="R646" s="102">
        <v>171</v>
      </c>
      <c r="S646" s="68">
        <v>522</v>
      </c>
      <c r="T646" s="60">
        <v>0</v>
      </c>
      <c r="U646" s="68">
        <v>12</v>
      </c>
      <c r="V646" s="68">
        <v>33</v>
      </c>
      <c r="W646" s="68" t="s">
        <v>2453</v>
      </c>
      <c r="X646" s="68" t="s">
        <v>2454</v>
      </c>
      <c r="Y646" s="68"/>
      <c r="Z646" s="20"/>
      <c r="AA646" s="20"/>
    </row>
    <row r="647" s="23" customFormat="true" ht="42" spans="1:27">
      <c r="A647" s="60">
        <v>641</v>
      </c>
      <c r="B647" s="60" t="s">
        <v>91</v>
      </c>
      <c r="C647" s="60" t="s">
        <v>119</v>
      </c>
      <c r="D647" s="60" t="s">
        <v>120</v>
      </c>
      <c r="E647" s="103" t="s">
        <v>2357</v>
      </c>
      <c r="F647" s="103" t="s">
        <v>2455</v>
      </c>
      <c r="G647" s="103" t="s">
        <v>2456</v>
      </c>
      <c r="H647" s="60" t="s">
        <v>129</v>
      </c>
      <c r="I647" s="103" t="s">
        <v>2455</v>
      </c>
      <c r="J647" s="60">
        <v>2026.01</v>
      </c>
      <c r="K647" s="60">
        <v>2026.12</v>
      </c>
      <c r="L647" s="60" t="s">
        <v>87</v>
      </c>
      <c r="M647" s="90" t="s">
        <v>2457</v>
      </c>
      <c r="N647" s="108">
        <v>6</v>
      </c>
      <c r="O647" s="109">
        <v>6</v>
      </c>
      <c r="P647" s="109">
        <v>0</v>
      </c>
      <c r="Q647" s="103">
        <v>1</v>
      </c>
      <c r="R647" s="102">
        <v>108</v>
      </c>
      <c r="S647" s="103">
        <v>304</v>
      </c>
      <c r="T647" s="103">
        <v>0</v>
      </c>
      <c r="U647" s="103">
        <v>4</v>
      </c>
      <c r="V647" s="103">
        <v>4</v>
      </c>
      <c r="W647" s="104" t="s">
        <v>2458</v>
      </c>
      <c r="X647" s="104" t="s">
        <v>2428</v>
      </c>
      <c r="Y647" s="116"/>
      <c r="Z647" s="20"/>
      <c r="AA647" s="20"/>
    </row>
    <row r="648" s="23" customFormat="true" ht="42" spans="1:27">
      <c r="A648" s="60">
        <v>642</v>
      </c>
      <c r="B648" s="60" t="s">
        <v>91</v>
      </c>
      <c r="C648" s="60" t="s">
        <v>119</v>
      </c>
      <c r="D648" s="60" t="s">
        <v>120</v>
      </c>
      <c r="E648" s="103" t="s">
        <v>2357</v>
      </c>
      <c r="F648" s="103" t="s">
        <v>2455</v>
      </c>
      <c r="G648" s="103" t="s">
        <v>2459</v>
      </c>
      <c r="H648" s="60" t="s">
        <v>129</v>
      </c>
      <c r="I648" s="103" t="s">
        <v>2455</v>
      </c>
      <c r="J648" s="60">
        <v>2026.01</v>
      </c>
      <c r="K648" s="71">
        <v>2026.12</v>
      </c>
      <c r="L648" s="60" t="s">
        <v>87</v>
      </c>
      <c r="M648" s="90" t="s">
        <v>2460</v>
      </c>
      <c r="N648" s="108">
        <v>5</v>
      </c>
      <c r="O648" s="109">
        <v>5</v>
      </c>
      <c r="P648" s="109">
        <v>0</v>
      </c>
      <c r="Q648" s="103">
        <v>1</v>
      </c>
      <c r="R648" s="102">
        <v>58</v>
      </c>
      <c r="S648" s="103">
        <v>134</v>
      </c>
      <c r="T648" s="103">
        <v>0</v>
      </c>
      <c r="U648" s="103">
        <v>50</v>
      </c>
      <c r="V648" s="103">
        <v>120</v>
      </c>
      <c r="W648" s="104" t="s">
        <v>2458</v>
      </c>
      <c r="X648" s="104" t="s">
        <v>2428</v>
      </c>
      <c r="Y648" s="116"/>
      <c r="Z648" s="20"/>
      <c r="AA648" s="20"/>
    </row>
    <row r="649" s="23" customFormat="true" ht="42" spans="1:27">
      <c r="A649" s="60">
        <v>643</v>
      </c>
      <c r="B649" s="60" t="s">
        <v>91</v>
      </c>
      <c r="C649" s="60" t="s">
        <v>119</v>
      </c>
      <c r="D649" s="60" t="s">
        <v>120</v>
      </c>
      <c r="E649" s="103" t="s">
        <v>2357</v>
      </c>
      <c r="F649" s="103" t="s">
        <v>2455</v>
      </c>
      <c r="G649" s="103" t="s">
        <v>2461</v>
      </c>
      <c r="H649" s="60" t="s">
        <v>86</v>
      </c>
      <c r="I649" s="103" t="s">
        <v>2455</v>
      </c>
      <c r="J649" s="60">
        <v>2026.01</v>
      </c>
      <c r="K649" s="60">
        <v>2026.12</v>
      </c>
      <c r="L649" s="60" t="s">
        <v>87</v>
      </c>
      <c r="M649" s="90" t="s">
        <v>2426</v>
      </c>
      <c r="N649" s="108">
        <v>5</v>
      </c>
      <c r="O649" s="109">
        <v>5</v>
      </c>
      <c r="P649" s="109">
        <v>0</v>
      </c>
      <c r="Q649" s="103">
        <v>1</v>
      </c>
      <c r="R649" s="102">
        <v>39</v>
      </c>
      <c r="S649" s="103">
        <v>130</v>
      </c>
      <c r="T649" s="103">
        <v>0</v>
      </c>
      <c r="U649" s="103">
        <v>4</v>
      </c>
      <c r="V649" s="103">
        <v>8</v>
      </c>
      <c r="W649" s="103" t="s">
        <v>2427</v>
      </c>
      <c r="X649" s="104" t="s">
        <v>2428</v>
      </c>
      <c r="Y649" s="116"/>
      <c r="Z649" s="20"/>
      <c r="AA649" s="20"/>
    </row>
    <row r="650" s="23" customFormat="true" ht="42" spans="1:27">
      <c r="A650" s="60">
        <v>644</v>
      </c>
      <c r="B650" s="60" t="s">
        <v>91</v>
      </c>
      <c r="C650" s="60" t="s">
        <v>119</v>
      </c>
      <c r="D650" s="60" t="s">
        <v>120</v>
      </c>
      <c r="E650" s="103" t="s">
        <v>2357</v>
      </c>
      <c r="F650" s="60" t="s">
        <v>2455</v>
      </c>
      <c r="G650" s="60" t="s">
        <v>2462</v>
      </c>
      <c r="H650" s="60" t="s">
        <v>86</v>
      </c>
      <c r="I650" s="103" t="s">
        <v>2455</v>
      </c>
      <c r="J650" s="60">
        <v>2026.01</v>
      </c>
      <c r="K650" s="71">
        <v>2026.12</v>
      </c>
      <c r="L650" s="60" t="s">
        <v>87</v>
      </c>
      <c r="M650" s="90" t="s">
        <v>2426</v>
      </c>
      <c r="N650" s="108">
        <v>5</v>
      </c>
      <c r="O650" s="109">
        <v>5</v>
      </c>
      <c r="P650" s="109">
        <v>0</v>
      </c>
      <c r="Q650" s="103">
        <v>1</v>
      </c>
      <c r="R650" s="102">
        <v>43</v>
      </c>
      <c r="S650" s="102">
        <v>139</v>
      </c>
      <c r="T650" s="103">
        <v>0</v>
      </c>
      <c r="U650" s="102">
        <v>5</v>
      </c>
      <c r="V650" s="102">
        <v>11</v>
      </c>
      <c r="W650" s="103" t="s">
        <v>2427</v>
      </c>
      <c r="X650" s="104" t="s">
        <v>2428</v>
      </c>
      <c r="Y650" s="116"/>
      <c r="Z650" s="20"/>
      <c r="AA650" s="20"/>
    </row>
    <row r="651" s="34" customFormat="true" ht="42" spans="1:27">
      <c r="A651" s="60">
        <v>645</v>
      </c>
      <c r="B651" s="60" t="s">
        <v>91</v>
      </c>
      <c r="C651" s="60" t="s">
        <v>119</v>
      </c>
      <c r="D651" s="60" t="s">
        <v>120</v>
      </c>
      <c r="E651" s="103" t="s">
        <v>2357</v>
      </c>
      <c r="F651" s="68" t="s">
        <v>2463</v>
      </c>
      <c r="G651" s="103" t="s">
        <v>2464</v>
      </c>
      <c r="H651" s="60" t="s">
        <v>129</v>
      </c>
      <c r="I651" s="103" t="s">
        <v>2463</v>
      </c>
      <c r="J651" s="60">
        <v>2026.01</v>
      </c>
      <c r="K651" s="60">
        <v>2026.12</v>
      </c>
      <c r="L651" s="60" t="s">
        <v>87</v>
      </c>
      <c r="M651" s="90" t="s">
        <v>2465</v>
      </c>
      <c r="N651" s="108">
        <v>8</v>
      </c>
      <c r="O651" s="109">
        <v>8</v>
      </c>
      <c r="P651" s="109">
        <v>0</v>
      </c>
      <c r="Q651" s="103">
        <v>1</v>
      </c>
      <c r="R651" s="102">
        <v>20</v>
      </c>
      <c r="S651" s="103">
        <v>120</v>
      </c>
      <c r="T651" s="103">
        <v>0</v>
      </c>
      <c r="U651" s="103">
        <v>8</v>
      </c>
      <c r="V651" s="103">
        <v>25</v>
      </c>
      <c r="W651" s="68" t="s">
        <v>2466</v>
      </c>
      <c r="X651" s="103" t="s">
        <v>2467</v>
      </c>
      <c r="Y651" s="103"/>
      <c r="Z651" s="20"/>
      <c r="AA651" s="20"/>
    </row>
    <row r="652" s="34" customFormat="true" ht="52.5" spans="1:27">
      <c r="A652" s="60">
        <v>646</v>
      </c>
      <c r="B652" s="60" t="s">
        <v>80</v>
      </c>
      <c r="C652" s="60" t="s">
        <v>98</v>
      </c>
      <c r="D652" s="60" t="s">
        <v>629</v>
      </c>
      <c r="E652" s="103" t="s">
        <v>2357</v>
      </c>
      <c r="F652" s="112" t="s">
        <v>2468</v>
      </c>
      <c r="G652" s="112" t="s">
        <v>2469</v>
      </c>
      <c r="H652" s="60" t="s">
        <v>129</v>
      </c>
      <c r="I652" s="112" t="s">
        <v>2468</v>
      </c>
      <c r="J652" s="60">
        <v>2026.01</v>
      </c>
      <c r="K652" s="71">
        <v>2026.12</v>
      </c>
      <c r="L652" s="60" t="s">
        <v>87</v>
      </c>
      <c r="M652" s="136" t="s">
        <v>2470</v>
      </c>
      <c r="N652" s="108">
        <v>8</v>
      </c>
      <c r="O652" s="109">
        <v>8</v>
      </c>
      <c r="P652" s="109">
        <v>0</v>
      </c>
      <c r="Q652" s="162">
        <v>1</v>
      </c>
      <c r="R652" s="162">
        <v>110</v>
      </c>
      <c r="S652" s="162">
        <v>350</v>
      </c>
      <c r="T652" s="103">
        <v>0</v>
      </c>
      <c r="U652" s="162">
        <v>15</v>
      </c>
      <c r="V652" s="162">
        <v>38</v>
      </c>
      <c r="W652" s="66" t="s">
        <v>2388</v>
      </c>
      <c r="X652" s="66" t="s">
        <v>2471</v>
      </c>
      <c r="Y652" s="112"/>
      <c r="Z652" s="20"/>
      <c r="AA652" s="20"/>
    </row>
    <row r="653" s="34" customFormat="true" ht="42" spans="1:27">
      <c r="A653" s="60">
        <v>647</v>
      </c>
      <c r="B653" s="60" t="s">
        <v>91</v>
      </c>
      <c r="C653" s="60" t="s">
        <v>119</v>
      </c>
      <c r="D653" s="60" t="s">
        <v>120</v>
      </c>
      <c r="E653" s="103" t="s">
        <v>2357</v>
      </c>
      <c r="F653" s="161" t="s">
        <v>2472</v>
      </c>
      <c r="G653" s="162" t="s">
        <v>2473</v>
      </c>
      <c r="H653" s="60" t="s">
        <v>129</v>
      </c>
      <c r="I653" s="104" t="s">
        <v>2468</v>
      </c>
      <c r="J653" s="60">
        <v>2026.01</v>
      </c>
      <c r="K653" s="60">
        <v>2026.12</v>
      </c>
      <c r="L653" s="60" t="s">
        <v>87</v>
      </c>
      <c r="M653" s="163" t="s">
        <v>2474</v>
      </c>
      <c r="N653" s="164">
        <v>30</v>
      </c>
      <c r="O653" s="165">
        <v>30</v>
      </c>
      <c r="P653" s="109">
        <v>0</v>
      </c>
      <c r="Q653" s="162">
        <v>1</v>
      </c>
      <c r="R653" s="162">
        <v>90</v>
      </c>
      <c r="S653" s="162">
        <v>230</v>
      </c>
      <c r="T653" s="103">
        <v>0</v>
      </c>
      <c r="U653" s="162">
        <v>5</v>
      </c>
      <c r="V653" s="162">
        <v>12</v>
      </c>
      <c r="W653" s="104" t="s">
        <v>2475</v>
      </c>
      <c r="X653" s="104" t="s">
        <v>2428</v>
      </c>
      <c r="Y653" s="112"/>
      <c r="Z653" s="20"/>
      <c r="AA653" s="20"/>
    </row>
    <row r="654" s="21" customFormat="true" ht="42" spans="1:27">
      <c r="A654" s="60">
        <v>648</v>
      </c>
      <c r="B654" s="60" t="s">
        <v>91</v>
      </c>
      <c r="C654" s="60" t="s">
        <v>119</v>
      </c>
      <c r="D654" s="60" t="s">
        <v>120</v>
      </c>
      <c r="E654" s="103" t="s">
        <v>2357</v>
      </c>
      <c r="F654" s="68" t="s">
        <v>2468</v>
      </c>
      <c r="G654" s="103" t="s">
        <v>2476</v>
      </c>
      <c r="H654" s="60" t="s">
        <v>129</v>
      </c>
      <c r="I654" s="104" t="s">
        <v>2468</v>
      </c>
      <c r="J654" s="60">
        <v>2026.01</v>
      </c>
      <c r="K654" s="71">
        <v>2026.12</v>
      </c>
      <c r="L654" s="60" t="s">
        <v>87</v>
      </c>
      <c r="M654" s="90" t="s">
        <v>2477</v>
      </c>
      <c r="N654" s="85">
        <v>10</v>
      </c>
      <c r="O654" s="86">
        <v>10</v>
      </c>
      <c r="P654" s="109">
        <v>0</v>
      </c>
      <c r="Q654" s="68">
        <v>1</v>
      </c>
      <c r="R654" s="102">
        <v>60</v>
      </c>
      <c r="S654" s="68">
        <v>201</v>
      </c>
      <c r="T654" s="68">
        <v>0</v>
      </c>
      <c r="U654" s="68">
        <v>3</v>
      </c>
      <c r="V654" s="68">
        <v>5</v>
      </c>
      <c r="W654" s="104" t="s">
        <v>2475</v>
      </c>
      <c r="X654" s="104" t="s">
        <v>2428</v>
      </c>
      <c r="Y654" s="68"/>
      <c r="Z654" s="20"/>
      <c r="AA654" s="20"/>
    </row>
    <row r="655" s="21" customFormat="true" ht="52.5" spans="1:27">
      <c r="A655" s="60">
        <v>649</v>
      </c>
      <c r="B655" s="60" t="s">
        <v>80</v>
      </c>
      <c r="C655" s="60" t="s">
        <v>98</v>
      </c>
      <c r="D655" s="60" t="s">
        <v>629</v>
      </c>
      <c r="E655" s="103" t="s">
        <v>2357</v>
      </c>
      <c r="F655" s="68" t="s">
        <v>2468</v>
      </c>
      <c r="G655" s="103" t="s">
        <v>2478</v>
      </c>
      <c r="H655" s="60" t="s">
        <v>129</v>
      </c>
      <c r="I655" s="104" t="s">
        <v>2468</v>
      </c>
      <c r="J655" s="60">
        <v>2026.01</v>
      </c>
      <c r="K655" s="60">
        <v>2026.12</v>
      </c>
      <c r="L655" s="60" t="s">
        <v>87</v>
      </c>
      <c r="M655" s="90" t="s">
        <v>2479</v>
      </c>
      <c r="N655" s="85">
        <v>3</v>
      </c>
      <c r="O655" s="86">
        <v>3</v>
      </c>
      <c r="P655" s="109">
        <v>0</v>
      </c>
      <c r="Q655" s="68">
        <v>1</v>
      </c>
      <c r="R655" s="102">
        <v>335</v>
      </c>
      <c r="S655" s="68">
        <v>1133</v>
      </c>
      <c r="T655" s="68">
        <v>0</v>
      </c>
      <c r="U655" s="68">
        <v>11</v>
      </c>
      <c r="V655" s="68">
        <v>20</v>
      </c>
      <c r="W655" s="68" t="s">
        <v>2366</v>
      </c>
      <c r="X655" s="68" t="s">
        <v>2480</v>
      </c>
      <c r="Y655" s="68"/>
      <c r="Z655" s="20"/>
      <c r="AA655" s="20"/>
    </row>
    <row r="656" s="34" customFormat="true" ht="52.5" spans="1:27">
      <c r="A656" s="60">
        <v>650</v>
      </c>
      <c r="B656" s="60" t="s">
        <v>80</v>
      </c>
      <c r="C656" s="60" t="s">
        <v>98</v>
      </c>
      <c r="D656" s="60" t="s">
        <v>99</v>
      </c>
      <c r="E656" s="103" t="s">
        <v>2357</v>
      </c>
      <c r="F656" s="103" t="s">
        <v>2481</v>
      </c>
      <c r="G656" s="103" t="s">
        <v>2482</v>
      </c>
      <c r="H656" s="60" t="s">
        <v>86</v>
      </c>
      <c r="I656" s="103" t="s">
        <v>2481</v>
      </c>
      <c r="J656" s="60">
        <v>2026.01</v>
      </c>
      <c r="K656" s="71">
        <v>2026.12</v>
      </c>
      <c r="L656" s="60" t="s">
        <v>87</v>
      </c>
      <c r="M656" s="90" t="s">
        <v>2441</v>
      </c>
      <c r="N656" s="108">
        <v>37.5</v>
      </c>
      <c r="O656" s="109">
        <v>37.5</v>
      </c>
      <c r="P656" s="109">
        <v>0</v>
      </c>
      <c r="Q656" s="103">
        <v>1</v>
      </c>
      <c r="R656" s="155">
        <v>85</v>
      </c>
      <c r="S656" s="103">
        <v>170</v>
      </c>
      <c r="T656" s="103">
        <v>0</v>
      </c>
      <c r="U656" s="103">
        <v>5</v>
      </c>
      <c r="V656" s="103">
        <v>12</v>
      </c>
      <c r="W656" s="68" t="s">
        <v>2483</v>
      </c>
      <c r="X656" s="68" t="s">
        <v>2484</v>
      </c>
      <c r="Y656" s="103"/>
      <c r="Z656" s="20"/>
      <c r="AA656" s="20"/>
    </row>
    <row r="657" s="34" customFormat="true" ht="52.5" spans="1:27">
      <c r="A657" s="60">
        <v>651</v>
      </c>
      <c r="B657" s="60" t="s">
        <v>80</v>
      </c>
      <c r="C657" s="60" t="s">
        <v>98</v>
      </c>
      <c r="D657" s="60" t="s">
        <v>99</v>
      </c>
      <c r="E657" s="103" t="s">
        <v>2357</v>
      </c>
      <c r="F657" s="103" t="s">
        <v>2481</v>
      </c>
      <c r="G657" s="103" t="s">
        <v>2485</v>
      </c>
      <c r="H657" s="60" t="s">
        <v>86</v>
      </c>
      <c r="I657" s="103" t="s">
        <v>2481</v>
      </c>
      <c r="J657" s="60">
        <v>2026.01</v>
      </c>
      <c r="K657" s="60">
        <v>2026.12</v>
      </c>
      <c r="L657" s="60" t="s">
        <v>87</v>
      </c>
      <c r="M657" s="90" t="s">
        <v>2441</v>
      </c>
      <c r="N657" s="108">
        <v>37.5</v>
      </c>
      <c r="O657" s="109">
        <v>37.5</v>
      </c>
      <c r="P657" s="109">
        <v>0</v>
      </c>
      <c r="Q657" s="103">
        <v>1</v>
      </c>
      <c r="R657" s="155">
        <v>70</v>
      </c>
      <c r="S657" s="103">
        <v>156</v>
      </c>
      <c r="T657" s="103">
        <v>0</v>
      </c>
      <c r="U657" s="103">
        <v>6</v>
      </c>
      <c r="V657" s="103">
        <v>16</v>
      </c>
      <c r="W657" s="68" t="s">
        <v>2486</v>
      </c>
      <c r="X657" s="68" t="s">
        <v>2487</v>
      </c>
      <c r="Y657" s="103"/>
      <c r="Z657" s="20"/>
      <c r="AA657" s="20"/>
    </row>
    <row r="658" s="34" customFormat="true" ht="52.5" spans="1:27">
      <c r="A658" s="60">
        <v>652</v>
      </c>
      <c r="B658" s="60" t="s">
        <v>80</v>
      </c>
      <c r="C658" s="60" t="s">
        <v>98</v>
      </c>
      <c r="D658" s="60" t="s">
        <v>99</v>
      </c>
      <c r="E658" s="103" t="s">
        <v>2357</v>
      </c>
      <c r="F658" s="103" t="s">
        <v>2481</v>
      </c>
      <c r="G658" s="103" t="s">
        <v>2488</v>
      </c>
      <c r="H658" s="60" t="s">
        <v>86</v>
      </c>
      <c r="I658" s="103" t="s">
        <v>2481</v>
      </c>
      <c r="J658" s="60">
        <v>2026.01</v>
      </c>
      <c r="K658" s="71">
        <v>2026.12</v>
      </c>
      <c r="L658" s="60" t="s">
        <v>87</v>
      </c>
      <c r="M658" s="90" t="s">
        <v>2489</v>
      </c>
      <c r="N658" s="108">
        <v>17.5</v>
      </c>
      <c r="O658" s="109">
        <v>17.5</v>
      </c>
      <c r="P658" s="109">
        <v>0</v>
      </c>
      <c r="Q658" s="103">
        <v>1</v>
      </c>
      <c r="R658" s="155">
        <v>81</v>
      </c>
      <c r="S658" s="103">
        <v>230</v>
      </c>
      <c r="T658" s="103">
        <v>0</v>
      </c>
      <c r="U658" s="103">
        <v>4</v>
      </c>
      <c r="V658" s="103">
        <v>10</v>
      </c>
      <c r="W658" s="68" t="s">
        <v>2490</v>
      </c>
      <c r="X658" s="68" t="s">
        <v>2491</v>
      </c>
      <c r="Y658" s="103"/>
      <c r="Z658" s="20"/>
      <c r="AA658" s="20"/>
    </row>
    <row r="659" s="34" customFormat="true" ht="52.5" spans="1:27">
      <c r="A659" s="60">
        <v>653</v>
      </c>
      <c r="B659" s="60" t="s">
        <v>80</v>
      </c>
      <c r="C659" s="60" t="s">
        <v>98</v>
      </c>
      <c r="D659" s="60" t="s">
        <v>99</v>
      </c>
      <c r="E659" s="103" t="s">
        <v>2357</v>
      </c>
      <c r="F659" s="103" t="s">
        <v>2481</v>
      </c>
      <c r="G659" s="103" t="s">
        <v>2492</v>
      </c>
      <c r="H659" s="60" t="s">
        <v>129</v>
      </c>
      <c r="I659" s="103" t="s">
        <v>2481</v>
      </c>
      <c r="J659" s="60">
        <v>2026.01</v>
      </c>
      <c r="K659" s="60">
        <v>2026.12</v>
      </c>
      <c r="L659" s="60" t="s">
        <v>87</v>
      </c>
      <c r="M659" s="90" t="s">
        <v>2493</v>
      </c>
      <c r="N659" s="108">
        <v>50</v>
      </c>
      <c r="O659" s="109">
        <v>50</v>
      </c>
      <c r="P659" s="109">
        <v>0</v>
      </c>
      <c r="Q659" s="103">
        <v>1</v>
      </c>
      <c r="R659" s="155">
        <v>329</v>
      </c>
      <c r="S659" s="103">
        <v>1070</v>
      </c>
      <c r="T659" s="103">
        <v>0</v>
      </c>
      <c r="U659" s="103">
        <v>16</v>
      </c>
      <c r="V659" s="103">
        <v>48</v>
      </c>
      <c r="W659" s="68" t="s">
        <v>2366</v>
      </c>
      <c r="X659" s="68" t="s">
        <v>2494</v>
      </c>
      <c r="Y659" s="103"/>
      <c r="Z659" s="20"/>
      <c r="AA659" s="20"/>
    </row>
    <row r="660" s="34" customFormat="true" ht="42" spans="1:27">
      <c r="A660" s="60">
        <v>654</v>
      </c>
      <c r="B660" s="60" t="s">
        <v>91</v>
      </c>
      <c r="C660" s="60" t="s">
        <v>119</v>
      </c>
      <c r="D660" s="60" t="s">
        <v>120</v>
      </c>
      <c r="E660" s="103" t="s">
        <v>2357</v>
      </c>
      <c r="F660" s="103" t="s">
        <v>2481</v>
      </c>
      <c r="G660" s="118" t="s">
        <v>2495</v>
      </c>
      <c r="H660" s="60" t="s">
        <v>129</v>
      </c>
      <c r="I660" s="103" t="s">
        <v>2481</v>
      </c>
      <c r="J660" s="60">
        <v>2026.01</v>
      </c>
      <c r="K660" s="71">
        <v>2026.12</v>
      </c>
      <c r="L660" s="60" t="s">
        <v>87</v>
      </c>
      <c r="M660" s="94" t="s">
        <v>2496</v>
      </c>
      <c r="N660" s="124">
        <v>3</v>
      </c>
      <c r="O660" s="125">
        <v>3</v>
      </c>
      <c r="P660" s="109">
        <v>0</v>
      </c>
      <c r="Q660" s="103">
        <v>1</v>
      </c>
      <c r="R660" s="155">
        <v>35</v>
      </c>
      <c r="S660" s="155">
        <v>103</v>
      </c>
      <c r="T660" s="103">
        <v>0</v>
      </c>
      <c r="U660" s="155">
        <v>3</v>
      </c>
      <c r="V660" s="155">
        <v>10</v>
      </c>
      <c r="W660" s="68" t="s">
        <v>2458</v>
      </c>
      <c r="X660" s="104" t="s">
        <v>2428</v>
      </c>
      <c r="Y660" s="103"/>
      <c r="Z660" s="20"/>
      <c r="AA660" s="20"/>
    </row>
    <row r="661" s="34" customFormat="true" ht="42" spans="1:27">
      <c r="A661" s="60">
        <v>655</v>
      </c>
      <c r="B661" s="60" t="s">
        <v>91</v>
      </c>
      <c r="C661" s="60" t="s">
        <v>119</v>
      </c>
      <c r="D661" s="60" t="s">
        <v>120</v>
      </c>
      <c r="E661" s="103" t="s">
        <v>2357</v>
      </c>
      <c r="F661" s="103" t="s">
        <v>2481</v>
      </c>
      <c r="G661" s="118" t="s">
        <v>2497</v>
      </c>
      <c r="H661" s="60" t="s">
        <v>129</v>
      </c>
      <c r="I661" s="103" t="s">
        <v>2481</v>
      </c>
      <c r="J661" s="60">
        <v>2026.01</v>
      </c>
      <c r="K661" s="60">
        <v>2026.12</v>
      </c>
      <c r="L661" s="60" t="s">
        <v>87</v>
      </c>
      <c r="M661" s="94" t="s">
        <v>2498</v>
      </c>
      <c r="N661" s="124">
        <v>8</v>
      </c>
      <c r="O661" s="125">
        <v>8</v>
      </c>
      <c r="P661" s="109">
        <v>0</v>
      </c>
      <c r="Q661" s="103">
        <v>1</v>
      </c>
      <c r="R661" s="155">
        <v>42</v>
      </c>
      <c r="S661" s="155">
        <v>135</v>
      </c>
      <c r="T661" s="103">
        <v>0</v>
      </c>
      <c r="U661" s="155">
        <v>2</v>
      </c>
      <c r="V661" s="155">
        <v>7</v>
      </c>
      <c r="W661" s="68" t="s">
        <v>2458</v>
      </c>
      <c r="X661" s="104" t="s">
        <v>2428</v>
      </c>
      <c r="Y661" s="103"/>
      <c r="Z661" s="20"/>
      <c r="AA661" s="20"/>
    </row>
    <row r="662" s="34" customFormat="true" ht="52.5" spans="1:27">
      <c r="A662" s="60">
        <v>656</v>
      </c>
      <c r="B662" s="60" t="s">
        <v>80</v>
      </c>
      <c r="C662" s="60" t="s">
        <v>98</v>
      </c>
      <c r="D662" s="60" t="s">
        <v>99</v>
      </c>
      <c r="E662" s="103" t="s">
        <v>2357</v>
      </c>
      <c r="F662" s="68" t="s">
        <v>2499</v>
      </c>
      <c r="G662" s="103" t="s">
        <v>2500</v>
      </c>
      <c r="H662" s="60" t="s">
        <v>86</v>
      </c>
      <c r="I662" s="68" t="s">
        <v>2499</v>
      </c>
      <c r="J662" s="60">
        <v>2026.01</v>
      </c>
      <c r="K662" s="71">
        <v>2026.12</v>
      </c>
      <c r="L662" s="60" t="s">
        <v>87</v>
      </c>
      <c r="M662" s="90" t="s">
        <v>2501</v>
      </c>
      <c r="N662" s="85">
        <v>12</v>
      </c>
      <c r="O662" s="86">
        <v>12</v>
      </c>
      <c r="P662" s="109">
        <v>0</v>
      </c>
      <c r="Q662" s="68">
        <v>1</v>
      </c>
      <c r="R662" s="68">
        <v>280</v>
      </c>
      <c r="S662" s="68">
        <v>618</v>
      </c>
      <c r="T662" s="103">
        <v>0</v>
      </c>
      <c r="U662" s="68">
        <v>15</v>
      </c>
      <c r="V662" s="68">
        <v>39</v>
      </c>
      <c r="W662" s="68" t="s">
        <v>2414</v>
      </c>
      <c r="X662" s="68" t="s">
        <v>2502</v>
      </c>
      <c r="Y662" s="68"/>
      <c r="Z662" s="20"/>
      <c r="AA662" s="20"/>
    </row>
    <row r="663" s="34" customFormat="true" ht="52.5" spans="1:27">
      <c r="A663" s="60">
        <v>657</v>
      </c>
      <c r="B663" s="60" t="s">
        <v>80</v>
      </c>
      <c r="C663" s="60" t="s">
        <v>98</v>
      </c>
      <c r="D663" s="60" t="s">
        <v>629</v>
      </c>
      <c r="E663" s="103" t="s">
        <v>2357</v>
      </c>
      <c r="F663" s="68" t="s">
        <v>2499</v>
      </c>
      <c r="G663" s="103" t="s">
        <v>2503</v>
      </c>
      <c r="H663" s="60" t="s">
        <v>86</v>
      </c>
      <c r="I663" s="68" t="s">
        <v>2499</v>
      </c>
      <c r="J663" s="60">
        <v>2026.01</v>
      </c>
      <c r="K663" s="60">
        <v>2026.12</v>
      </c>
      <c r="L663" s="60" t="s">
        <v>87</v>
      </c>
      <c r="M663" s="90" t="s">
        <v>2504</v>
      </c>
      <c r="N663" s="85">
        <v>8</v>
      </c>
      <c r="O663" s="86">
        <v>8</v>
      </c>
      <c r="P663" s="109">
        <v>0</v>
      </c>
      <c r="Q663" s="68">
        <v>1</v>
      </c>
      <c r="R663" s="68">
        <v>78</v>
      </c>
      <c r="S663" s="68">
        <v>213</v>
      </c>
      <c r="T663" s="103">
        <v>0</v>
      </c>
      <c r="U663" s="68">
        <v>7</v>
      </c>
      <c r="V663" s="68">
        <v>18</v>
      </c>
      <c r="W663" s="68" t="s">
        <v>2388</v>
      </c>
      <c r="X663" s="68" t="s">
        <v>2502</v>
      </c>
      <c r="Y663" s="68"/>
      <c r="Z663" s="20"/>
      <c r="AA663" s="20"/>
    </row>
    <row r="664" s="21" customFormat="true" ht="42" spans="1:27">
      <c r="A664" s="60">
        <v>658</v>
      </c>
      <c r="B664" s="60" t="s">
        <v>91</v>
      </c>
      <c r="C664" s="60" t="s">
        <v>119</v>
      </c>
      <c r="D664" s="60" t="s">
        <v>120</v>
      </c>
      <c r="E664" s="103" t="s">
        <v>2357</v>
      </c>
      <c r="F664" s="60" t="s">
        <v>2505</v>
      </c>
      <c r="G664" s="60" t="s">
        <v>1082</v>
      </c>
      <c r="H664" s="60" t="s">
        <v>129</v>
      </c>
      <c r="I664" s="60" t="s">
        <v>2505</v>
      </c>
      <c r="J664" s="60">
        <v>2026.01</v>
      </c>
      <c r="K664" s="71">
        <v>2026.12</v>
      </c>
      <c r="L664" s="60" t="s">
        <v>87</v>
      </c>
      <c r="M664" s="84" t="s">
        <v>2506</v>
      </c>
      <c r="N664" s="87">
        <v>50</v>
      </c>
      <c r="O664" s="71">
        <v>50</v>
      </c>
      <c r="P664" s="109">
        <v>0</v>
      </c>
      <c r="Q664" s="60">
        <v>1</v>
      </c>
      <c r="R664" s="102">
        <v>101</v>
      </c>
      <c r="S664" s="60">
        <v>303</v>
      </c>
      <c r="T664" s="60">
        <v>0</v>
      </c>
      <c r="U664" s="60">
        <v>15</v>
      </c>
      <c r="V664" s="60">
        <v>45</v>
      </c>
      <c r="W664" s="60" t="s">
        <v>2458</v>
      </c>
      <c r="X664" s="66" t="s">
        <v>2428</v>
      </c>
      <c r="Y664" s="116"/>
      <c r="Z664" s="20"/>
      <c r="AA664" s="20"/>
    </row>
    <row r="665" s="21" customFormat="true" ht="42" spans="1:27">
      <c r="A665" s="60">
        <v>659</v>
      </c>
      <c r="B665" s="60" t="s">
        <v>91</v>
      </c>
      <c r="C665" s="60" t="s">
        <v>119</v>
      </c>
      <c r="D665" s="60" t="s">
        <v>120</v>
      </c>
      <c r="E665" s="103" t="s">
        <v>2357</v>
      </c>
      <c r="F665" s="60" t="s">
        <v>2505</v>
      </c>
      <c r="G665" s="60" t="s">
        <v>2507</v>
      </c>
      <c r="H665" s="60" t="s">
        <v>129</v>
      </c>
      <c r="I665" s="60" t="s">
        <v>2505</v>
      </c>
      <c r="J665" s="60">
        <v>2026.01</v>
      </c>
      <c r="K665" s="60">
        <v>2026.12</v>
      </c>
      <c r="L665" s="60" t="s">
        <v>87</v>
      </c>
      <c r="M665" s="84" t="s">
        <v>2508</v>
      </c>
      <c r="N665" s="87">
        <v>150</v>
      </c>
      <c r="O665" s="71">
        <v>150</v>
      </c>
      <c r="P665" s="109">
        <v>0</v>
      </c>
      <c r="Q665" s="60">
        <v>1</v>
      </c>
      <c r="R665" s="102">
        <v>80</v>
      </c>
      <c r="S665" s="60">
        <v>240</v>
      </c>
      <c r="T665" s="60">
        <v>0</v>
      </c>
      <c r="U665" s="60">
        <v>15</v>
      </c>
      <c r="V665" s="60">
        <v>45</v>
      </c>
      <c r="W665" s="60" t="s">
        <v>2458</v>
      </c>
      <c r="X665" s="66" t="s">
        <v>2428</v>
      </c>
      <c r="Y665" s="116"/>
      <c r="Z665" s="20"/>
      <c r="AA665" s="20"/>
    </row>
    <row r="666" s="21" customFormat="true" ht="52.5" spans="1:27">
      <c r="A666" s="60">
        <v>660</v>
      </c>
      <c r="B666" s="60" t="s">
        <v>80</v>
      </c>
      <c r="C666" s="60" t="s">
        <v>98</v>
      </c>
      <c r="D666" s="60" t="s">
        <v>99</v>
      </c>
      <c r="E666" s="103" t="s">
        <v>2357</v>
      </c>
      <c r="F666" s="60" t="s">
        <v>2505</v>
      </c>
      <c r="G666" s="60" t="s">
        <v>2509</v>
      </c>
      <c r="H666" s="60" t="s">
        <v>129</v>
      </c>
      <c r="I666" s="60" t="s">
        <v>2505</v>
      </c>
      <c r="J666" s="60">
        <v>2026.01</v>
      </c>
      <c r="K666" s="71">
        <v>2026.12</v>
      </c>
      <c r="L666" s="60" t="s">
        <v>87</v>
      </c>
      <c r="M666" s="84" t="s">
        <v>2510</v>
      </c>
      <c r="N666" s="87">
        <v>30</v>
      </c>
      <c r="O666" s="71">
        <v>30</v>
      </c>
      <c r="P666" s="109">
        <v>0</v>
      </c>
      <c r="Q666" s="60">
        <v>1</v>
      </c>
      <c r="R666" s="102">
        <v>48</v>
      </c>
      <c r="S666" s="60">
        <v>128</v>
      </c>
      <c r="T666" s="60">
        <v>0</v>
      </c>
      <c r="U666" s="60">
        <v>10</v>
      </c>
      <c r="V666" s="60">
        <v>30</v>
      </c>
      <c r="W666" s="60" t="s">
        <v>2366</v>
      </c>
      <c r="X666" s="60" t="s">
        <v>2511</v>
      </c>
      <c r="Y666" s="116"/>
      <c r="Z666" s="20"/>
      <c r="AA666" s="20"/>
    </row>
    <row r="667" s="21" customFormat="true" ht="63" spans="1:27">
      <c r="A667" s="60">
        <v>661</v>
      </c>
      <c r="B667" s="60" t="s">
        <v>80</v>
      </c>
      <c r="C667" s="60" t="s">
        <v>98</v>
      </c>
      <c r="D667" s="60" t="s">
        <v>629</v>
      </c>
      <c r="E667" s="103" t="s">
        <v>2357</v>
      </c>
      <c r="F667" s="60" t="s">
        <v>2505</v>
      </c>
      <c r="G667" s="60" t="s">
        <v>2443</v>
      </c>
      <c r="H667" s="60" t="s">
        <v>86</v>
      </c>
      <c r="I667" s="60" t="s">
        <v>2505</v>
      </c>
      <c r="J667" s="60">
        <v>2026.01</v>
      </c>
      <c r="K667" s="60">
        <v>2026.12</v>
      </c>
      <c r="L667" s="60" t="s">
        <v>87</v>
      </c>
      <c r="M667" s="84" t="s">
        <v>2512</v>
      </c>
      <c r="N667" s="87">
        <v>56</v>
      </c>
      <c r="O667" s="71">
        <v>56</v>
      </c>
      <c r="P667" s="109">
        <v>0</v>
      </c>
      <c r="Q667" s="60">
        <v>1</v>
      </c>
      <c r="R667" s="102">
        <v>68</v>
      </c>
      <c r="S667" s="60">
        <v>204</v>
      </c>
      <c r="T667" s="60">
        <v>0</v>
      </c>
      <c r="U667" s="60">
        <v>15</v>
      </c>
      <c r="V667" s="60">
        <v>45</v>
      </c>
      <c r="W667" s="60" t="s">
        <v>2513</v>
      </c>
      <c r="X667" s="60" t="s">
        <v>2514</v>
      </c>
      <c r="Y667" s="116"/>
      <c r="Z667" s="20"/>
      <c r="AA667" s="20"/>
    </row>
    <row r="668" s="21" customFormat="true" ht="42" spans="1:27">
      <c r="A668" s="60">
        <v>662</v>
      </c>
      <c r="B668" s="60" t="s">
        <v>91</v>
      </c>
      <c r="C668" s="60" t="s">
        <v>119</v>
      </c>
      <c r="D668" s="60" t="s">
        <v>120</v>
      </c>
      <c r="E668" s="103" t="s">
        <v>2357</v>
      </c>
      <c r="F668" s="103" t="s">
        <v>2505</v>
      </c>
      <c r="G668" s="103" t="s">
        <v>2515</v>
      </c>
      <c r="H668" s="60" t="s">
        <v>129</v>
      </c>
      <c r="I668" s="103" t="s">
        <v>2505</v>
      </c>
      <c r="J668" s="60">
        <v>2026.01</v>
      </c>
      <c r="K668" s="71">
        <v>2026.12</v>
      </c>
      <c r="L668" s="60" t="s">
        <v>87</v>
      </c>
      <c r="M668" s="90" t="s">
        <v>2516</v>
      </c>
      <c r="N668" s="108">
        <v>5</v>
      </c>
      <c r="O668" s="109">
        <v>5</v>
      </c>
      <c r="P668" s="109">
        <v>0</v>
      </c>
      <c r="Q668" s="103">
        <v>1</v>
      </c>
      <c r="R668" s="103">
        <v>42</v>
      </c>
      <c r="S668" s="103">
        <v>87</v>
      </c>
      <c r="T668" s="103">
        <v>0</v>
      </c>
      <c r="U668" s="103">
        <v>7</v>
      </c>
      <c r="V668" s="103">
        <v>15</v>
      </c>
      <c r="W668" s="103" t="s">
        <v>2458</v>
      </c>
      <c r="X668" s="103" t="s">
        <v>2428</v>
      </c>
      <c r="Y668" s="116"/>
      <c r="Z668" s="20"/>
      <c r="AA668" s="20"/>
    </row>
    <row r="669" s="21" customFormat="true" ht="42" spans="1:27">
      <c r="A669" s="60">
        <v>663</v>
      </c>
      <c r="B669" s="60" t="s">
        <v>91</v>
      </c>
      <c r="C669" s="60" t="s">
        <v>119</v>
      </c>
      <c r="D669" s="60" t="s">
        <v>120</v>
      </c>
      <c r="E669" s="103" t="s">
        <v>2357</v>
      </c>
      <c r="F669" s="103" t="s">
        <v>2505</v>
      </c>
      <c r="G669" s="103" t="s">
        <v>2517</v>
      </c>
      <c r="H669" s="60" t="s">
        <v>129</v>
      </c>
      <c r="I669" s="103" t="s">
        <v>2505</v>
      </c>
      <c r="J669" s="60">
        <v>2026.01</v>
      </c>
      <c r="K669" s="60">
        <v>2026.12</v>
      </c>
      <c r="L669" s="60" t="s">
        <v>87</v>
      </c>
      <c r="M669" s="90" t="s">
        <v>2518</v>
      </c>
      <c r="N669" s="166">
        <v>4</v>
      </c>
      <c r="O669" s="167">
        <v>4</v>
      </c>
      <c r="P669" s="109">
        <v>0</v>
      </c>
      <c r="Q669" s="160">
        <v>1</v>
      </c>
      <c r="R669" s="160">
        <v>50</v>
      </c>
      <c r="S669" s="160">
        <v>105</v>
      </c>
      <c r="T669" s="160">
        <v>0</v>
      </c>
      <c r="U669" s="160">
        <v>7</v>
      </c>
      <c r="V669" s="160">
        <v>21</v>
      </c>
      <c r="W669" s="103" t="s">
        <v>2458</v>
      </c>
      <c r="X669" s="103" t="s">
        <v>2428</v>
      </c>
      <c r="Y669" s="116"/>
      <c r="Z669" s="20"/>
      <c r="AA669" s="20"/>
    </row>
    <row r="670" s="20" customFormat="true" ht="42" spans="1:25">
      <c r="A670" s="60">
        <v>664</v>
      </c>
      <c r="B670" s="60" t="s">
        <v>91</v>
      </c>
      <c r="C670" s="60" t="s">
        <v>119</v>
      </c>
      <c r="D670" s="60" t="s">
        <v>120</v>
      </c>
      <c r="E670" s="60" t="s">
        <v>2519</v>
      </c>
      <c r="F670" s="60" t="s">
        <v>2520</v>
      </c>
      <c r="G670" s="60" t="s">
        <v>2521</v>
      </c>
      <c r="H670" s="60" t="s">
        <v>129</v>
      </c>
      <c r="I670" s="60" t="s">
        <v>2520</v>
      </c>
      <c r="J670" s="60">
        <v>2026.01</v>
      </c>
      <c r="K670" s="71">
        <v>2026.12</v>
      </c>
      <c r="L670" s="60" t="s">
        <v>87</v>
      </c>
      <c r="M670" s="84" t="s">
        <v>2522</v>
      </c>
      <c r="N670" s="87">
        <v>10</v>
      </c>
      <c r="O670" s="71">
        <v>10</v>
      </c>
      <c r="P670" s="71">
        <v>0</v>
      </c>
      <c r="Q670" s="60">
        <v>1</v>
      </c>
      <c r="R670" s="102">
        <v>86</v>
      </c>
      <c r="S670" s="60">
        <v>288</v>
      </c>
      <c r="T670" s="60">
        <v>0</v>
      </c>
      <c r="U670" s="60">
        <v>15</v>
      </c>
      <c r="V670" s="60">
        <v>46</v>
      </c>
      <c r="W670" s="60" t="s">
        <v>2523</v>
      </c>
      <c r="X670" s="60" t="s">
        <v>2524</v>
      </c>
      <c r="Y670" s="60"/>
    </row>
    <row r="671" s="20" customFormat="true" ht="42" spans="1:25">
      <c r="A671" s="60">
        <v>665</v>
      </c>
      <c r="B671" s="60" t="s">
        <v>91</v>
      </c>
      <c r="C671" s="60" t="s">
        <v>119</v>
      </c>
      <c r="D671" s="60" t="s">
        <v>120</v>
      </c>
      <c r="E671" s="60" t="s">
        <v>2519</v>
      </c>
      <c r="F671" s="60" t="s">
        <v>2520</v>
      </c>
      <c r="G671" s="60" t="s">
        <v>2525</v>
      </c>
      <c r="H671" s="60" t="s">
        <v>129</v>
      </c>
      <c r="I671" s="60" t="s">
        <v>2520</v>
      </c>
      <c r="J671" s="60">
        <v>2026.01</v>
      </c>
      <c r="K671" s="60">
        <v>2026.12</v>
      </c>
      <c r="L671" s="60" t="s">
        <v>87</v>
      </c>
      <c r="M671" s="84" t="s">
        <v>2526</v>
      </c>
      <c r="N671" s="87">
        <v>38</v>
      </c>
      <c r="O671" s="71">
        <v>38</v>
      </c>
      <c r="P671" s="71">
        <v>0</v>
      </c>
      <c r="Q671" s="60">
        <v>1</v>
      </c>
      <c r="R671" s="102">
        <v>203</v>
      </c>
      <c r="S671" s="60">
        <v>665</v>
      </c>
      <c r="T671" s="60">
        <v>0</v>
      </c>
      <c r="U671" s="60">
        <v>30</v>
      </c>
      <c r="V671" s="60">
        <v>96</v>
      </c>
      <c r="W671" s="60" t="s">
        <v>2523</v>
      </c>
      <c r="X671" s="60" t="s">
        <v>2524</v>
      </c>
      <c r="Y671" s="60"/>
    </row>
    <row r="672" s="20" customFormat="true" ht="42" spans="1:25">
      <c r="A672" s="60">
        <v>666</v>
      </c>
      <c r="B672" s="60" t="s">
        <v>91</v>
      </c>
      <c r="C672" s="60" t="s">
        <v>119</v>
      </c>
      <c r="D672" s="60" t="s">
        <v>120</v>
      </c>
      <c r="E672" s="60" t="s">
        <v>2519</v>
      </c>
      <c r="F672" s="60" t="s">
        <v>2520</v>
      </c>
      <c r="G672" s="60" t="s">
        <v>2527</v>
      </c>
      <c r="H672" s="60" t="s">
        <v>129</v>
      </c>
      <c r="I672" s="60" t="s">
        <v>2520</v>
      </c>
      <c r="J672" s="60">
        <v>2026.01</v>
      </c>
      <c r="K672" s="71">
        <v>2026.12</v>
      </c>
      <c r="L672" s="60" t="s">
        <v>838</v>
      </c>
      <c r="M672" s="84" t="s">
        <v>2528</v>
      </c>
      <c r="N672" s="87">
        <v>30</v>
      </c>
      <c r="O672" s="71">
        <v>30</v>
      </c>
      <c r="P672" s="71">
        <v>0</v>
      </c>
      <c r="Q672" s="60">
        <v>1</v>
      </c>
      <c r="R672" s="102">
        <v>81</v>
      </c>
      <c r="S672" s="60">
        <v>261</v>
      </c>
      <c r="T672" s="60">
        <v>0</v>
      </c>
      <c r="U672" s="60">
        <v>10</v>
      </c>
      <c r="V672" s="60">
        <v>32</v>
      </c>
      <c r="W672" s="60" t="s">
        <v>2523</v>
      </c>
      <c r="X672" s="60" t="s">
        <v>2524</v>
      </c>
      <c r="Y672" s="60"/>
    </row>
    <row r="673" s="20" customFormat="true" ht="42" spans="1:25">
      <c r="A673" s="60">
        <v>667</v>
      </c>
      <c r="B673" s="60" t="s">
        <v>91</v>
      </c>
      <c r="C673" s="60" t="s">
        <v>119</v>
      </c>
      <c r="D673" s="60" t="s">
        <v>120</v>
      </c>
      <c r="E673" s="60" t="s">
        <v>2519</v>
      </c>
      <c r="F673" s="60" t="s">
        <v>2520</v>
      </c>
      <c r="G673" s="60" t="s">
        <v>2529</v>
      </c>
      <c r="H673" s="60" t="s">
        <v>129</v>
      </c>
      <c r="I673" s="60" t="s">
        <v>2520</v>
      </c>
      <c r="J673" s="60">
        <v>2026.01</v>
      </c>
      <c r="K673" s="60">
        <v>2026.12</v>
      </c>
      <c r="L673" s="60" t="s">
        <v>838</v>
      </c>
      <c r="M673" s="84" t="s">
        <v>2530</v>
      </c>
      <c r="N673" s="87">
        <v>6</v>
      </c>
      <c r="O673" s="71">
        <v>6</v>
      </c>
      <c r="P673" s="71">
        <v>0</v>
      </c>
      <c r="Q673" s="60">
        <v>1</v>
      </c>
      <c r="R673" s="102">
        <v>48</v>
      </c>
      <c r="S673" s="60">
        <v>138</v>
      </c>
      <c r="T673" s="60">
        <v>0</v>
      </c>
      <c r="U673" s="60">
        <v>12</v>
      </c>
      <c r="V673" s="60">
        <v>38</v>
      </c>
      <c r="W673" s="60" t="s">
        <v>2523</v>
      </c>
      <c r="X673" s="60" t="s">
        <v>2524</v>
      </c>
      <c r="Y673" s="60"/>
    </row>
    <row r="674" s="20" customFormat="true" ht="42" spans="1:25">
      <c r="A674" s="60">
        <v>668</v>
      </c>
      <c r="B674" s="60" t="s">
        <v>91</v>
      </c>
      <c r="C674" s="60" t="s">
        <v>119</v>
      </c>
      <c r="D674" s="60" t="s">
        <v>120</v>
      </c>
      <c r="E674" s="60" t="s">
        <v>2519</v>
      </c>
      <c r="F674" s="60" t="s">
        <v>2520</v>
      </c>
      <c r="G674" s="60" t="s">
        <v>2531</v>
      </c>
      <c r="H674" s="60" t="s">
        <v>86</v>
      </c>
      <c r="I674" s="60" t="s">
        <v>2520</v>
      </c>
      <c r="J674" s="60">
        <v>2026.01</v>
      </c>
      <c r="K674" s="71">
        <v>2026.12</v>
      </c>
      <c r="L674" s="60" t="s">
        <v>838</v>
      </c>
      <c r="M674" s="84" t="s">
        <v>2532</v>
      </c>
      <c r="N674" s="87">
        <v>7.5</v>
      </c>
      <c r="O674" s="71">
        <v>7.5</v>
      </c>
      <c r="P674" s="71">
        <v>0</v>
      </c>
      <c r="Q674" s="60">
        <v>1</v>
      </c>
      <c r="R674" s="102">
        <v>148</v>
      </c>
      <c r="S674" s="60">
        <v>562</v>
      </c>
      <c r="T674" s="60">
        <v>0</v>
      </c>
      <c r="U674" s="60">
        <v>21</v>
      </c>
      <c r="V674" s="60">
        <v>67</v>
      </c>
      <c r="W674" s="60" t="s">
        <v>2523</v>
      </c>
      <c r="X674" s="60" t="s">
        <v>2524</v>
      </c>
      <c r="Y674" s="60"/>
    </row>
    <row r="675" s="20" customFormat="true" ht="52.5" spans="1:25">
      <c r="A675" s="60">
        <v>669</v>
      </c>
      <c r="B675" s="60" t="s">
        <v>80</v>
      </c>
      <c r="C675" s="60" t="s">
        <v>98</v>
      </c>
      <c r="D675" s="60" t="s">
        <v>99</v>
      </c>
      <c r="E675" s="60" t="s">
        <v>2519</v>
      </c>
      <c r="F675" s="60" t="s">
        <v>2520</v>
      </c>
      <c r="G675" s="60" t="s">
        <v>2533</v>
      </c>
      <c r="H675" s="60" t="s">
        <v>86</v>
      </c>
      <c r="I675" s="60" t="s">
        <v>2520</v>
      </c>
      <c r="J675" s="60">
        <v>2026.01</v>
      </c>
      <c r="K675" s="60">
        <v>2026.12</v>
      </c>
      <c r="L675" s="60" t="s">
        <v>87</v>
      </c>
      <c r="M675" s="84" t="s">
        <v>2534</v>
      </c>
      <c r="N675" s="87">
        <v>60</v>
      </c>
      <c r="O675" s="71">
        <v>60</v>
      </c>
      <c r="P675" s="71">
        <v>0</v>
      </c>
      <c r="Q675" s="60">
        <v>1</v>
      </c>
      <c r="R675" s="102">
        <v>10</v>
      </c>
      <c r="S675" s="60">
        <v>37</v>
      </c>
      <c r="T675" s="60">
        <v>0</v>
      </c>
      <c r="U675" s="60">
        <v>5</v>
      </c>
      <c r="V675" s="60">
        <v>16</v>
      </c>
      <c r="W675" s="60" t="s">
        <v>2535</v>
      </c>
      <c r="X675" s="60" t="s">
        <v>2536</v>
      </c>
      <c r="Y675" s="60"/>
    </row>
    <row r="676" s="20" customFormat="true" ht="52.5" spans="1:25">
      <c r="A676" s="60">
        <v>670</v>
      </c>
      <c r="B676" s="60" t="s">
        <v>80</v>
      </c>
      <c r="C676" s="60" t="s">
        <v>98</v>
      </c>
      <c r="D676" s="60" t="s">
        <v>99</v>
      </c>
      <c r="E676" s="60" t="s">
        <v>2519</v>
      </c>
      <c r="F676" s="60" t="s">
        <v>2520</v>
      </c>
      <c r="G676" s="60" t="s">
        <v>2537</v>
      </c>
      <c r="H676" s="60" t="s">
        <v>86</v>
      </c>
      <c r="I676" s="60" t="s">
        <v>2520</v>
      </c>
      <c r="J676" s="60">
        <v>2026.01</v>
      </c>
      <c r="K676" s="71">
        <v>2026.12</v>
      </c>
      <c r="L676" s="60" t="s">
        <v>87</v>
      </c>
      <c r="M676" s="84" t="s">
        <v>2538</v>
      </c>
      <c r="N676" s="87">
        <v>30</v>
      </c>
      <c r="O676" s="71">
        <v>30</v>
      </c>
      <c r="P676" s="71">
        <v>0</v>
      </c>
      <c r="Q676" s="60">
        <v>1</v>
      </c>
      <c r="R676" s="102">
        <v>8</v>
      </c>
      <c r="S676" s="60">
        <v>22</v>
      </c>
      <c r="T676" s="60">
        <v>0</v>
      </c>
      <c r="U676" s="60">
        <v>3</v>
      </c>
      <c r="V676" s="60">
        <v>7</v>
      </c>
      <c r="W676" s="60" t="s">
        <v>2535</v>
      </c>
      <c r="X676" s="60" t="s">
        <v>2536</v>
      </c>
      <c r="Y676" s="60"/>
    </row>
    <row r="677" s="20" customFormat="true" ht="52.5" spans="1:25">
      <c r="A677" s="60">
        <v>671</v>
      </c>
      <c r="B677" s="60" t="s">
        <v>80</v>
      </c>
      <c r="C677" s="60" t="s">
        <v>98</v>
      </c>
      <c r="D677" s="60" t="s">
        <v>99</v>
      </c>
      <c r="E677" s="60" t="s">
        <v>2519</v>
      </c>
      <c r="F677" s="60" t="s">
        <v>2520</v>
      </c>
      <c r="G677" s="60" t="s">
        <v>2539</v>
      </c>
      <c r="H677" s="60" t="s">
        <v>86</v>
      </c>
      <c r="I677" s="60" t="s">
        <v>2520</v>
      </c>
      <c r="J677" s="60">
        <v>2026.01</v>
      </c>
      <c r="K677" s="60">
        <v>2026.12</v>
      </c>
      <c r="L677" s="60" t="s">
        <v>87</v>
      </c>
      <c r="M677" s="84" t="s">
        <v>2540</v>
      </c>
      <c r="N677" s="87">
        <v>45</v>
      </c>
      <c r="O677" s="71">
        <v>45</v>
      </c>
      <c r="P677" s="71">
        <v>0</v>
      </c>
      <c r="Q677" s="60">
        <v>2</v>
      </c>
      <c r="R677" s="102">
        <v>184</v>
      </c>
      <c r="S677" s="60">
        <v>596</v>
      </c>
      <c r="T677" s="60">
        <v>0</v>
      </c>
      <c r="U677" s="60">
        <v>27</v>
      </c>
      <c r="V677" s="60">
        <v>78</v>
      </c>
      <c r="W677" s="60" t="s">
        <v>2535</v>
      </c>
      <c r="X677" s="60" t="s">
        <v>2536</v>
      </c>
      <c r="Y677" s="60"/>
    </row>
    <row r="678" s="20" customFormat="true" ht="42" spans="1:25">
      <c r="A678" s="60">
        <v>672</v>
      </c>
      <c r="B678" s="60" t="s">
        <v>91</v>
      </c>
      <c r="C678" s="60" t="s">
        <v>119</v>
      </c>
      <c r="D678" s="60" t="s">
        <v>120</v>
      </c>
      <c r="E678" s="60" t="s">
        <v>2519</v>
      </c>
      <c r="F678" s="60" t="s">
        <v>2520</v>
      </c>
      <c r="G678" s="60" t="s">
        <v>2541</v>
      </c>
      <c r="H678" s="60" t="s">
        <v>129</v>
      </c>
      <c r="I678" s="60" t="s">
        <v>2520</v>
      </c>
      <c r="J678" s="60">
        <v>2026.01</v>
      </c>
      <c r="K678" s="71">
        <v>2026.12</v>
      </c>
      <c r="L678" s="60" t="s">
        <v>838</v>
      </c>
      <c r="M678" s="84" t="s">
        <v>2542</v>
      </c>
      <c r="N678" s="87">
        <v>8</v>
      </c>
      <c r="O678" s="71">
        <v>8</v>
      </c>
      <c r="P678" s="71">
        <v>0</v>
      </c>
      <c r="Q678" s="60">
        <v>1</v>
      </c>
      <c r="R678" s="102">
        <v>60</v>
      </c>
      <c r="S678" s="60">
        <v>176</v>
      </c>
      <c r="T678" s="60">
        <v>0</v>
      </c>
      <c r="U678" s="60">
        <v>8</v>
      </c>
      <c r="V678" s="60">
        <v>26</v>
      </c>
      <c r="W678" s="60" t="s">
        <v>2523</v>
      </c>
      <c r="X678" s="60" t="s">
        <v>2524</v>
      </c>
      <c r="Y678" s="60"/>
    </row>
    <row r="679" s="20" customFormat="true" ht="52.5" spans="1:25">
      <c r="A679" s="60">
        <v>673</v>
      </c>
      <c r="B679" s="60" t="s">
        <v>80</v>
      </c>
      <c r="C679" s="60" t="s">
        <v>98</v>
      </c>
      <c r="D679" s="60" t="s">
        <v>99</v>
      </c>
      <c r="E679" s="60" t="s">
        <v>2519</v>
      </c>
      <c r="F679" s="60" t="s">
        <v>2520</v>
      </c>
      <c r="G679" s="60" t="s">
        <v>2543</v>
      </c>
      <c r="H679" s="60" t="s">
        <v>86</v>
      </c>
      <c r="I679" s="60" t="s">
        <v>2520</v>
      </c>
      <c r="J679" s="60">
        <v>2026.01</v>
      </c>
      <c r="K679" s="60">
        <v>2026.12</v>
      </c>
      <c r="L679" s="60" t="s">
        <v>87</v>
      </c>
      <c r="M679" s="84" t="s">
        <v>2544</v>
      </c>
      <c r="N679" s="87">
        <v>10</v>
      </c>
      <c r="O679" s="71">
        <v>10</v>
      </c>
      <c r="P679" s="71">
        <v>0</v>
      </c>
      <c r="Q679" s="60">
        <v>1</v>
      </c>
      <c r="R679" s="102">
        <v>34</v>
      </c>
      <c r="S679" s="60">
        <v>113</v>
      </c>
      <c r="T679" s="60">
        <v>0</v>
      </c>
      <c r="U679" s="60">
        <v>10</v>
      </c>
      <c r="V679" s="60">
        <v>22</v>
      </c>
      <c r="W679" s="60" t="s">
        <v>2535</v>
      </c>
      <c r="X679" s="60" t="s">
        <v>2536</v>
      </c>
      <c r="Y679" s="60"/>
    </row>
    <row r="680" s="20" customFormat="true" ht="42" spans="1:25">
      <c r="A680" s="60">
        <v>674</v>
      </c>
      <c r="B680" s="60" t="s">
        <v>91</v>
      </c>
      <c r="C680" s="60" t="s">
        <v>119</v>
      </c>
      <c r="D680" s="60" t="s">
        <v>120</v>
      </c>
      <c r="E680" s="60" t="s">
        <v>2519</v>
      </c>
      <c r="F680" s="60" t="s">
        <v>2520</v>
      </c>
      <c r="G680" s="60" t="s">
        <v>2545</v>
      </c>
      <c r="H680" s="60" t="s">
        <v>129</v>
      </c>
      <c r="I680" s="60" t="s">
        <v>2520</v>
      </c>
      <c r="J680" s="60">
        <v>2026.01</v>
      </c>
      <c r="K680" s="71">
        <v>2026.12</v>
      </c>
      <c r="L680" s="60" t="s">
        <v>838</v>
      </c>
      <c r="M680" s="84" t="s">
        <v>2546</v>
      </c>
      <c r="N680" s="87">
        <v>12</v>
      </c>
      <c r="O680" s="71">
        <v>12</v>
      </c>
      <c r="P680" s="71">
        <v>0</v>
      </c>
      <c r="Q680" s="60">
        <v>1</v>
      </c>
      <c r="R680" s="102">
        <v>75</v>
      </c>
      <c r="S680" s="60">
        <v>228</v>
      </c>
      <c r="T680" s="60">
        <v>0</v>
      </c>
      <c r="U680" s="60">
        <v>12</v>
      </c>
      <c r="V680" s="60">
        <v>54</v>
      </c>
      <c r="W680" s="60" t="s">
        <v>2523</v>
      </c>
      <c r="X680" s="60" t="s">
        <v>2524</v>
      </c>
      <c r="Y680" s="60"/>
    </row>
    <row r="681" s="20" customFormat="true" ht="42" spans="1:25">
      <c r="A681" s="60">
        <v>675</v>
      </c>
      <c r="B681" s="60" t="s">
        <v>91</v>
      </c>
      <c r="C681" s="60" t="s">
        <v>119</v>
      </c>
      <c r="D681" s="60" t="s">
        <v>120</v>
      </c>
      <c r="E681" s="60" t="s">
        <v>2519</v>
      </c>
      <c r="F681" s="60" t="s">
        <v>2520</v>
      </c>
      <c r="G681" s="60" t="s">
        <v>2547</v>
      </c>
      <c r="H681" s="60" t="s">
        <v>129</v>
      </c>
      <c r="I681" s="60" t="s">
        <v>2520</v>
      </c>
      <c r="J681" s="60">
        <v>2026.01</v>
      </c>
      <c r="K681" s="60">
        <v>2026.12</v>
      </c>
      <c r="L681" s="60" t="s">
        <v>838</v>
      </c>
      <c r="M681" s="84" t="s">
        <v>2548</v>
      </c>
      <c r="N681" s="87">
        <v>30</v>
      </c>
      <c r="O681" s="71">
        <v>30</v>
      </c>
      <c r="P681" s="71">
        <v>0</v>
      </c>
      <c r="Q681" s="60">
        <v>1</v>
      </c>
      <c r="R681" s="102">
        <v>242</v>
      </c>
      <c r="S681" s="60">
        <v>779</v>
      </c>
      <c r="T681" s="60">
        <v>0</v>
      </c>
      <c r="U681" s="60">
        <v>29</v>
      </c>
      <c r="V681" s="60">
        <v>124</v>
      </c>
      <c r="W681" s="60" t="s">
        <v>2523</v>
      </c>
      <c r="X681" s="60" t="s">
        <v>2524</v>
      </c>
      <c r="Y681" s="60"/>
    </row>
    <row r="682" s="20" customFormat="true" ht="42" spans="1:25">
      <c r="A682" s="60">
        <v>676</v>
      </c>
      <c r="B682" s="60" t="s">
        <v>91</v>
      </c>
      <c r="C682" s="60" t="s">
        <v>119</v>
      </c>
      <c r="D682" s="60" t="s">
        <v>120</v>
      </c>
      <c r="E682" s="60" t="s">
        <v>2519</v>
      </c>
      <c r="F682" s="60" t="s">
        <v>2520</v>
      </c>
      <c r="G682" s="60" t="s">
        <v>2549</v>
      </c>
      <c r="H682" s="60" t="s">
        <v>129</v>
      </c>
      <c r="I682" s="60" t="s">
        <v>2520</v>
      </c>
      <c r="J682" s="60">
        <v>2026.01</v>
      </c>
      <c r="K682" s="71">
        <v>2026.12</v>
      </c>
      <c r="L682" s="60" t="s">
        <v>838</v>
      </c>
      <c r="M682" s="84" t="s">
        <v>2550</v>
      </c>
      <c r="N682" s="87">
        <v>150</v>
      </c>
      <c r="O682" s="71">
        <v>150</v>
      </c>
      <c r="P682" s="71">
        <v>0</v>
      </c>
      <c r="Q682" s="60">
        <v>1</v>
      </c>
      <c r="R682" s="102">
        <v>48</v>
      </c>
      <c r="S682" s="60">
        <v>134</v>
      </c>
      <c r="T682" s="60">
        <v>0</v>
      </c>
      <c r="U682" s="60">
        <v>8</v>
      </c>
      <c r="V682" s="60">
        <v>29</v>
      </c>
      <c r="W682" s="60" t="s">
        <v>2523</v>
      </c>
      <c r="X682" s="60" t="s">
        <v>2524</v>
      </c>
      <c r="Y682" s="60"/>
    </row>
    <row r="683" s="20" customFormat="true" ht="42" spans="1:25">
      <c r="A683" s="60">
        <v>677</v>
      </c>
      <c r="B683" s="60" t="s">
        <v>91</v>
      </c>
      <c r="C683" s="60" t="s">
        <v>119</v>
      </c>
      <c r="D683" s="60" t="s">
        <v>120</v>
      </c>
      <c r="E683" s="60" t="s">
        <v>2519</v>
      </c>
      <c r="F683" s="60" t="s">
        <v>2520</v>
      </c>
      <c r="G683" s="60" t="s">
        <v>2551</v>
      </c>
      <c r="H683" s="60" t="s">
        <v>129</v>
      </c>
      <c r="I683" s="60" t="s">
        <v>2520</v>
      </c>
      <c r="J683" s="60">
        <v>2026.01</v>
      </c>
      <c r="K683" s="60">
        <v>2026.12</v>
      </c>
      <c r="L683" s="60" t="s">
        <v>838</v>
      </c>
      <c r="M683" s="84" t="s">
        <v>2552</v>
      </c>
      <c r="N683" s="87">
        <v>8</v>
      </c>
      <c r="O683" s="71">
        <v>8</v>
      </c>
      <c r="P683" s="71">
        <v>0</v>
      </c>
      <c r="Q683" s="60">
        <v>1</v>
      </c>
      <c r="R683" s="102">
        <v>43</v>
      </c>
      <c r="S683" s="60">
        <v>149</v>
      </c>
      <c r="T683" s="60">
        <v>0</v>
      </c>
      <c r="U683" s="60">
        <v>15</v>
      </c>
      <c r="V683" s="60">
        <v>52</v>
      </c>
      <c r="W683" s="60" t="s">
        <v>2523</v>
      </c>
      <c r="X683" s="60" t="s">
        <v>2524</v>
      </c>
      <c r="Y683" s="60"/>
    </row>
    <row r="684" s="20" customFormat="true" ht="42" spans="1:25">
      <c r="A684" s="60">
        <v>678</v>
      </c>
      <c r="B684" s="60" t="s">
        <v>91</v>
      </c>
      <c r="C684" s="60" t="s">
        <v>119</v>
      </c>
      <c r="D684" s="60" t="s">
        <v>120</v>
      </c>
      <c r="E684" s="60" t="s">
        <v>2519</v>
      </c>
      <c r="F684" s="60" t="s">
        <v>2520</v>
      </c>
      <c r="G684" s="60" t="s">
        <v>2553</v>
      </c>
      <c r="H684" s="60" t="s">
        <v>129</v>
      </c>
      <c r="I684" s="60" t="s">
        <v>2520</v>
      </c>
      <c r="J684" s="60">
        <v>2026.01</v>
      </c>
      <c r="K684" s="71">
        <v>2026.12</v>
      </c>
      <c r="L684" s="60" t="s">
        <v>838</v>
      </c>
      <c r="M684" s="84" t="s">
        <v>2554</v>
      </c>
      <c r="N684" s="87">
        <v>200</v>
      </c>
      <c r="O684" s="71">
        <v>200</v>
      </c>
      <c r="P684" s="71">
        <v>0</v>
      </c>
      <c r="Q684" s="60">
        <v>1</v>
      </c>
      <c r="R684" s="102">
        <v>384</v>
      </c>
      <c r="S684" s="60">
        <v>1232</v>
      </c>
      <c r="T684" s="60">
        <v>0</v>
      </c>
      <c r="U684" s="60">
        <v>31</v>
      </c>
      <c r="V684" s="60">
        <v>106</v>
      </c>
      <c r="W684" s="60" t="s">
        <v>2523</v>
      </c>
      <c r="X684" s="60" t="s">
        <v>2524</v>
      </c>
      <c r="Y684" s="60"/>
    </row>
    <row r="685" s="20" customFormat="true" ht="42" spans="1:25">
      <c r="A685" s="60">
        <v>679</v>
      </c>
      <c r="B685" s="60" t="s">
        <v>91</v>
      </c>
      <c r="C685" s="60" t="s">
        <v>119</v>
      </c>
      <c r="D685" s="60" t="s">
        <v>120</v>
      </c>
      <c r="E685" s="60" t="s">
        <v>2519</v>
      </c>
      <c r="F685" s="60" t="s">
        <v>2520</v>
      </c>
      <c r="G685" s="60" t="s">
        <v>2555</v>
      </c>
      <c r="H685" s="60" t="s">
        <v>129</v>
      </c>
      <c r="I685" s="60" t="s">
        <v>2520</v>
      </c>
      <c r="J685" s="60">
        <v>2026.01</v>
      </c>
      <c r="K685" s="60">
        <v>2026.12</v>
      </c>
      <c r="L685" s="60" t="s">
        <v>87</v>
      </c>
      <c r="M685" s="84" t="s">
        <v>2556</v>
      </c>
      <c r="N685" s="87">
        <v>7</v>
      </c>
      <c r="O685" s="71">
        <v>7</v>
      </c>
      <c r="P685" s="71">
        <v>0</v>
      </c>
      <c r="Q685" s="60">
        <v>1</v>
      </c>
      <c r="R685" s="102">
        <v>26</v>
      </c>
      <c r="S685" s="60">
        <v>78</v>
      </c>
      <c r="T685" s="60">
        <v>0</v>
      </c>
      <c r="U685" s="60">
        <v>12</v>
      </c>
      <c r="V685" s="60">
        <v>42</v>
      </c>
      <c r="W685" s="60" t="s">
        <v>2523</v>
      </c>
      <c r="X685" s="60" t="s">
        <v>2524</v>
      </c>
      <c r="Y685" s="60"/>
    </row>
    <row r="686" s="20" customFormat="true" ht="42" spans="1:25">
      <c r="A686" s="60">
        <v>680</v>
      </c>
      <c r="B686" s="60" t="s">
        <v>91</v>
      </c>
      <c r="C686" s="60" t="s">
        <v>119</v>
      </c>
      <c r="D686" s="60" t="s">
        <v>120</v>
      </c>
      <c r="E686" s="60" t="s">
        <v>2519</v>
      </c>
      <c r="F686" s="60" t="s">
        <v>2520</v>
      </c>
      <c r="G686" s="60" t="s">
        <v>2557</v>
      </c>
      <c r="H686" s="60" t="s">
        <v>86</v>
      </c>
      <c r="I686" s="60" t="s">
        <v>2520</v>
      </c>
      <c r="J686" s="60">
        <v>2026.01</v>
      </c>
      <c r="K686" s="71">
        <v>2026.12</v>
      </c>
      <c r="L686" s="60" t="s">
        <v>87</v>
      </c>
      <c r="M686" s="84" t="s">
        <v>2558</v>
      </c>
      <c r="N686" s="87">
        <v>1000</v>
      </c>
      <c r="O686" s="71">
        <v>1000</v>
      </c>
      <c r="P686" s="71">
        <v>0</v>
      </c>
      <c r="Q686" s="60">
        <v>1</v>
      </c>
      <c r="R686" s="102">
        <v>580</v>
      </c>
      <c r="S686" s="60">
        <v>1740</v>
      </c>
      <c r="T686" s="60">
        <v>0</v>
      </c>
      <c r="U686" s="60">
        <v>13</v>
      </c>
      <c r="V686" s="60">
        <v>43</v>
      </c>
      <c r="W686" s="60" t="s">
        <v>2523</v>
      </c>
      <c r="X686" s="60" t="s">
        <v>2524</v>
      </c>
      <c r="Y686" s="60"/>
    </row>
    <row r="687" s="20" customFormat="true" ht="42" spans="1:25">
      <c r="A687" s="60">
        <v>681</v>
      </c>
      <c r="B687" s="60" t="s">
        <v>91</v>
      </c>
      <c r="C687" s="60" t="s">
        <v>119</v>
      </c>
      <c r="D687" s="60" t="s">
        <v>120</v>
      </c>
      <c r="E687" s="60" t="s">
        <v>2519</v>
      </c>
      <c r="F687" s="60" t="s">
        <v>2520</v>
      </c>
      <c r="G687" s="60" t="s">
        <v>2559</v>
      </c>
      <c r="H687" s="60" t="s">
        <v>86</v>
      </c>
      <c r="I687" s="60" t="s">
        <v>2520</v>
      </c>
      <c r="J687" s="60">
        <v>2026.01</v>
      </c>
      <c r="K687" s="60">
        <v>2026.12</v>
      </c>
      <c r="L687" s="60" t="s">
        <v>87</v>
      </c>
      <c r="M687" s="84" t="s">
        <v>2560</v>
      </c>
      <c r="N687" s="87">
        <v>1200</v>
      </c>
      <c r="O687" s="71">
        <v>1200</v>
      </c>
      <c r="P687" s="71">
        <v>0</v>
      </c>
      <c r="Q687" s="60">
        <v>1</v>
      </c>
      <c r="R687" s="102">
        <v>93</v>
      </c>
      <c r="S687" s="60">
        <v>313</v>
      </c>
      <c r="T687" s="60">
        <v>0</v>
      </c>
      <c r="U687" s="60">
        <v>13</v>
      </c>
      <c r="V687" s="60">
        <v>49</v>
      </c>
      <c r="W687" s="60" t="s">
        <v>2523</v>
      </c>
      <c r="X687" s="60" t="s">
        <v>2524</v>
      </c>
      <c r="Y687" s="60"/>
    </row>
    <row r="688" s="20" customFormat="true" ht="42" spans="1:25">
      <c r="A688" s="60">
        <v>682</v>
      </c>
      <c r="B688" s="60" t="s">
        <v>91</v>
      </c>
      <c r="C688" s="60" t="s">
        <v>119</v>
      </c>
      <c r="D688" s="60" t="s">
        <v>120</v>
      </c>
      <c r="E688" s="60" t="s">
        <v>2519</v>
      </c>
      <c r="F688" s="60" t="s">
        <v>2520</v>
      </c>
      <c r="G688" s="60" t="s">
        <v>2561</v>
      </c>
      <c r="H688" s="60" t="s">
        <v>129</v>
      </c>
      <c r="I688" s="60" t="s">
        <v>2520</v>
      </c>
      <c r="J688" s="60">
        <v>2026.01</v>
      </c>
      <c r="K688" s="71">
        <v>2026.12</v>
      </c>
      <c r="L688" s="60" t="s">
        <v>87</v>
      </c>
      <c r="M688" s="84" t="s">
        <v>2562</v>
      </c>
      <c r="N688" s="87">
        <v>5</v>
      </c>
      <c r="O688" s="71">
        <v>5</v>
      </c>
      <c r="P688" s="71">
        <v>0</v>
      </c>
      <c r="Q688" s="60">
        <v>1</v>
      </c>
      <c r="R688" s="102">
        <v>38</v>
      </c>
      <c r="S688" s="60">
        <v>114</v>
      </c>
      <c r="T688" s="60">
        <v>0</v>
      </c>
      <c r="U688" s="60">
        <v>15</v>
      </c>
      <c r="V688" s="60">
        <v>52</v>
      </c>
      <c r="W688" s="60" t="s">
        <v>2523</v>
      </c>
      <c r="X688" s="60" t="s">
        <v>2524</v>
      </c>
      <c r="Y688" s="60"/>
    </row>
    <row r="689" s="20" customFormat="true" ht="42" spans="1:25">
      <c r="A689" s="60">
        <v>683</v>
      </c>
      <c r="B689" s="60" t="s">
        <v>91</v>
      </c>
      <c r="C689" s="60" t="s">
        <v>119</v>
      </c>
      <c r="D689" s="60" t="s">
        <v>120</v>
      </c>
      <c r="E689" s="60" t="s">
        <v>2519</v>
      </c>
      <c r="F689" s="60" t="s">
        <v>2520</v>
      </c>
      <c r="G689" s="60" t="s">
        <v>2563</v>
      </c>
      <c r="H689" s="60" t="s">
        <v>129</v>
      </c>
      <c r="I689" s="60" t="s">
        <v>2520</v>
      </c>
      <c r="J689" s="60">
        <v>2026.01</v>
      </c>
      <c r="K689" s="60">
        <v>2026.12</v>
      </c>
      <c r="L689" s="60" t="s">
        <v>87</v>
      </c>
      <c r="M689" s="84" t="s">
        <v>2564</v>
      </c>
      <c r="N689" s="87">
        <v>10</v>
      </c>
      <c r="O689" s="71">
        <v>10</v>
      </c>
      <c r="P689" s="71">
        <v>0</v>
      </c>
      <c r="Q689" s="60">
        <v>1</v>
      </c>
      <c r="R689" s="102">
        <v>46</v>
      </c>
      <c r="S689" s="60">
        <v>142</v>
      </c>
      <c r="T689" s="60">
        <v>0</v>
      </c>
      <c r="U689" s="60">
        <v>16</v>
      </c>
      <c r="V689" s="60">
        <v>48</v>
      </c>
      <c r="W689" s="60" t="s">
        <v>2523</v>
      </c>
      <c r="X689" s="60" t="s">
        <v>2524</v>
      </c>
      <c r="Y689" s="60"/>
    </row>
    <row r="690" s="20" customFormat="true" ht="42" spans="1:25">
      <c r="A690" s="60">
        <v>684</v>
      </c>
      <c r="B690" s="60" t="s">
        <v>91</v>
      </c>
      <c r="C690" s="60" t="s">
        <v>119</v>
      </c>
      <c r="D690" s="60" t="s">
        <v>120</v>
      </c>
      <c r="E690" s="60" t="s">
        <v>2519</v>
      </c>
      <c r="F690" s="60" t="s">
        <v>2520</v>
      </c>
      <c r="G690" s="60" t="s">
        <v>2565</v>
      </c>
      <c r="H690" s="60" t="s">
        <v>129</v>
      </c>
      <c r="I690" s="60" t="s">
        <v>2520</v>
      </c>
      <c r="J690" s="60">
        <v>2026.01</v>
      </c>
      <c r="K690" s="71">
        <v>2026.12</v>
      </c>
      <c r="L690" s="60" t="s">
        <v>87</v>
      </c>
      <c r="M690" s="84" t="s">
        <v>2566</v>
      </c>
      <c r="N690" s="87">
        <v>10</v>
      </c>
      <c r="O690" s="71">
        <v>10</v>
      </c>
      <c r="P690" s="71">
        <v>0</v>
      </c>
      <c r="Q690" s="60">
        <v>1</v>
      </c>
      <c r="R690" s="102">
        <v>51</v>
      </c>
      <c r="S690" s="60">
        <v>165</v>
      </c>
      <c r="T690" s="60">
        <v>0</v>
      </c>
      <c r="U690" s="60">
        <v>12</v>
      </c>
      <c r="V690" s="60">
        <v>36</v>
      </c>
      <c r="W690" s="60" t="s">
        <v>2523</v>
      </c>
      <c r="X690" s="60" t="s">
        <v>2524</v>
      </c>
      <c r="Y690" s="60"/>
    </row>
    <row r="691" s="20" customFormat="true" ht="63" spans="1:25">
      <c r="A691" s="60">
        <v>685</v>
      </c>
      <c r="B691" s="60" t="s">
        <v>91</v>
      </c>
      <c r="C691" s="60" t="s">
        <v>119</v>
      </c>
      <c r="D691" s="60" t="s">
        <v>120</v>
      </c>
      <c r="E691" s="60" t="s">
        <v>2519</v>
      </c>
      <c r="F691" s="60" t="s">
        <v>2567</v>
      </c>
      <c r="G691" s="60" t="s">
        <v>2568</v>
      </c>
      <c r="H691" s="60" t="s">
        <v>129</v>
      </c>
      <c r="I691" s="60" t="s">
        <v>2567</v>
      </c>
      <c r="J691" s="60">
        <v>2026.01</v>
      </c>
      <c r="K691" s="60">
        <v>2026.12</v>
      </c>
      <c r="L691" s="60" t="s">
        <v>838</v>
      </c>
      <c r="M691" s="84" t="s">
        <v>2569</v>
      </c>
      <c r="N691" s="87">
        <v>45</v>
      </c>
      <c r="O691" s="71">
        <v>45</v>
      </c>
      <c r="P691" s="71">
        <v>0</v>
      </c>
      <c r="Q691" s="60">
        <v>1</v>
      </c>
      <c r="R691" s="102">
        <v>480</v>
      </c>
      <c r="S691" s="60">
        <v>1572</v>
      </c>
      <c r="T691" s="60">
        <v>1</v>
      </c>
      <c r="U691" s="60">
        <v>126</v>
      </c>
      <c r="V691" s="60">
        <v>376</v>
      </c>
      <c r="W691" s="60" t="s">
        <v>2570</v>
      </c>
      <c r="X691" s="60" t="s">
        <v>2571</v>
      </c>
      <c r="Y691" s="60"/>
    </row>
    <row r="692" s="20" customFormat="true" ht="42" spans="1:25">
      <c r="A692" s="60">
        <v>686</v>
      </c>
      <c r="B692" s="60" t="s">
        <v>91</v>
      </c>
      <c r="C692" s="60" t="s">
        <v>119</v>
      </c>
      <c r="D692" s="60" t="s">
        <v>120</v>
      </c>
      <c r="E692" s="60" t="s">
        <v>2519</v>
      </c>
      <c r="F692" s="60" t="s">
        <v>2567</v>
      </c>
      <c r="G692" s="60" t="s">
        <v>2572</v>
      </c>
      <c r="H692" s="60" t="s">
        <v>129</v>
      </c>
      <c r="I692" s="60" t="s">
        <v>2567</v>
      </c>
      <c r="J692" s="60">
        <v>2026.01</v>
      </c>
      <c r="K692" s="71">
        <v>2026.12</v>
      </c>
      <c r="L692" s="60" t="s">
        <v>838</v>
      </c>
      <c r="M692" s="84" t="s">
        <v>2573</v>
      </c>
      <c r="N692" s="87">
        <v>120</v>
      </c>
      <c r="O692" s="71">
        <v>120</v>
      </c>
      <c r="P692" s="71">
        <v>0</v>
      </c>
      <c r="Q692" s="60">
        <v>1</v>
      </c>
      <c r="R692" s="102">
        <v>480</v>
      </c>
      <c r="S692" s="60">
        <v>1572</v>
      </c>
      <c r="T692" s="60">
        <v>1</v>
      </c>
      <c r="U692" s="60">
        <v>126</v>
      </c>
      <c r="V692" s="60">
        <v>376</v>
      </c>
      <c r="W692" s="60" t="s">
        <v>2570</v>
      </c>
      <c r="X692" s="60" t="s">
        <v>2571</v>
      </c>
      <c r="Y692" s="60"/>
    </row>
    <row r="693" s="20" customFormat="true" ht="42" spans="1:25">
      <c r="A693" s="60">
        <v>687</v>
      </c>
      <c r="B693" s="60" t="s">
        <v>91</v>
      </c>
      <c r="C693" s="60" t="s">
        <v>119</v>
      </c>
      <c r="D693" s="60" t="s">
        <v>120</v>
      </c>
      <c r="E693" s="60" t="s">
        <v>2519</v>
      </c>
      <c r="F693" s="60" t="s">
        <v>2567</v>
      </c>
      <c r="G693" s="60" t="s">
        <v>2574</v>
      </c>
      <c r="H693" s="60" t="s">
        <v>129</v>
      </c>
      <c r="I693" s="60" t="s">
        <v>2567</v>
      </c>
      <c r="J693" s="60">
        <v>2026.01</v>
      </c>
      <c r="K693" s="60">
        <v>2026.12</v>
      </c>
      <c r="L693" s="60" t="s">
        <v>838</v>
      </c>
      <c r="M693" s="84" t="s">
        <v>2575</v>
      </c>
      <c r="N693" s="87">
        <v>18</v>
      </c>
      <c r="O693" s="71">
        <v>18</v>
      </c>
      <c r="P693" s="71">
        <v>0</v>
      </c>
      <c r="Q693" s="60">
        <v>1</v>
      </c>
      <c r="R693" s="102">
        <v>480</v>
      </c>
      <c r="S693" s="60">
        <v>1572</v>
      </c>
      <c r="T693" s="60">
        <v>1</v>
      </c>
      <c r="U693" s="60">
        <v>126</v>
      </c>
      <c r="V693" s="60">
        <v>376</v>
      </c>
      <c r="W693" s="60" t="s">
        <v>2570</v>
      </c>
      <c r="X693" s="60" t="s">
        <v>2571</v>
      </c>
      <c r="Y693" s="60"/>
    </row>
    <row r="694" s="20" customFormat="true" ht="42" spans="1:25">
      <c r="A694" s="60">
        <v>688</v>
      </c>
      <c r="B694" s="60" t="s">
        <v>91</v>
      </c>
      <c r="C694" s="60" t="s">
        <v>119</v>
      </c>
      <c r="D694" s="60" t="s">
        <v>120</v>
      </c>
      <c r="E694" s="60" t="s">
        <v>2519</v>
      </c>
      <c r="F694" s="60" t="s">
        <v>2567</v>
      </c>
      <c r="G694" s="60" t="s">
        <v>2576</v>
      </c>
      <c r="H694" s="60" t="s">
        <v>129</v>
      </c>
      <c r="I694" s="60" t="s">
        <v>2567</v>
      </c>
      <c r="J694" s="60">
        <v>2026.01</v>
      </c>
      <c r="K694" s="71">
        <v>2026.12</v>
      </c>
      <c r="L694" s="60" t="s">
        <v>838</v>
      </c>
      <c r="M694" s="84" t="s">
        <v>2577</v>
      </c>
      <c r="N694" s="87">
        <v>50</v>
      </c>
      <c r="O694" s="71">
        <v>50</v>
      </c>
      <c r="P694" s="71">
        <v>0</v>
      </c>
      <c r="Q694" s="60">
        <v>1</v>
      </c>
      <c r="R694" s="102">
        <v>480</v>
      </c>
      <c r="S694" s="60">
        <v>1572</v>
      </c>
      <c r="T694" s="60">
        <v>1</v>
      </c>
      <c r="U694" s="60">
        <v>126</v>
      </c>
      <c r="V694" s="60">
        <v>376</v>
      </c>
      <c r="W694" s="60" t="s">
        <v>2570</v>
      </c>
      <c r="X694" s="60" t="s">
        <v>2571</v>
      </c>
      <c r="Y694" s="60"/>
    </row>
    <row r="695" s="20" customFormat="true" ht="63" spans="1:25">
      <c r="A695" s="60">
        <v>689</v>
      </c>
      <c r="B695" s="60" t="s">
        <v>80</v>
      </c>
      <c r="C695" s="60" t="s">
        <v>98</v>
      </c>
      <c r="D695" s="60" t="s">
        <v>99</v>
      </c>
      <c r="E695" s="60" t="s">
        <v>2519</v>
      </c>
      <c r="F695" s="60" t="s">
        <v>2578</v>
      </c>
      <c r="G695" s="60" t="s">
        <v>2579</v>
      </c>
      <c r="H695" s="60" t="s">
        <v>86</v>
      </c>
      <c r="I695" s="60" t="s">
        <v>2578</v>
      </c>
      <c r="J695" s="60">
        <v>2026.01</v>
      </c>
      <c r="K695" s="60">
        <v>2026.12</v>
      </c>
      <c r="L695" s="60" t="s">
        <v>87</v>
      </c>
      <c r="M695" s="84" t="s">
        <v>2580</v>
      </c>
      <c r="N695" s="87">
        <v>28</v>
      </c>
      <c r="O695" s="71">
        <v>25</v>
      </c>
      <c r="P695" s="71">
        <v>3</v>
      </c>
      <c r="Q695" s="60">
        <v>1</v>
      </c>
      <c r="R695" s="102">
        <v>47</v>
      </c>
      <c r="S695" s="60">
        <v>151</v>
      </c>
      <c r="T695" s="60">
        <v>0</v>
      </c>
      <c r="U695" s="60">
        <v>14</v>
      </c>
      <c r="V695" s="60">
        <v>44</v>
      </c>
      <c r="W695" s="60" t="s">
        <v>2581</v>
      </c>
      <c r="X695" s="60" t="s">
        <v>2582</v>
      </c>
      <c r="Y695" s="60"/>
    </row>
    <row r="696" s="20" customFormat="true" ht="52.5" spans="1:25">
      <c r="A696" s="60">
        <v>690</v>
      </c>
      <c r="B696" s="60" t="s">
        <v>80</v>
      </c>
      <c r="C696" s="60" t="s">
        <v>98</v>
      </c>
      <c r="D696" s="60" t="s">
        <v>99</v>
      </c>
      <c r="E696" s="60" t="s">
        <v>2519</v>
      </c>
      <c r="F696" s="60" t="s">
        <v>2583</v>
      </c>
      <c r="G696" s="60" t="s">
        <v>2584</v>
      </c>
      <c r="H696" s="60" t="s">
        <v>86</v>
      </c>
      <c r="I696" s="60" t="s">
        <v>2583</v>
      </c>
      <c r="J696" s="60">
        <v>2026.01</v>
      </c>
      <c r="K696" s="71">
        <v>2026.12</v>
      </c>
      <c r="L696" s="60" t="s">
        <v>87</v>
      </c>
      <c r="M696" s="84" t="s">
        <v>2585</v>
      </c>
      <c r="N696" s="87">
        <v>54</v>
      </c>
      <c r="O696" s="71">
        <v>54</v>
      </c>
      <c r="P696" s="71">
        <v>0</v>
      </c>
      <c r="Q696" s="60">
        <v>1</v>
      </c>
      <c r="R696" s="102">
        <v>31</v>
      </c>
      <c r="S696" s="60">
        <v>110</v>
      </c>
      <c r="T696" s="60">
        <v>1</v>
      </c>
      <c r="U696" s="60">
        <v>7</v>
      </c>
      <c r="V696" s="60">
        <v>25</v>
      </c>
      <c r="W696" s="60" t="s">
        <v>2586</v>
      </c>
      <c r="X696" s="60" t="s">
        <v>2587</v>
      </c>
      <c r="Y696" s="60"/>
    </row>
    <row r="697" s="20" customFormat="true" ht="52.5" spans="1:25">
      <c r="A697" s="60">
        <v>691</v>
      </c>
      <c r="B697" s="60" t="s">
        <v>80</v>
      </c>
      <c r="C697" s="60" t="s">
        <v>98</v>
      </c>
      <c r="D697" s="60" t="s">
        <v>99</v>
      </c>
      <c r="E697" s="60" t="s">
        <v>2519</v>
      </c>
      <c r="F697" s="60" t="s">
        <v>2583</v>
      </c>
      <c r="G697" s="60" t="s">
        <v>2588</v>
      </c>
      <c r="H697" s="60" t="s">
        <v>86</v>
      </c>
      <c r="I697" s="60" t="s">
        <v>2583</v>
      </c>
      <c r="J697" s="60">
        <v>2026.01</v>
      </c>
      <c r="K697" s="60">
        <v>2026.12</v>
      </c>
      <c r="L697" s="60" t="s">
        <v>87</v>
      </c>
      <c r="M697" s="84" t="s">
        <v>2589</v>
      </c>
      <c r="N697" s="87">
        <v>20</v>
      </c>
      <c r="O697" s="71">
        <v>20</v>
      </c>
      <c r="P697" s="71">
        <v>0</v>
      </c>
      <c r="Q697" s="60">
        <v>1</v>
      </c>
      <c r="R697" s="102">
        <v>396</v>
      </c>
      <c r="S697" s="60">
        <v>1175</v>
      </c>
      <c r="T697" s="60">
        <v>1</v>
      </c>
      <c r="U697" s="60">
        <v>80</v>
      </c>
      <c r="V697" s="60">
        <v>249</v>
      </c>
      <c r="W697" s="60" t="s">
        <v>2586</v>
      </c>
      <c r="X697" s="60" t="s">
        <v>2587</v>
      </c>
      <c r="Y697" s="60"/>
    </row>
    <row r="698" s="20" customFormat="true" ht="52.5" spans="1:25">
      <c r="A698" s="60">
        <v>692</v>
      </c>
      <c r="B698" s="60" t="s">
        <v>80</v>
      </c>
      <c r="C698" s="60" t="s">
        <v>98</v>
      </c>
      <c r="D698" s="60" t="s">
        <v>99</v>
      </c>
      <c r="E698" s="60" t="s">
        <v>2519</v>
      </c>
      <c r="F698" s="60" t="s">
        <v>2583</v>
      </c>
      <c r="G698" s="60" t="s">
        <v>2590</v>
      </c>
      <c r="H698" s="60" t="s">
        <v>129</v>
      </c>
      <c r="I698" s="60" t="s">
        <v>2583</v>
      </c>
      <c r="J698" s="60">
        <v>2026.01</v>
      </c>
      <c r="K698" s="71">
        <v>2026.12</v>
      </c>
      <c r="L698" s="60" t="s">
        <v>87</v>
      </c>
      <c r="M698" s="84" t="s">
        <v>2591</v>
      </c>
      <c r="N698" s="87">
        <v>20</v>
      </c>
      <c r="O698" s="71">
        <v>20</v>
      </c>
      <c r="P698" s="71">
        <v>0</v>
      </c>
      <c r="Q698" s="60">
        <v>1</v>
      </c>
      <c r="R698" s="102">
        <v>396</v>
      </c>
      <c r="S698" s="60">
        <v>1175</v>
      </c>
      <c r="T698" s="60">
        <v>1</v>
      </c>
      <c r="U698" s="60">
        <v>80</v>
      </c>
      <c r="V698" s="60">
        <v>249</v>
      </c>
      <c r="W698" s="60" t="s">
        <v>2586</v>
      </c>
      <c r="X698" s="60" t="s">
        <v>2587</v>
      </c>
      <c r="Y698" s="60"/>
    </row>
    <row r="699" s="20" customFormat="true" ht="52.5" spans="1:25">
      <c r="A699" s="60">
        <v>693</v>
      </c>
      <c r="B699" s="60" t="s">
        <v>80</v>
      </c>
      <c r="C699" s="60" t="s">
        <v>98</v>
      </c>
      <c r="D699" s="60" t="s">
        <v>99</v>
      </c>
      <c r="E699" s="60" t="s">
        <v>2519</v>
      </c>
      <c r="F699" s="60" t="s">
        <v>2583</v>
      </c>
      <c r="G699" s="60" t="s">
        <v>2592</v>
      </c>
      <c r="H699" s="60" t="s">
        <v>86</v>
      </c>
      <c r="I699" s="60" t="s">
        <v>2583</v>
      </c>
      <c r="J699" s="60">
        <v>2026.01</v>
      </c>
      <c r="K699" s="60">
        <v>2026.12</v>
      </c>
      <c r="L699" s="60" t="s">
        <v>87</v>
      </c>
      <c r="M699" s="84" t="s">
        <v>2593</v>
      </c>
      <c r="N699" s="87">
        <v>12</v>
      </c>
      <c r="O699" s="71">
        <v>12</v>
      </c>
      <c r="P699" s="71">
        <v>0</v>
      </c>
      <c r="Q699" s="60">
        <v>1</v>
      </c>
      <c r="R699" s="102">
        <v>27</v>
      </c>
      <c r="S699" s="60">
        <v>103</v>
      </c>
      <c r="T699" s="60">
        <v>1</v>
      </c>
      <c r="U699" s="60">
        <v>9</v>
      </c>
      <c r="V699" s="60">
        <v>21</v>
      </c>
      <c r="W699" s="60" t="s">
        <v>2586</v>
      </c>
      <c r="X699" s="60" t="s">
        <v>2587</v>
      </c>
      <c r="Y699" s="60"/>
    </row>
    <row r="700" s="20" customFormat="true" ht="52.5" spans="1:25">
      <c r="A700" s="60">
        <v>694</v>
      </c>
      <c r="B700" s="60" t="s">
        <v>80</v>
      </c>
      <c r="C700" s="60" t="s">
        <v>98</v>
      </c>
      <c r="D700" s="60" t="s">
        <v>99</v>
      </c>
      <c r="E700" s="60" t="s">
        <v>2519</v>
      </c>
      <c r="F700" s="60" t="s">
        <v>2583</v>
      </c>
      <c r="G700" s="60" t="s">
        <v>2594</v>
      </c>
      <c r="H700" s="60" t="s">
        <v>86</v>
      </c>
      <c r="I700" s="60" t="s">
        <v>2583</v>
      </c>
      <c r="J700" s="60">
        <v>2026.01</v>
      </c>
      <c r="K700" s="71">
        <v>2026.12</v>
      </c>
      <c r="L700" s="60" t="s">
        <v>87</v>
      </c>
      <c r="M700" s="84" t="s">
        <v>2595</v>
      </c>
      <c r="N700" s="87">
        <v>60</v>
      </c>
      <c r="O700" s="71">
        <v>60</v>
      </c>
      <c r="P700" s="71">
        <v>0</v>
      </c>
      <c r="Q700" s="60">
        <v>1</v>
      </c>
      <c r="R700" s="102">
        <v>23</v>
      </c>
      <c r="S700" s="60">
        <v>107</v>
      </c>
      <c r="T700" s="60">
        <v>1</v>
      </c>
      <c r="U700" s="60">
        <v>6</v>
      </c>
      <c r="V700" s="60">
        <v>17</v>
      </c>
      <c r="W700" s="60" t="s">
        <v>2586</v>
      </c>
      <c r="X700" s="60" t="s">
        <v>2587</v>
      </c>
      <c r="Y700" s="60"/>
    </row>
    <row r="701" s="20" customFormat="true" ht="84" spans="1:25">
      <c r="A701" s="60">
        <v>695</v>
      </c>
      <c r="B701" s="60" t="s">
        <v>80</v>
      </c>
      <c r="C701" s="60" t="s">
        <v>98</v>
      </c>
      <c r="D701" s="60" t="s">
        <v>99</v>
      </c>
      <c r="E701" s="60" t="s">
        <v>2519</v>
      </c>
      <c r="F701" s="60" t="s">
        <v>2596</v>
      </c>
      <c r="G701" s="60" t="s">
        <v>2597</v>
      </c>
      <c r="H701" s="60" t="s">
        <v>86</v>
      </c>
      <c r="I701" s="60" t="s">
        <v>2596</v>
      </c>
      <c r="J701" s="60">
        <v>2026.01</v>
      </c>
      <c r="K701" s="60">
        <v>2026.12</v>
      </c>
      <c r="L701" s="60" t="s">
        <v>87</v>
      </c>
      <c r="M701" s="84" t="s">
        <v>2598</v>
      </c>
      <c r="N701" s="87">
        <v>420</v>
      </c>
      <c r="O701" s="71">
        <v>420</v>
      </c>
      <c r="P701" s="71">
        <v>0</v>
      </c>
      <c r="Q701" s="60">
        <v>1</v>
      </c>
      <c r="R701" s="102">
        <v>130</v>
      </c>
      <c r="S701" s="60">
        <v>355</v>
      </c>
      <c r="T701" s="60">
        <v>0</v>
      </c>
      <c r="U701" s="60">
        <v>30</v>
      </c>
      <c r="V701" s="60">
        <v>85</v>
      </c>
      <c r="W701" s="60" t="s">
        <v>2599</v>
      </c>
      <c r="X701" s="60" t="s">
        <v>2587</v>
      </c>
      <c r="Y701" s="60"/>
    </row>
    <row r="702" s="20" customFormat="true" ht="52.5" spans="1:25">
      <c r="A702" s="60">
        <v>696</v>
      </c>
      <c r="B702" s="60" t="s">
        <v>80</v>
      </c>
      <c r="C702" s="60" t="s">
        <v>98</v>
      </c>
      <c r="D702" s="60" t="s">
        <v>99</v>
      </c>
      <c r="E702" s="60" t="s">
        <v>2519</v>
      </c>
      <c r="F702" s="60" t="s">
        <v>2596</v>
      </c>
      <c r="G702" s="60" t="s">
        <v>2600</v>
      </c>
      <c r="H702" s="60" t="s">
        <v>86</v>
      </c>
      <c r="I702" s="60" t="s">
        <v>2596</v>
      </c>
      <c r="J702" s="60">
        <v>2026.01</v>
      </c>
      <c r="K702" s="71">
        <v>2026.12</v>
      </c>
      <c r="L702" s="60" t="s">
        <v>87</v>
      </c>
      <c r="M702" s="84" t="s">
        <v>2601</v>
      </c>
      <c r="N702" s="87">
        <v>150</v>
      </c>
      <c r="O702" s="71">
        <v>150</v>
      </c>
      <c r="P702" s="71">
        <v>0</v>
      </c>
      <c r="Q702" s="60">
        <v>1</v>
      </c>
      <c r="R702" s="102">
        <v>108</v>
      </c>
      <c r="S702" s="60">
        <v>295</v>
      </c>
      <c r="T702" s="60">
        <v>0</v>
      </c>
      <c r="U702" s="60">
        <v>10</v>
      </c>
      <c r="V702" s="60">
        <v>36</v>
      </c>
      <c r="W702" s="60" t="s">
        <v>2599</v>
      </c>
      <c r="X702" s="60" t="s">
        <v>2587</v>
      </c>
      <c r="Y702" s="60"/>
    </row>
    <row r="703" s="20" customFormat="true" ht="63" spans="1:25">
      <c r="A703" s="60">
        <v>697</v>
      </c>
      <c r="B703" s="60" t="s">
        <v>80</v>
      </c>
      <c r="C703" s="60" t="s">
        <v>98</v>
      </c>
      <c r="D703" s="60" t="s">
        <v>629</v>
      </c>
      <c r="E703" s="60" t="s">
        <v>2519</v>
      </c>
      <c r="F703" s="60" t="s">
        <v>2602</v>
      </c>
      <c r="G703" s="60" t="s">
        <v>2603</v>
      </c>
      <c r="H703" s="60" t="s">
        <v>86</v>
      </c>
      <c r="I703" s="60" t="s">
        <v>2602</v>
      </c>
      <c r="J703" s="60">
        <v>2026.01</v>
      </c>
      <c r="K703" s="60">
        <v>2026.12</v>
      </c>
      <c r="L703" s="60" t="s">
        <v>87</v>
      </c>
      <c r="M703" s="84" t="s">
        <v>2604</v>
      </c>
      <c r="N703" s="87">
        <v>400</v>
      </c>
      <c r="O703" s="71">
        <v>400</v>
      </c>
      <c r="P703" s="71">
        <v>0</v>
      </c>
      <c r="Q703" s="60">
        <v>1</v>
      </c>
      <c r="R703" s="102">
        <v>398</v>
      </c>
      <c r="S703" s="60">
        <v>1270</v>
      </c>
      <c r="T703" s="60">
        <v>1</v>
      </c>
      <c r="U703" s="60">
        <v>95</v>
      </c>
      <c r="V703" s="60">
        <v>316</v>
      </c>
      <c r="W703" s="60" t="s">
        <v>2605</v>
      </c>
      <c r="X703" s="60" t="s">
        <v>2606</v>
      </c>
      <c r="Y703" s="60"/>
    </row>
    <row r="704" s="20" customFormat="true" ht="42" spans="1:25">
      <c r="A704" s="60">
        <v>698</v>
      </c>
      <c r="B704" s="60" t="s">
        <v>91</v>
      </c>
      <c r="C704" s="60" t="s">
        <v>119</v>
      </c>
      <c r="D704" s="60" t="s">
        <v>120</v>
      </c>
      <c r="E704" s="60" t="s">
        <v>2519</v>
      </c>
      <c r="F704" s="60" t="s">
        <v>2602</v>
      </c>
      <c r="G704" s="60" t="s">
        <v>2607</v>
      </c>
      <c r="H704" s="60" t="s">
        <v>86</v>
      </c>
      <c r="I704" s="60" t="s">
        <v>2602</v>
      </c>
      <c r="J704" s="60">
        <v>2026.01</v>
      </c>
      <c r="K704" s="71">
        <v>2026.12</v>
      </c>
      <c r="L704" s="60" t="s">
        <v>838</v>
      </c>
      <c r="M704" s="84" t="s">
        <v>2608</v>
      </c>
      <c r="N704" s="87">
        <v>20</v>
      </c>
      <c r="O704" s="71">
        <v>20</v>
      </c>
      <c r="P704" s="71">
        <v>0</v>
      </c>
      <c r="Q704" s="60">
        <v>1</v>
      </c>
      <c r="R704" s="102">
        <v>156</v>
      </c>
      <c r="S704" s="60">
        <v>468</v>
      </c>
      <c r="T704" s="60">
        <v>1</v>
      </c>
      <c r="U704" s="60">
        <v>67</v>
      </c>
      <c r="V704" s="60">
        <v>205</v>
      </c>
      <c r="W704" s="60" t="s">
        <v>2609</v>
      </c>
      <c r="X704" s="60" t="s">
        <v>2606</v>
      </c>
      <c r="Y704" s="60"/>
    </row>
    <row r="705" s="20" customFormat="true" ht="31.5" spans="1:25">
      <c r="A705" s="60">
        <v>699</v>
      </c>
      <c r="B705" s="60" t="s">
        <v>91</v>
      </c>
      <c r="C705" s="60" t="s">
        <v>92</v>
      </c>
      <c r="D705" s="129" t="s">
        <v>2610</v>
      </c>
      <c r="E705" s="60" t="s">
        <v>2519</v>
      </c>
      <c r="F705" s="60" t="s">
        <v>2602</v>
      </c>
      <c r="G705" s="60" t="s">
        <v>2611</v>
      </c>
      <c r="H705" s="60" t="s">
        <v>86</v>
      </c>
      <c r="I705" s="60" t="s">
        <v>2602</v>
      </c>
      <c r="J705" s="60">
        <v>2026.01</v>
      </c>
      <c r="K705" s="60">
        <v>2026.12</v>
      </c>
      <c r="L705" s="60" t="s">
        <v>87</v>
      </c>
      <c r="M705" s="84" t="s">
        <v>2612</v>
      </c>
      <c r="N705" s="87">
        <v>20</v>
      </c>
      <c r="O705" s="71">
        <v>20</v>
      </c>
      <c r="P705" s="71">
        <v>0</v>
      </c>
      <c r="Q705" s="60">
        <v>1</v>
      </c>
      <c r="R705" s="102">
        <v>50</v>
      </c>
      <c r="S705" s="60">
        <v>163</v>
      </c>
      <c r="T705" s="60">
        <v>1</v>
      </c>
      <c r="U705" s="60">
        <v>29</v>
      </c>
      <c r="V705" s="60">
        <v>88</v>
      </c>
      <c r="W705" s="60" t="s">
        <v>2613</v>
      </c>
      <c r="X705" s="60" t="s">
        <v>2614</v>
      </c>
      <c r="Y705" s="60"/>
    </row>
    <row r="706" s="20" customFormat="true" ht="42" spans="1:25">
      <c r="A706" s="60">
        <v>700</v>
      </c>
      <c r="B706" s="60" t="s">
        <v>91</v>
      </c>
      <c r="C706" s="60" t="s">
        <v>249</v>
      </c>
      <c r="D706" s="60" t="s">
        <v>250</v>
      </c>
      <c r="E706" s="60" t="s">
        <v>2519</v>
      </c>
      <c r="F706" s="60" t="s">
        <v>2602</v>
      </c>
      <c r="G706" s="60" t="s">
        <v>2615</v>
      </c>
      <c r="H706" s="60" t="s">
        <v>86</v>
      </c>
      <c r="I706" s="60" t="s">
        <v>2602</v>
      </c>
      <c r="J706" s="60">
        <v>2026.01</v>
      </c>
      <c r="K706" s="71">
        <v>2026.12</v>
      </c>
      <c r="L706" s="60" t="s">
        <v>87</v>
      </c>
      <c r="M706" s="84" t="s">
        <v>2616</v>
      </c>
      <c r="N706" s="87">
        <v>60</v>
      </c>
      <c r="O706" s="71">
        <v>60</v>
      </c>
      <c r="P706" s="71">
        <v>0</v>
      </c>
      <c r="Q706" s="60">
        <v>1</v>
      </c>
      <c r="R706" s="66">
        <v>398</v>
      </c>
      <c r="S706" s="60">
        <v>1270</v>
      </c>
      <c r="T706" s="60">
        <v>1</v>
      </c>
      <c r="U706" s="60">
        <v>95</v>
      </c>
      <c r="V706" s="60">
        <v>316</v>
      </c>
      <c r="W706" s="60" t="s">
        <v>2617</v>
      </c>
      <c r="X706" s="60" t="s">
        <v>2618</v>
      </c>
      <c r="Y706" s="60"/>
    </row>
    <row r="707" s="20" customFormat="true" ht="52.5" spans="1:25">
      <c r="A707" s="60">
        <v>701</v>
      </c>
      <c r="B707" s="60" t="s">
        <v>91</v>
      </c>
      <c r="C707" s="60" t="s">
        <v>249</v>
      </c>
      <c r="D707" s="60" t="s">
        <v>250</v>
      </c>
      <c r="E707" s="60" t="s">
        <v>2519</v>
      </c>
      <c r="F707" s="60" t="s">
        <v>2602</v>
      </c>
      <c r="G707" s="60" t="s">
        <v>2619</v>
      </c>
      <c r="H707" s="60" t="s">
        <v>86</v>
      </c>
      <c r="I707" s="60" t="s">
        <v>2602</v>
      </c>
      <c r="J707" s="60">
        <v>2026.01</v>
      </c>
      <c r="K707" s="60">
        <v>2026.12</v>
      </c>
      <c r="L707" s="60" t="s">
        <v>87</v>
      </c>
      <c r="M707" s="84" t="s">
        <v>2620</v>
      </c>
      <c r="N707" s="87">
        <v>50</v>
      </c>
      <c r="O707" s="71">
        <v>50</v>
      </c>
      <c r="P707" s="71">
        <v>0</v>
      </c>
      <c r="Q707" s="60">
        <v>1</v>
      </c>
      <c r="R707" s="66">
        <v>48</v>
      </c>
      <c r="S707" s="60">
        <v>149</v>
      </c>
      <c r="T707" s="60">
        <v>1</v>
      </c>
      <c r="U707" s="60">
        <v>16</v>
      </c>
      <c r="V707" s="60">
        <v>52</v>
      </c>
      <c r="W707" s="60" t="s">
        <v>2621</v>
      </c>
      <c r="X707" s="60" t="s">
        <v>2618</v>
      </c>
      <c r="Y707" s="60"/>
    </row>
    <row r="708" s="20" customFormat="true" ht="52.5" spans="1:25">
      <c r="A708" s="60">
        <v>702</v>
      </c>
      <c r="B708" s="60" t="s">
        <v>80</v>
      </c>
      <c r="C708" s="60" t="s">
        <v>98</v>
      </c>
      <c r="D708" s="60" t="s">
        <v>629</v>
      </c>
      <c r="E708" s="60" t="s">
        <v>2519</v>
      </c>
      <c r="F708" s="60" t="s">
        <v>2602</v>
      </c>
      <c r="G708" s="60" t="s">
        <v>2622</v>
      </c>
      <c r="H708" s="60" t="s">
        <v>86</v>
      </c>
      <c r="I708" s="60" t="s">
        <v>2602</v>
      </c>
      <c r="J708" s="60">
        <v>2026.01</v>
      </c>
      <c r="K708" s="71">
        <v>2026.12</v>
      </c>
      <c r="L708" s="60" t="s">
        <v>87</v>
      </c>
      <c r="M708" s="84" t="s">
        <v>2623</v>
      </c>
      <c r="N708" s="87">
        <v>30</v>
      </c>
      <c r="O708" s="71">
        <v>30</v>
      </c>
      <c r="P708" s="71">
        <v>0</v>
      </c>
      <c r="Q708" s="60">
        <v>1</v>
      </c>
      <c r="R708" s="102">
        <v>60</v>
      </c>
      <c r="S708" s="60">
        <v>196</v>
      </c>
      <c r="T708" s="60">
        <v>1</v>
      </c>
      <c r="U708" s="60">
        <v>21</v>
      </c>
      <c r="V708" s="60">
        <v>69</v>
      </c>
      <c r="W708" s="60" t="s">
        <v>2621</v>
      </c>
      <c r="X708" s="60" t="s">
        <v>2606</v>
      </c>
      <c r="Y708" s="60"/>
    </row>
    <row r="709" s="20" customFormat="true" ht="52.5" spans="1:25">
      <c r="A709" s="60">
        <v>703</v>
      </c>
      <c r="B709" s="60" t="s">
        <v>80</v>
      </c>
      <c r="C709" s="60" t="s">
        <v>98</v>
      </c>
      <c r="D709" s="60" t="s">
        <v>629</v>
      </c>
      <c r="E709" s="60" t="s">
        <v>2519</v>
      </c>
      <c r="F709" s="60" t="s">
        <v>2624</v>
      </c>
      <c r="G709" s="60" t="s">
        <v>2625</v>
      </c>
      <c r="H709" s="60" t="s">
        <v>86</v>
      </c>
      <c r="I709" s="60" t="s">
        <v>2624</v>
      </c>
      <c r="J709" s="60">
        <v>2026.01</v>
      </c>
      <c r="K709" s="60">
        <v>2026.12</v>
      </c>
      <c r="L709" s="60" t="s">
        <v>87</v>
      </c>
      <c r="M709" s="84" t="s">
        <v>2626</v>
      </c>
      <c r="N709" s="87">
        <v>25</v>
      </c>
      <c r="O709" s="71">
        <v>25</v>
      </c>
      <c r="P709" s="71">
        <v>0</v>
      </c>
      <c r="Q709" s="60">
        <v>1</v>
      </c>
      <c r="R709" s="102">
        <v>83</v>
      </c>
      <c r="S709" s="60">
        <v>266</v>
      </c>
      <c r="T709" s="60">
        <v>0</v>
      </c>
      <c r="U709" s="60">
        <v>17</v>
      </c>
      <c r="V709" s="60">
        <v>57</v>
      </c>
      <c r="W709" s="60" t="s">
        <v>2627</v>
      </c>
      <c r="X709" s="60" t="s">
        <v>2587</v>
      </c>
      <c r="Y709" s="60"/>
    </row>
    <row r="710" s="20" customFormat="true" ht="52.5" spans="1:25">
      <c r="A710" s="60">
        <v>704</v>
      </c>
      <c r="B710" s="60" t="s">
        <v>80</v>
      </c>
      <c r="C710" s="60" t="s">
        <v>98</v>
      </c>
      <c r="D710" s="60" t="s">
        <v>99</v>
      </c>
      <c r="E710" s="60" t="s">
        <v>2519</v>
      </c>
      <c r="F710" s="60" t="s">
        <v>2628</v>
      </c>
      <c r="G710" s="60" t="s">
        <v>2629</v>
      </c>
      <c r="H710" s="60" t="s">
        <v>86</v>
      </c>
      <c r="I710" s="60" t="s">
        <v>2628</v>
      </c>
      <c r="J710" s="60">
        <v>2026.01</v>
      </c>
      <c r="K710" s="71">
        <v>2026.12</v>
      </c>
      <c r="L710" s="60" t="s">
        <v>87</v>
      </c>
      <c r="M710" s="84" t="s">
        <v>2630</v>
      </c>
      <c r="N710" s="87">
        <v>250</v>
      </c>
      <c r="O710" s="71">
        <v>250</v>
      </c>
      <c r="P710" s="71">
        <v>0</v>
      </c>
      <c r="Q710" s="60">
        <v>1</v>
      </c>
      <c r="R710" s="102">
        <v>85</v>
      </c>
      <c r="S710" s="60">
        <v>269</v>
      </c>
      <c r="T710" s="60">
        <v>1</v>
      </c>
      <c r="U710" s="60">
        <v>30</v>
      </c>
      <c r="V710" s="60">
        <v>133</v>
      </c>
      <c r="W710" s="60" t="s">
        <v>2627</v>
      </c>
      <c r="X710" s="60" t="s">
        <v>2582</v>
      </c>
      <c r="Y710" s="60"/>
    </row>
    <row r="711" s="20" customFormat="true" ht="52.5" spans="1:25">
      <c r="A711" s="60">
        <v>705</v>
      </c>
      <c r="B711" s="60" t="s">
        <v>80</v>
      </c>
      <c r="C711" s="60" t="s">
        <v>98</v>
      </c>
      <c r="D711" s="60" t="s">
        <v>99</v>
      </c>
      <c r="E711" s="60" t="s">
        <v>2519</v>
      </c>
      <c r="F711" s="60" t="s">
        <v>2628</v>
      </c>
      <c r="G711" s="60" t="s">
        <v>2631</v>
      </c>
      <c r="H711" s="60" t="s">
        <v>86</v>
      </c>
      <c r="I711" s="60" t="s">
        <v>2628</v>
      </c>
      <c r="J711" s="60">
        <v>2026.01</v>
      </c>
      <c r="K711" s="60">
        <v>2026.12</v>
      </c>
      <c r="L711" s="60" t="s">
        <v>87</v>
      </c>
      <c r="M711" s="84" t="s">
        <v>2632</v>
      </c>
      <c r="N711" s="87">
        <v>25</v>
      </c>
      <c r="O711" s="71">
        <v>25</v>
      </c>
      <c r="P711" s="71">
        <v>0</v>
      </c>
      <c r="Q711" s="60">
        <v>1</v>
      </c>
      <c r="R711" s="102">
        <v>30</v>
      </c>
      <c r="S711" s="60">
        <v>70</v>
      </c>
      <c r="T711" s="60">
        <v>1</v>
      </c>
      <c r="U711" s="60">
        <v>25</v>
      </c>
      <c r="V711" s="60">
        <v>42</v>
      </c>
      <c r="W711" s="60" t="s">
        <v>2627</v>
      </c>
      <c r="X711" s="60" t="s">
        <v>2582</v>
      </c>
      <c r="Y711" s="60"/>
    </row>
    <row r="712" s="20" customFormat="true" ht="52.5" spans="1:25">
      <c r="A712" s="60">
        <v>706</v>
      </c>
      <c r="B712" s="60" t="s">
        <v>80</v>
      </c>
      <c r="C712" s="60" t="s">
        <v>98</v>
      </c>
      <c r="D712" s="60" t="s">
        <v>99</v>
      </c>
      <c r="E712" s="60" t="s">
        <v>2519</v>
      </c>
      <c r="F712" s="60" t="s">
        <v>2628</v>
      </c>
      <c r="G712" s="60" t="s">
        <v>2633</v>
      </c>
      <c r="H712" s="60" t="s">
        <v>86</v>
      </c>
      <c r="I712" s="60" t="s">
        <v>2628</v>
      </c>
      <c r="J712" s="60">
        <v>2026.01</v>
      </c>
      <c r="K712" s="71">
        <v>2026.12</v>
      </c>
      <c r="L712" s="60" t="s">
        <v>87</v>
      </c>
      <c r="M712" s="84" t="s">
        <v>2634</v>
      </c>
      <c r="N712" s="87">
        <v>42</v>
      </c>
      <c r="O712" s="71">
        <v>42</v>
      </c>
      <c r="P712" s="71">
        <v>0</v>
      </c>
      <c r="Q712" s="60">
        <v>1</v>
      </c>
      <c r="R712" s="102">
        <v>28</v>
      </c>
      <c r="S712" s="60">
        <v>66</v>
      </c>
      <c r="T712" s="60">
        <v>1</v>
      </c>
      <c r="U712" s="60">
        <v>20</v>
      </c>
      <c r="V712" s="60">
        <v>40</v>
      </c>
      <c r="W712" s="60" t="s">
        <v>2627</v>
      </c>
      <c r="X712" s="60" t="s">
        <v>2582</v>
      </c>
      <c r="Y712" s="60"/>
    </row>
    <row r="713" s="20" customFormat="true" ht="52.5" spans="1:25">
      <c r="A713" s="60">
        <v>707</v>
      </c>
      <c r="B713" s="60" t="s">
        <v>80</v>
      </c>
      <c r="C713" s="60" t="s">
        <v>98</v>
      </c>
      <c r="D713" s="60" t="s">
        <v>99</v>
      </c>
      <c r="E713" s="60" t="s">
        <v>2519</v>
      </c>
      <c r="F713" s="60" t="s">
        <v>2628</v>
      </c>
      <c r="G713" s="60" t="s">
        <v>2635</v>
      </c>
      <c r="H713" s="60" t="s">
        <v>86</v>
      </c>
      <c r="I713" s="60" t="s">
        <v>2628</v>
      </c>
      <c r="J713" s="60">
        <v>2026.01</v>
      </c>
      <c r="K713" s="60">
        <v>2026.12</v>
      </c>
      <c r="L713" s="60" t="s">
        <v>87</v>
      </c>
      <c r="M713" s="84" t="s">
        <v>2636</v>
      </c>
      <c r="N713" s="87">
        <v>90</v>
      </c>
      <c r="O713" s="71">
        <v>90</v>
      </c>
      <c r="P713" s="71">
        <v>0</v>
      </c>
      <c r="Q713" s="60">
        <v>1</v>
      </c>
      <c r="R713" s="102">
        <v>29</v>
      </c>
      <c r="S713" s="60">
        <v>105</v>
      </c>
      <c r="T713" s="60">
        <v>1</v>
      </c>
      <c r="U713" s="60">
        <v>20</v>
      </c>
      <c r="V713" s="60">
        <v>49</v>
      </c>
      <c r="W713" s="60" t="s">
        <v>2627</v>
      </c>
      <c r="X713" s="60" t="s">
        <v>2582</v>
      </c>
      <c r="Y713" s="60"/>
    </row>
    <row r="714" s="20" customFormat="true" ht="52.5" spans="1:25">
      <c r="A714" s="60">
        <v>708</v>
      </c>
      <c r="B714" s="60" t="s">
        <v>80</v>
      </c>
      <c r="C714" s="60" t="s">
        <v>98</v>
      </c>
      <c r="D714" s="60" t="s">
        <v>99</v>
      </c>
      <c r="E714" s="60" t="s">
        <v>2519</v>
      </c>
      <c r="F714" s="60" t="s">
        <v>2628</v>
      </c>
      <c r="G714" s="60" t="s">
        <v>2637</v>
      </c>
      <c r="H714" s="60" t="s">
        <v>86</v>
      </c>
      <c r="I714" s="60" t="s">
        <v>2628</v>
      </c>
      <c r="J714" s="60">
        <v>2026.01</v>
      </c>
      <c r="K714" s="71">
        <v>2026.12</v>
      </c>
      <c r="L714" s="60" t="s">
        <v>87</v>
      </c>
      <c r="M714" s="84" t="s">
        <v>2638</v>
      </c>
      <c r="N714" s="87">
        <v>90</v>
      </c>
      <c r="O714" s="71">
        <v>90</v>
      </c>
      <c r="P714" s="71">
        <v>0</v>
      </c>
      <c r="Q714" s="60">
        <v>1</v>
      </c>
      <c r="R714" s="102">
        <v>31</v>
      </c>
      <c r="S714" s="60">
        <v>78</v>
      </c>
      <c r="T714" s="60">
        <v>1</v>
      </c>
      <c r="U714" s="60">
        <v>12</v>
      </c>
      <c r="V714" s="60">
        <v>31</v>
      </c>
      <c r="W714" s="60" t="s">
        <v>2627</v>
      </c>
      <c r="X714" s="60" t="s">
        <v>2582</v>
      </c>
      <c r="Y714" s="60"/>
    </row>
    <row r="715" s="20" customFormat="true" ht="52.5" spans="1:25">
      <c r="A715" s="60">
        <v>709</v>
      </c>
      <c r="B715" s="60" t="s">
        <v>80</v>
      </c>
      <c r="C715" s="60" t="s">
        <v>98</v>
      </c>
      <c r="D715" s="60" t="s">
        <v>99</v>
      </c>
      <c r="E715" s="60" t="s">
        <v>2519</v>
      </c>
      <c r="F715" s="60" t="s">
        <v>2628</v>
      </c>
      <c r="G715" s="60" t="s">
        <v>2639</v>
      </c>
      <c r="H715" s="60" t="s">
        <v>86</v>
      </c>
      <c r="I715" s="60" t="s">
        <v>2628</v>
      </c>
      <c r="J715" s="60">
        <v>2026.01</v>
      </c>
      <c r="K715" s="60">
        <v>2026.12</v>
      </c>
      <c r="L715" s="60" t="s">
        <v>87</v>
      </c>
      <c r="M715" s="84" t="s">
        <v>2640</v>
      </c>
      <c r="N715" s="87">
        <v>65</v>
      </c>
      <c r="O715" s="71">
        <v>65</v>
      </c>
      <c r="P715" s="71">
        <v>0</v>
      </c>
      <c r="Q715" s="60">
        <v>1</v>
      </c>
      <c r="R715" s="102">
        <v>15</v>
      </c>
      <c r="S715" s="60">
        <v>57</v>
      </c>
      <c r="T715" s="60">
        <v>1</v>
      </c>
      <c r="U715" s="60">
        <v>11</v>
      </c>
      <c r="V715" s="60">
        <v>26</v>
      </c>
      <c r="W715" s="60" t="s">
        <v>2627</v>
      </c>
      <c r="X715" s="60" t="s">
        <v>2582</v>
      </c>
      <c r="Y715" s="60"/>
    </row>
    <row r="716" s="20" customFormat="true" ht="52.5" spans="1:25">
      <c r="A716" s="60">
        <v>710</v>
      </c>
      <c r="B716" s="60" t="s">
        <v>80</v>
      </c>
      <c r="C716" s="60" t="s">
        <v>98</v>
      </c>
      <c r="D716" s="60" t="s">
        <v>99</v>
      </c>
      <c r="E716" s="60" t="s">
        <v>2519</v>
      </c>
      <c r="F716" s="60" t="s">
        <v>2641</v>
      </c>
      <c r="G716" s="60" t="s">
        <v>2642</v>
      </c>
      <c r="H716" s="60" t="s">
        <v>86</v>
      </c>
      <c r="I716" s="60" t="s">
        <v>2641</v>
      </c>
      <c r="J716" s="60">
        <v>2026.01</v>
      </c>
      <c r="K716" s="71">
        <v>2026.12</v>
      </c>
      <c r="L716" s="60" t="s">
        <v>87</v>
      </c>
      <c r="M716" s="84" t="s">
        <v>2643</v>
      </c>
      <c r="N716" s="87">
        <v>225</v>
      </c>
      <c r="O716" s="71">
        <v>225</v>
      </c>
      <c r="P716" s="71">
        <v>0</v>
      </c>
      <c r="Q716" s="60">
        <v>1</v>
      </c>
      <c r="R716" s="102">
        <v>35</v>
      </c>
      <c r="S716" s="60">
        <v>142</v>
      </c>
      <c r="T716" s="60">
        <v>1</v>
      </c>
      <c r="U716" s="60">
        <v>1</v>
      </c>
      <c r="V716" s="60">
        <v>2</v>
      </c>
      <c r="W716" s="60" t="s">
        <v>2644</v>
      </c>
      <c r="X716" s="60" t="s">
        <v>2582</v>
      </c>
      <c r="Y716" s="60"/>
    </row>
    <row r="717" s="20" customFormat="true" ht="52.5" spans="1:25">
      <c r="A717" s="60">
        <v>711</v>
      </c>
      <c r="B717" s="60" t="s">
        <v>80</v>
      </c>
      <c r="C717" s="60" t="s">
        <v>98</v>
      </c>
      <c r="D717" s="60" t="s">
        <v>237</v>
      </c>
      <c r="E717" s="60" t="s">
        <v>2519</v>
      </c>
      <c r="F717" s="60" t="s">
        <v>2641</v>
      </c>
      <c r="G717" s="60" t="s">
        <v>2645</v>
      </c>
      <c r="H717" s="60" t="s">
        <v>86</v>
      </c>
      <c r="I717" s="60" t="s">
        <v>2641</v>
      </c>
      <c r="J717" s="60">
        <v>2026.01</v>
      </c>
      <c r="K717" s="60">
        <v>2026.12</v>
      </c>
      <c r="L717" s="60" t="s">
        <v>87</v>
      </c>
      <c r="M717" s="84" t="s">
        <v>2646</v>
      </c>
      <c r="N717" s="87">
        <v>9</v>
      </c>
      <c r="O717" s="71">
        <v>9</v>
      </c>
      <c r="P717" s="71">
        <v>0</v>
      </c>
      <c r="Q717" s="60">
        <v>1</v>
      </c>
      <c r="R717" s="102">
        <v>45</v>
      </c>
      <c r="S717" s="60">
        <v>125</v>
      </c>
      <c r="T717" s="60">
        <v>1</v>
      </c>
      <c r="U717" s="60">
        <v>19</v>
      </c>
      <c r="V717" s="60">
        <v>54</v>
      </c>
      <c r="W717" s="60" t="s">
        <v>2647</v>
      </c>
      <c r="X717" s="60" t="s">
        <v>2648</v>
      </c>
      <c r="Y717" s="60"/>
    </row>
    <row r="718" s="20" customFormat="true" ht="52.5" spans="1:25">
      <c r="A718" s="60">
        <v>712</v>
      </c>
      <c r="B718" s="60" t="s">
        <v>80</v>
      </c>
      <c r="C718" s="60" t="s">
        <v>98</v>
      </c>
      <c r="D718" s="60" t="s">
        <v>99</v>
      </c>
      <c r="E718" s="60" t="s">
        <v>2519</v>
      </c>
      <c r="F718" s="60" t="s">
        <v>2641</v>
      </c>
      <c r="G718" s="60" t="s">
        <v>2649</v>
      </c>
      <c r="H718" s="60" t="s">
        <v>86</v>
      </c>
      <c r="I718" s="60" t="s">
        <v>2641</v>
      </c>
      <c r="J718" s="60">
        <v>2026.01</v>
      </c>
      <c r="K718" s="71">
        <v>2026.12</v>
      </c>
      <c r="L718" s="60" t="s">
        <v>87</v>
      </c>
      <c r="M718" s="84" t="s">
        <v>2650</v>
      </c>
      <c r="N718" s="87">
        <v>7.35</v>
      </c>
      <c r="O718" s="71">
        <v>7.35</v>
      </c>
      <c r="P718" s="71">
        <v>0</v>
      </c>
      <c r="Q718" s="60">
        <v>1</v>
      </c>
      <c r="R718" s="102">
        <v>9</v>
      </c>
      <c r="S718" s="60">
        <v>26</v>
      </c>
      <c r="T718" s="60">
        <v>1</v>
      </c>
      <c r="U718" s="60">
        <v>1</v>
      </c>
      <c r="V718" s="60">
        <v>2</v>
      </c>
      <c r="W718" s="60" t="s">
        <v>2627</v>
      </c>
      <c r="X718" s="60" t="s">
        <v>2582</v>
      </c>
      <c r="Y718" s="60"/>
    </row>
    <row r="719" s="20" customFormat="true" ht="52.5" spans="1:25">
      <c r="A719" s="60">
        <v>713</v>
      </c>
      <c r="B719" s="60" t="s">
        <v>80</v>
      </c>
      <c r="C719" s="60" t="s">
        <v>98</v>
      </c>
      <c r="D719" s="60" t="s">
        <v>99</v>
      </c>
      <c r="E719" s="60" t="s">
        <v>2519</v>
      </c>
      <c r="F719" s="60" t="s">
        <v>2641</v>
      </c>
      <c r="G719" s="60" t="s">
        <v>2651</v>
      </c>
      <c r="H719" s="60" t="s">
        <v>86</v>
      </c>
      <c r="I719" s="60" t="s">
        <v>2641</v>
      </c>
      <c r="J719" s="60">
        <v>2026.01</v>
      </c>
      <c r="K719" s="60">
        <v>2026.12</v>
      </c>
      <c r="L719" s="60" t="s">
        <v>87</v>
      </c>
      <c r="M719" s="84" t="s">
        <v>2652</v>
      </c>
      <c r="N719" s="87">
        <v>15.7</v>
      </c>
      <c r="O719" s="71">
        <v>15.7</v>
      </c>
      <c r="P719" s="71">
        <v>0</v>
      </c>
      <c r="Q719" s="60">
        <v>1</v>
      </c>
      <c r="R719" s="102">
        <v>23</v>
      </c>
      <c r="S719" s="60">
        <v>45</v>
      </c>
      <c r="T719" s="60">
        <v>1</v>
      </c>
      <c r="U719" s="60">
        <v>2</v>
      </c>
      <c r="V719" s="60">
        <v>6</v>
      </c>
      <c r="W719" s="60" t="s">
        <v>2627</v>
      </c>
      <c r="X719" s="60" t="s">
        <v>2582</v>
      </c>
      <c r="Y719" s="60"/>
    </row>
    <row r="720" s="20" customFormat="true" ht="52.5" spans="1:25">
      <c r="A720" s="60">
        <v>714</v>
      </c>
      <c r="B720" s="60" t="s">
        <v>80</v>
      </c>
      <c r="C720" s="60" t="s">
        <v>98</v>
      </c>
      <c r="D720" s="60" t="s">
        <v>99</v>
      </c>
      <c r="E720" s="60" t="s">
        <v>2519</v>
      </c>
      <c r="F720" s="60" t="s">
        <v>2653</v>
      </c>
      <c r="G720" s="60" t="s">
        <v>2654</v>
      </c>
      <c r="H720" s="60" t="s">
        <v>86</v>
      </c>
      <c r="I720" s="60" t="s">
        <v>2653</v>
      </c>
      <c r="J720" s="60">
        <v>2026.01</v>
      </c>
      <c r="K720" s="71">
        <v>2026.12</v>
      </c>
      <c r="L720" s="60" t="s">
        <v>87</v>
      </c>
      <c r="M720" s="84" t="s">
        <v>2655</v>
      </c>
      <c r="N720" s="87">
        <v>240</v>
      </c>
      <c r="O720" s="71">
        <v>240</v>
      </c>
      <c r="P720" s="71">
        <v>0</v>
      </c>
      <c r="Q720" s="60">
        <v>1</v>
      </c>
      <c r="R720" s="102">
        <v>66</v>
      </c>
      <c r="S720" s="60">
        <v>312</v>
      </c>
      <c r="T720" s="60">
        <v>0</v>
      </c>
      <c r="U720" s="60">
        <v>5</v>
      </c>
      <c r="V720" s="60">
        <v>13</v>
      </c>
      <c r="W720" s="60" t="s">
        <v>2656</v>
      </c>
      <c r="X720" s="60" t="s">
        <v>2657</v>
      </c>
      <c r="Y720" s="60"/>
    </row>
    <row r="721" s="20" customFormat="true" ht="52.5" spans="1:25">
      <c r="A721" s="60">
        <v>715</v>
      </c>
      <c r="B721" s="60" t="s">
        <v>80</v>
      </c>
      <c r="C721" s="60" t="s">
        <v>98</v>
      </c>
      <c r="D721" s="60" t="s">
        <v>99</v>
      </c>
      <c r="E721" s="60" t="s">
        <v>2519</v>
      </c>
      <c r="F721" s="60" t="s">
        <v>2653</v>
      </c>
      <c r="G721" s="60" t="s">
        <v>2658</v>
      </c>
      <c r="H721" s="60" t="s">
        <v>86</v>
      </c>
      <c r="I721" s="60" t="s">
        <v>2653</v>
      </c>
      <c r="J721" s="60">
        <v>2026.01</v>
      </c>
      <c r="K721" s="60">
        <v>2026.12</v>
      </c>
      <c r="L721" s="60" t="s">
        <v>87</v>
      </c>
      <c r="M721" s="84" t="s">
        <v>2659</v>
      </c>
      <c r="N721" s="87">
        <v>110</v>
      </c>
      <c r="O721" s="71">
        <v>110</v>
      </c>
      <c r="P721" s="71">
        <v>0</v>
      </c>
      <c r="Q721" s="60">
        <v>1</v>
      </c>
      <c r="R721" s="102">
        <v>37</v>
      </c>
      <c r="S721" s="60">
        <v>147</v>
      </c>
      <c r="T721" s="60">
        <v>0</v>
      </c>
      <c r="U721" s="60">
        <v>4</v>
      </c>
      <c r="V721" s="60">
        <v>12</v>
      </c>
      <c r="W721" s="60" t="s">
        <v>2660</v>
      </c>
      <c r="X721" s="60" t="s">
        <v>2657</v>
      </c>
      <c r="Y721" s="60"/>
    </row>
    <row r="722" s="20" customFormat="true" ht="52.5" spans="1:25">
      <c r="A722" s="60">
        <v>716</v>
      </c>
      <c r="B722" s="60" t="s">
        <v>80</v>
      </c>
      <c r="C722" s="60" t="s">
        <v>98</v>
      </c>
      <c r="D722" s="60" t="s">
        <v>99</v>
      </c>
      <c r="E722" s="60" t="s">
        <v>2519</v>
      </c>
      <c r="F722" s="60" t="s">
        <v>2653</v>
      </c>
      <c r="G722" s="60" t="s">
        <v>2661</v>
      </c>
      <c r="H722" s="60" t="s">
        <v>86</v>
      </c>
      <c r="I722" s="60" t="s">
        <v>2653</v>
      </c>
      <c r="J722" s="60">
        <v>2026.01</v>
      </c>
      <c r="K722" s="71">
        <v>2026.12</v>
      </c>
      <c r="L722" s="60" t="s">
        <v>87</v>
      </c>
      <c r="M722" s="84" t="s">
        <v>2662</v>
      </c>
      <c r="N722" s="87">
        <v>160</v>
      </c>
      <c r="O722" s="71">
        <v>160</v>
      </c>
      <c r="P722" s="71">
        <v>0</v>
      </c>
      <c r="Q722" s="60">
        <v>1</v>
      </c>
      <c r="R722" s="102">
        <v>26</v>
      </c>
      <c r="S722" s="60">
        <v>91</v>
      </c>
      <c r="T722" s="60">
        <v>0</v>
      </c>
      <c r="U722" s="60">
        <v>3</v>
      </c>
      <c r="V722" s="60">
        <v>6</v>
      </c>
      <c r="W722" s="60" t="s">
        <v>2660</v>
      </c>
      <c r="X722" s="60" t="s">
        <v>2657</v>
      </c>
      <c r="Y722" s="60"/>
    </row>
    <row r="723" s="20" customFormat="true" ht="52.5" spans="1:25">
      <c r="A723" s="60">
        <v>717</v>
      </c>
      <c r="B723" s="60" t="s">
        <v>80</v>
      </c>
      <c r="C723" s="60" t="s">
        <v>98</v>
      </c>
      <c r="D723" s="60" t="s">
        <v>99</v>
      </c>
      <c r="E723" s="60" t="s">
        <v>2519</v>
      </c>
      <c r="F723" s="60" t="s">
        <v>2653</v>
      </c>
      <c r="G723" s="60" t="s">
        <v>2663</v>
      </c>
      <c r="H723" s="60" t="s">
        <v>86</v>
      </c>
      <c r="I723" s="60" t="s">
        <v>2653</v>
      </c>
      <c r="J723" s="60">
        <v>2026.01</v>
      </c>
      <c r="K723" s="60">
        <v>2026.12</v>
      </c>
      <c r="L723" s="60" t="s">
        <v>87</v>
      </c>
      <c r="M723" s="84" t="s">
        <v>2664</v>
      </c>
      <c r="N723" s="87">
        <v>160</v>
      </c>
      <c r="O723" s="71">
        <v>160</v>
      </c>
      <c r="P723" s="71">
        <v>0</v>
      </c>
      <c r="Q723" s="60">
        <v>1</v>
      </c>
      <c r="R723" s="102">
        <v>52</v>
      </c>
      <c r="S723" s="60">
        <v>203</v>
      </c>
      <c r="T723" s="60">
        <v>0</v>
      </c>
      <c r="U723" s="60">
        <v>1</v>
      </c>
      <c r="V723" s="60">
        <v>3</v>
      </c>
      <c r="W723" s="60" t="s">
        <v>2665</v>
      </c>
      <c r="X723" s="60" t="s">
        <v>2666</v>
      </c>
      <c r="Y723" s="60"/>
    </row>
    <row r="724" s="20" customFormat="true" ht="52.5" spans="1:25">
      <c r="A724" s="60">
        <v>718</v>
      </c>
      <c r="B724" s="60" t="s">
        <v>80</v>
      </c>
      <c r="C724" s="60" t="s">
        <v>98</v>
      </c>
      <c r="D724" s="60" t="s">
        <v>99</v>
      </c>
      <c r="E724" s="60" t="s">
        <v>2519</v>
      </c>
      <c r="F724" s="60" t="s">
        <v>2653</v>
      </c>
      <c r="G724" s="60" t="s">
        <v>2667</v>
      </c>
      <c r="H724" s="60" t="s">
        <v>86</v>
      </c>
      <c r="I724" s="60" t="s">
        <v>2653</v>
      </c>
      <c r="J724" s="60">
        <v>2026.01</v>
      </c>
      <c r="K724" s="71">
        <v>2026.12</v>
      </c>
      <c r="L724" s="60" t="s">
        <v>87</v>
      </c>
      <c r="M724" s="84" t="s">
        <v>2668</v>
      </c>
      <c r="N724" s="87">
        <v>110</v>
      </c>
      <c r="O724" s="71">
        <v>110</v>
      </c>
      <c r="P724" s="71">
        <v>0</v>
      </c>
      <c r="Q724" s="60">
        <v>1</v>
      </c>
      <c r="R724" s="102">
        <v>24</v>
      </c>
      <c r="S724" s="60">
        <v>86</v>
      </c>
      <c r="T724" s="60">
        <v>0</v>
      </c>
      <c r="U724" s="60">
        <v>3</v>
      </c>
      <c r="V724" s="60">
        <v>8</v>
      </c>
      <c r="W724" s="60" t="s">
        <v>2660</v>
      </c>
      <c r="X724" s="60" t="s">
        <v>2657</v>
      </c>
      <c r="Y724" s="60"/>
    </row>
    <row r="725" s="20" customFormat="true" ht="42" spans="1:25">
      <c r="A725" s="60">
        <v>719</v>
      </c>
      <c r="B725" s="60" t="s">
        <v>91</v>
      </c>
      <c r="C725" s="60" t="s">
        <v>119</v>
      </c>
      <c r="D725" s="60" t="s">
        <v>120</v>
      </c>
      <c r="E725" s="60" t="s">
        <v>2519</v>
      </c>
      <c r="F725" s="60" t="s">
        <v>2653</v>
      </c>
      <c r="G725" s="60" t="s">
        <v>2669</v>
      </c>
      <c r="H725" s="60" t="s">
        <v>129</v>
      </c>
      <c r="I725" s="60" t="s">
        <v>2653</v>
      </c>
      <c r="J725" s="60">
        <v>2026.01</v>
      </c>
      <c r="K725" s="60">
        <v>2026.12</v>
      </c>
      <c r="L725" s="60" t="s">
        <v>87</v>
      </c>
      <c r="M725" s="84" t="s">
        <v>2670</v>
      </c>
      <c r="N725" s="87">
        <v>55</v>
      </c>
      <c r="O725" s="71">
        <v>55</v>
      </c>
      <c r="P725" s="71">
        <v>0</v>
      </c>
      <c r="Q725" s="60">
        <v>1</v>
      </c>
      <c r="R725" s="102">
        <v>210</v>
      </c>
      <c r="S725" s="60">
        <v>747</v>
      </c>
      <c r="T725" s="60">
        <v>0</v>
      </c>
      <c r="U725" s="60">
        <v>25</v>
      </c>
      <c r="V725" s="60">
        <v>112</v>
      </c>
      <c r="W725" s="60" t="s">
        <v>2671</v>
      </c>
      <c r="X725" s="60" t="s">
        <v>2672</v>
      </c>
      <c r="Y725" s="60"/>
    </row>
    <row r="726" s="20" customFormat="true" ht="31.5" spans="1:25">
      <c r="A726" s="60">
        <v>720</v>
      </c>
      <c r="B726" s="60" t="s">
        <v>91</v>
      </c>
      <c r="C726" s="60" t="s">
        <v>249</v>
      </c>
      <c r="D726" s="103" t="s">
        <v>1404</v>
      </c>
      <c r="E726" s="60" t="s">
        <v>2519</v>
      </c>
      <c r="F726" s="60" t="s">
        <v>2673</v>
      </c>
      <c r="G726" s="60" t="s">
        <v>2674</v>
      </c>
      <c r="H726" s="60" t="s">
        <v>86</v>
      </c>
      <c r="I726" s="60" t="s">
        <v>2673</v>
      </c>
      <c r="J726" s="60">
        <v>2026.01</v>
      </c>
      <c r="K726" s="71">
        <v>2026.12</v>
      </c>
      <c r="L726" s="60" t="s">
        <v>87</v>
      </c>
      <c r="M726" s="84" t="s">
        <v>2675</v>
      </c>
      <c r="N726" s="87">
        <v>100</v>
      </c>
      <c r="O726" s="71">
        <v>100</v>
      </c>
      <c r="P726" s="71">
        <v>0</v>
      </c>
      <c r="Q726" s="60">
        <v>1</v>
      </c>
      <c r="R726" s="66">
        <v>41</v>
      </c>
      <c r="S726" s="60">
        <v>88</v>
      </c>
      <c r="T726" s="60">
        <v>0</v>
      </c>
      <c r="U726" s="60">
        <v>41</v>
      </c>
      <c r="V726" s="60">
        <v>88</v>
      </c>
      <c r="W726" s="60" t="s">
        <v>2676</v>
      </c>
      <c r="X726" s="60" t="s">
        <v>2677</v>
      </c>
      <c r="Y726" s="60"/>
    </row>
    <row r="727" s="20" customFormat="true" ht="42" spans="1:25">
      <c r="A727" s="60">
        <v>721</v>
      </c>
      <c r="B727" s="60" t="s">
        <v>91</v>
      </c>
      <c r="C727" s="60" t="s">
        <v>119</v>
      </c>
      <c r="D727" s="60" t="s">
        <v>120</v>
      </c>
      <c r="E727" s="60" t="s">
        <v>2519</v>
      </c>
      <c r="F727" s="60" t="s">
        <v>2673</v>
      </c>
      <c r="G727" s="60" t="s">
        <v>2678</v>
      </c>
      <c r="H727" s="60" t="s">
        <v>86</v>
      </c>
      <c r="I727" s="60" t="s">
        <v>2673</v>
      </c>
      <c r="J727" s="60">
        <v>2026.01</v>
      </c>
      <c r="K727" s="60">
        <v>2026.12</v>
      </c>
      <c r="L727" s="60" t="s">
        <v>87</v>
      </c>
      <c r="M727" s="84" t="s">
        <v>2679</v>
      </c>
      <c r="N727" s="87">
        <v>200</v>
      </c>
      <c r="O727" s="71">
        <v>200</v>
      </c>
      <c r="P727" s="71">
        <v>0</v>
      </c>
      <c r="Q727" s="60">
        <v>1</v>
      </c>
      <c r="R727" s="102">
        <v>913</v>
      </c>
      <c r="S727" s="60">
        <v>2858</v>
      </c>
      <c r="T727" s="60">
        <v>0</v>
      </c>
      <c r="U727" s="60">
        <v>103</v>
      </c>
      <c r="V727" s="60">
        <v>226</v>
      </c>
      <c r="W727" s="60" t="s">
        <v>2523</v>
      </c>
      <c r="X727" s="60" t="s">
        <v>2571</v>
      </c>
      <c r="Y727" s="60"/>
    </row>
    <row r="728" s="20" customFormat="true" ht="42" spans="1:25">
      <c r="A728" s="60">
        <v>722</v>
      </c>
      <c r="B728" s="60" t="s">
        <v>91</v>
      </c>
      <c r="C728" s="60" t="s">
        <v>119</v>
      </c>
      <c r="D728" s="60" t="s">
        <v>120</v>
      </c>
      <c r="E728" s="60" t="s">
        <v>2519</v>
      </c>
      <c r="F728" s="60" t="s">
        <v>2673</v>
      </c>
      <c r="G728" s="60" t="s">
        <v>2680</v>
      </c>
      <c r="H728" s="60" t="s">
        <v>129</v>
      </c>
      <c r="I728" s="60" t="s">
        <v>2673</v>
      </c>
      <c r="J728" s="60">
        <v>2026.01</v>
      </c>
      <c r="K728" s="71">
        <v>2026.12</v>
      </c>
      <c r="L728" s="60" t="s">
        <v>838</v>
      </c>
      <c r="M728" s="84" t="s">
        <v>2681</v>
      </c>
      <c r="N728" s="87">
        <v>30</v>
      </c>
      <c r="O728" s="71">
        <v>30</v>
      </c>
      <c r="P728" s="71">
        <v>0</v>
      </c>
      <c r="Q728" s="60">
        <v>1</v>
      </c>
      <c r="R728" s="102">
        <v>913</v>
      </c>
      <c r="S728" s="60">
        <v>2858</v>
      </c>
      <c r="T728" s="60">
        <v>0</v>
      </c>
      <c r="U728" s="60">
        <v>103</v>
      </c>
      <c r="V728" s="60">
        <v>226</v>
      </c>
      <c r="W728" s="60" t="s">
        <v>2523</v>
      </c>
      <c r="X728" s="60" t="s">
        <v>2571</v>
      </c>
      <c r="Y728" s="60"/>
    </row>
    <row r="729" s="20" customFormat="true" ht="42" spans="1:25">
      <c r="A729" s="60">
        <v>723</v>
      </c>
      <c r="B729" s="60" t="s">
        <v>91</v>
      </c>
      <c r="C729" s="60" t="s">
        <v>119</v>
      </c>
      <c r="D729" s="103" t="s">
        <v>1147</v>
      </c>
      <c r="E729" s="60" t="s">
        <v>2519</v>
      </c>
      <c r="F729" s="60" t="s">
        <v>2673</v>
      </c>
      <c r="G729" s="60" t="s">
        <v>2682</v>
      </c>
      <c r="H729" s="60" t="s">
        <v>86</v>
      </c>
      <c r="I729" s="60" t="s">
        <v>2673</v>
      </c>
      <c r="J729" s="60">
        <v>2026.01</v>
      </c>
      <c r="K729" s="60">
        <v>2026.12</v>
      </c>
      <c r="L729" s="60" t="s">
        <v>87</v>
      </c>
      <c r="M729" s="84" t="s">
        <v>2683</v>
      </c>
      <c r="N729" s="87">
        <v>350</v>
      </c>
      <c r="O729" s="71">
        <v>350</v>
      </c>
      <c r="P729" s="71">
        <v>0</v>
      </c>
      <c r="Q729" s="60">
        <v>1</v>
      </c>
      <c r="R729" s="102">
        <v>913</v>
      </c>
      <c r="S729" s="60">
        <v>2858</v>
      </c>
      <c r="T729" s="60">
        <v>0</v>
      </c>
      <c r="U729" s="60">
        <v>103</v>
      </c>
      <c r="V729" s="60">
        <v>226</v>
      </c>
      <c r="W729" s="60" t="s">
        <v>2627</v>
      </c>
      <c r="X729" s="60" t="s">
        <v>2587</v>
      </c>
      <c r="Y729" s="60"/>
    </row>
    <row r="730" s="20" customFormat="true" ht="42" spans="1:25">
      <c r="A730" s="60">
        <v>724</v>
      </c>
      <c r="B730" s="60" t="s">
        <v>91</v>
      </c>
      <c r="C730" s="60" t="s">
        <v>535</v>
      </c>
      <c r="D730" s="60" t="s">
        <v>614</v>
      </c>
      <c r="E730" s="60" t="s">
        <v>2519</v>
      </c>
      <c r="F730" s="60" t="s">
        <v>2673</v>
      </c>
      <c r="G730" s="60" t="s">
        <v>2684</v>
      </c>
      <c r="H730" s="60" t="s">
        <v>86</v>
      </c>
      <c r="I730" s="60" t="s">
        <v>2673</v>
      </c>
      <c r="J730" s="60">
        <v>2026.01</v>
      </c>
      <c r="K730" s="71">
        <v>2026.12</v>
      </c>
      <c r="L730" s="60" t="s">
        <v>87</v>
      </c>
      <c r="M730" s="84" t="s">
        <v>2685</v>
      </c>
      <c r="N730" s="87">
        <v>80</v>
      </c>
      <c r="O730" s="71">
        <v>80</v>
      </c>
      <c r="P730" s="71">
        <v>0</v>
      </c>
      <c r="Q730" s="60">
        <v>1</v>
      </c>
      <c r="R730" s="102">
        <v>913</v>
      </c>
      <c r="S730" s="60">
        <v>2858</v>
      </c>
      <c r="T730" s="60">
        <v>0</v>
      </c>
      <c r="U730" s="60">
        <v>103</v>
      </c>
      <c r="V730" s="60">
        <v>226</v>
      </c>
      <c r="W730" s="60" t="s">
        <v>2676</v>
      </c>
      <c r="X730" s="60" t="s">
        <v>2686</v>
      </c>
      <c r="Y730" s="60"/>
    </row>
    <row r="731" s="20" customFormat="true" ht="63" spans="1:25">
      <c r="A731" s="60">
        <v>725</v>
      </c>
      <c r="B731" s="60" t="s">
        <v>80</v>
      </c>
      <c r="C731" s="60" t="s">
        <v>98</v>
      </c>
      <c r="D731" s="60" t="s">
        <v>237</v>
      </c>
      <c r="E731" s="60" t="s">
        <v>2519</v>
      </c>
      <c r="F731" s="60" t="s">
        <v>2687</v>
      </c>
      <c r="G731" s="60" t="s">
        <v>2688</v>
      </c>
      <c r="H731" s="60" t="s">
        <v>86</v>
      </c>
      <c r="I731" s="60" t="s">
        <v>2687</v>
      </c>
      <c r="J731" s="60">
        <v>2026.01</v>
      </c>
      <c r="K731" s="60">
        <v>2026.12</v>
      </c>
      <c r="L731" s="60" t="s">
        <v>838</v>
      </c>
      <c r="M731" s="84" t="s">
        <v>2689</v>
      </c>
      <c r="N731" s="87">
        <v>10</v>
      </c>
      <c r="O731" s="71">
        <v>10</v>
      </c>
      <c r="P731" s="71">
        <v>0</v>
      </c>
      <c r="Q731" s="60">
        <v>1</v>
      </c>
      <c r="R731" s="102">
        <v>169</v>
      </c>
      <c r="S731" s="60">
        <v>551</v>
      </c>
      <c r="T731" s="60">
        <v>1</v>
      </c>
      <c r="U731" s="60">
        <v>47</v>
      </c>
      <c r="V731" s="60">
        <v>142</v>
      </c>
      <c r="W731" s="60" t="s">
        <v>2690</v>
      </c>
      <c r="X731" s="60" t="s">
        <v>2691</v>
      </c>
      <c r="Y731" s="60"/>
    </row>
    <row r="732" s="20" customFormat="true" ht="52.5" spans="1:25">
      <c r="A732" s="60">
        <v>726</v>
      </c>
      <c r="B732" s="60" t="s">
        <v>80</v>
      </c>
      <c r="C732" s="60" t="s">
        <v>98</v>
      </c>
      <c r="D732" s="60" t="s">
        <v>99</v>
      </c>
      <c r="E732" s="60" t="s">
        <v>2519</v>
      </c>
      <c r="F732" s="60" t="s">
        <v>2687</v>
      </c>
      <c r="G732" s="60" t="s">
        <v>2692</v>
      </c>
      <c r="H732" s="60" t="s">
        <v>86</v>
      </c>
      <c r="I732" s="60" t="s">
        <v>2687</v>
      </c>
      <c r="J732" s="60">
        <v>2026.01</v>
      </c>
      <c r="K732" s="71">
        <v>2026.12</v>
      </c>
      <c r="L732" s="60" t="s">
        <v>87</v>
      </c>
      <c r="M732" s="84" t="s">
        <v>2693</v>
      </c>
      <c r="N732" s="87">
        <v>150</v>
      </c>
      <c r="O732" s="71">
        <v>150</v>
      </c>
      <c r="P732" s="71">
        <v>0</v>
      </c>
      <c r="Q732" s="60">
        <v>1</v>
      </c>
      <c r="R732" s="102">
        <v>469</v>
      </c>
      <c r="S732" s="60">
        <v>1455</v>
      </c>
      <c r="T732" s="60">
        <v>1</v>
      </c>
      <c r="U732" s="60">
        <v>139</v>
      </c>
      <c r="V732" s="60">
        <v>423</v>
      </c>
      <c r="W732" s="60" t="s">
        <v>2627</v>
      </c>
      <c r="X732" s="60" t="s">
        <v>2582</v>
      </c>
      <c r="Y732" s="60"/>
    </row>
    <row r="733" s="20" customFormat="true" ht="52.5" spans="1:25">
      <c r="A733" s="60">
        <v>727</v>
      </c>
      <c r="B733" s="60" t="s">
        <v>80</v>
      </c>
      <c r="C733" s="60" t="s">
        <v>98</v>
      </c>
      <c r="D733" s="60" t="s">
        <v>99</v>
      </c>
      <c r="E733" s="60" t="s">
        <v>2519</v>
      </c>
      <c r="F733" s="60" t="s">
        <v>2687</v>
      </c>
      <c r="G733" s="60" t="s">
        <v>2694</v>
      </c>
      <c r="H733" s="60" t="s">
        <v>86</v>
      </c>
      <c r="I733" s="60" t="s">
        <v>2687</v>
      </c>
      <c r="J733" s="60">
        <v>2026.01</v>
      </c>
      <c r="K733" s="60">
        <v>2026.12</v>
      </c>
      <c r="L733" s="60" t="s">
        <v>87</v>
      </c>
      <c r="M733" s="84" t="s">
        <v>2695</v>
      </c>
      <c r="N733" s="87">
        <v>125</v>
      </c>
      <c r="O733" s="71">
        <v>125</v>
      </c>
      <c r="P733" s="71">
        <v>0</v>
      </c>
      <c r="Q733" s="60">
        <v>1</v>
      </c>
      <c r="R733" s="102">
        <v>80</v>
      </c>
      <c r="S733" s="60">
        <v>263</v>
      </c>
      <c r="T733" s="60">
        <v>1</v>
      </c>
      <c r="U733" s="60">
        <v>19</v>
      </c>
      <c r="V733" s="60">
        <v>59</v>
      </c>
      <c r="W733" s="60" t="s">
        <v>2627</v>
      </c>
      <c r="X733" s="60" t="s">
        <v>2582</v>
      </c>
      <c r="Y733" s="60"/>
    </row>
    <row r="734" s="20" customFormat="true" ht="52.5" spans="1:25">
      <c r="A734" s="60">
        <v>728</v>
      </c>
      <c r="B734" s="60" t="s">
        <v>80</v>
      </c>
      <c r="C734" s="60" t="s">
        <v>98</v>
      </c>
      <c r="D734" s="60" t="s">
        <v>99</v>
      </c>
      <c r="E734" s="60" t="s">
        <v>2519</v>
      </c>
      <c r="F734" s="60" t="s">
        <v>2687</v>
      </c>
      <c r="G734" s="60" t="s">
        <v>2696</v>
      </c>
      <c r="H734" s="60" t="s">
        <v>86</v>
      </c>
      <c r="I734" s="60" t="s">
        <v>2687</v>
      </c>
      <c r="J734" s="60">
        <v>2026.01</v>
      </c>
      <c r="K734" s="71">
        <v>2026.12</v>
      </c>
      <c r="L734" s="60" t="s">
        <v>87</v>
      </c>
      <c r="M734" s="84" t="s">
        <v>2697</v>
      </c>
      <c r="N734" s="87">
        <v>15</v>
      </c>
      <c r="O734" s="71">
        <v>15</v>
      </c>
      <c r="P734" s="71">
        <v>0</v>
      </c>
      <c r="Q734" s="60">
        <v>1</v>
      </c>
      <c r="R734" s="102">
        <v>29</v>
      </c>
      <c r="S734" s="60">
        <v>74</v>
      </c>
      <c r="T734" s="60">
        <v>1</v>
      </c>
      <c r="U734" s="60">
        <v>8</v>
      </c>
      <c r="V734" s="60">
        <v>22</v>
      </c>
      <c r="W734" s="60" t="s">
        <v>2627</v>
      </c>
      <c r="X734" s="60" t="s">
        <v>2582</v>
      </c>
      <c r="Y734" s="60"/>
    </row>
    <row r="735" s="20" customFormat="true" ht="42" spans="1:25">
      <c r="A735" s="60">
        <v>729</v>
      </c>
      <c r="B735" s="60" t="s">
        <v>91</v>
      </c>
      <c r="C735" s="60" t="s">
        <v>119</v>
      </c>
      <c r="D735" s="60" t="s">
        <v>120</v>
      </c>
      <c r="E735" s="60" t="s">
        <v>2519</v>
      </c>
      <c r="F735" s="60" t="s">
        <v>2687</v>
      </c>
      <c r="G735" s="60" t="s">
        <v>2698</v>
      </c>
      <c r="H735" s="60" t="s">
        <v>86</v>
      </c>
      <c r="I735" s="60" t="s">
        <v>2687</v>
      </c>
      <c r="J735" s="60">
        <v>2026.01</v>
      </c>
      <c r="K735" s="60">
        <v>2026.12</v>
      </c>
      <c r="L735" s="60" t="s">
        <v>838</v>
      </c>
      <c r="M735" s="84" t="s">
        <v>2699</v>
      </c>
      <c r="N735" s="87">
        <v>19</v>
      </c>
      <c r="O735" s="71">
        <v>19</v>
      </c>
      <c r="P735" s="71">
        <v>0</v>
      </c>
      <c r="Q735" s="60">
        <v>1</v>
      </c>
      <c r="R735" s="102">
        <v>95</v>
      </c>
      <c r="S735" s="60">
        <v>271</v>
      </c>
      <c r="T735" s="60">
        <v>1</v>
      </c>
      <c r="U735" s="60">
        <v>20</v>
      </c>
      <c r="V735" s="60">
        <v>54</v>
      </c>
      <c r="W735" s="60" t="s">
        <v>2570</v>
      </c>
      <c r="X735" s="60" t="s">
        <v>2571</v>
      </c>
      <c r="Y735" s="60"/>
    </row>
    <row r="736" s="20" customFormat="true" ht="42" spans="1:25">
      <c r="A736" s="60">
        <v>730</v>
      </c>
      <c r="B736" s="60" t="s">
        <v>91</v>
      </c>
      <c r="C736" s="60" t="s">
        <v>119</v>
      </c>
      <c r="D736" s="103" t="s">
        <v>1147</v>
      </c>
      <c r="E736" s="60" t="s">
        <v>2519</v>
      </c>
      <c r="F736" s="60" t="s">
        <v>2687</v>
      </c>
      <c r="G736" s="60" t="s">
        <v>2700</v>
      </c>
      <c r="H736" s="60" t="s">
        <v>86</v>
      </c>
      <c r="I736" s="60" t="s">
        <v>2687</v>
      </c>
      <c r="J736" s="60">
        <v>2026.01</v>
      </c>
      <c r="K736" s="71">
        <v>2026.12</v>
      </c>
      <c r="L736" s="60" t="s">
        <v>87</v>
      </c>
      <c r="M736" s="84" t="s">
        <v>2701</v>
      </c>
      <c r="N736" s="87">
        <v>20</v>
      </c>
      <c r="O736" s="71">
        <v>20</v>
      </c>
      <c r="P736" s="71">
        <v>0</v>
      </c>
      <c r="Q736" s="60">
        <v>1</v>
      </c>
      <c r="R736" s="102">
        <v>469</v>
      </c>
      <c r="S736" s="60">
        <v>1455</v>
      </c>
      <c r="T736" s="60">
        <v>1</v>
      </c>
      <c r="U736" s="60">
        <v>139</v>
      </c>
      <c r="V736" s="60">
        <v>423</v>
      </c>
      <c r="W736" s="60" t="s">
        <v>2702</v>
      </c>
      <c r="X736" s="60" t="s">
        <v>2587</v>
      </c>
      <c r="Y736" s="60"/>
    </row>
    <row r="737" s="20" customFormat="true" ht="52.5" spans="1:25">
      <c r="A737" s="60">
        <v>731</v>
      </c>
      <c r="B737" s="60" t="s">
        <v>80</v>
      </c>
      <c r="C737" s="60" t="s">
        <v>98</v>
      </c>
      <c r="D737" s="60" t="s">
        <v>99</v>
      </c>
      <c r="E737" s="60" t="s">
        <v>2519</v>
      </c>
      <c r="F737" s="60" t="s">
        <v>2703</v>
      </c>
      <c r="G737" s="60" t="s">
        <v>2704</v>
      </c>
      <c r="H737" s="60" t="s">
        <v>86</v>
      </c>
      <c r="I737" s="60" t="s">
        <v>2703</v>
      </c>
      <c r="J737" s="60">
        <v>2026.01</v>
      </c>
      <c r="K737" s="60">
        <v>2026.12</v>
      </c>
      <c r="L737" s="60" t="s">
        <v>87</v>
      </c>
      <c r="M737" s="84" t="s">
        <v>2705</v>
      </c>
      <c r="N737" s="87">
        <v>25.76</v>
      </c>
      <c r="O737" s="71">
        <v>25.76</v>
      </c>
      <c r="P737" s="71">
        <v>0</v>
      </c>
      <c r="Q737" s="60"/>
      <c r="R737" s="102">
        <v>56</v>
      </c>
      <c r="S737" s="60">
        <v>189</v>
      </c>
      <c r="T737" s="60">
        <v>0</v>
      </c>
      <c r="U737" s="60">
        <v>29</v>
      </c>
      <c r="V737" s="60">
        <v>133</v>
      </c>
      <c r="W737" s="60" t="s">
        <v>2706</v>
      </c>
      <c r="X737" s="60" t="s">
        <v>2571</v>
      </c>
      <c r="Y737" s="60"/>
    </row>
    <row r="738" s="20" customFormat="true" ht="52.5" spans="1:25">
      <c r="A738" s="60">
        <v>732</v>
      </c>
      <c r="B738" s="60" t="s">
        <v>80</v>
      </c>
      <c r="C738" s="60" t="s">
        <v>98</v>
      </c>
      <c r="D738" s="60" t="s">
        <v>99</v>
      </c>
      <c r="E738" s="60" t="s">
        <v>2519</v>
      </c>
      <c r="F738" s="60" t="s">
        <v>2703</v>
      </c>
      <c r="G738" s="60" t="s">
        <v>2707</v>
      </c>
      <c r="H738" s="60" t="s">
        <v>86</v>
      </c>
      <c r="I738" s="60" t="s">
        <v>2703</v>
      </c>
      <c r="J738" s="60">
        <v>2026.01</v>
      </c>
      <c r="K738" s="71">
        <v>2026.12</v>
      </c>
      <c r="L738" s="60" t="s">
        <v>87</v>
      </c>
      <c r="M738" s="84" t="s">
        <v>2708</v>
      </c>
      <c r="N738" s="87">
        <v>38.64</v>
      </c>
      <c r="O738" s="71">
        <v>38.64</v>
      </c>
      <c r="P738" s="71">
        <v>0</v>
      </c>
      <c r="Q738" s="60"/>
      <c r="R738" s="102">
        <v>45</v>
      </c>
      <c r="S738" s="60">
        <v>124</v>
      </c>
      <c r="T738" s="60">
        <v>0</v>
      </c>
      <c r="U738" s="60">
        <v>29</v>
      </c>
      <c r="V738" s="60">
        <v>133</v>
      </c>
      <c r="W738" s="60" t="s">
        <v>2706</v>
      </c>
      <c r="X738" s="60" t="s">
        <v>2571</v>
      </c>
      <c r="Y738" s="60"/>
    </row>
    <row r="739" s="20" customFormat="true" ht="52.5" spans="1:25">
      <c r="A739" s="60">
        <v>733</v>
      </c>
      <c r="B739" s="60" t="s">
        <v>80</v>
      </c>
      <c r="C739" s="60" t="s">
        <v>98</v>
      </c>
      <c r="D739" s="60" t="s">
        <v>99</v>
      </c>
      <c r="E739" s="60" t="s">
        <v>2519</v>
      </c>
      <c r="F739" s="60" t="s">
        <v>2703</v>
      </c>
      <c r="G739" s="60" t="s">
        <v>2709</v>
      </c>
      <c r="H739" s="60" t="s">
        <v>86</v>
      </c>
      <c r="I739" s="60" t="s">
        <v>2703</v>
      </c>
      <c r="J739" s="60">
        <v>2026.01</v>
      </c>
      <c r="K739" s="60">
        <v>2026.12</v>
      </c>
      <c r="L739" s="60" t="s">
        <v>87</v>
      </c>
      <c r="M739" s="84" t="s">
        <v>2710</v>
      </c>
      <c r="N739" s="87">
        <v>64.4</v>
      </c>
      <c r="O739" s="71">
        <v>64.4</v>
      </c>
      <c r="P739" s="71">
        <v>0</v>
      </c>
      <c r="Q739" s="60"/>
      <c r="R739" s="102">
        <v>72</v>
      </c>
      <c r="S739" s="60">
        <v>196</v>
      </c>
      <c r="T739" s="60">
        <v>0</v>
      </c>
      <c r="U739" s="60">
        <v>29</v>
      </c>
      <c r="V739" s="60">
        <v>133</v>
      </c>
      <c r="W739" s="60" t="s">
        <v>2706</v>
      </c>
      <c r="X739" s="60" t="s">
        <v>2571</v>
      </c>
      <c r="Y739" s="60"/>
    </row>
    <row r="740" s="20" customFormat="true" ht="63" spans="1:25">
      <c r="A740" s="60">
        <v>734</v>
      </c>
      <c r="B740" s="60" t="s">
        <v>80</v>
      </c>
      <c r="C740" s="60" t="s">
        <v>98</v>
      </c>
      <c r="D740" s="60" t="s">
        <v>99</v>
      </c>
      <c r="E740" s="60" t="s">
        <v>2519</v>
      </c>
      <c r="F740" s="60" t="s">
        <v>2703</v>
      </c>
      <c r="G740" s="60" t="s">
        <v>2711</v>
      </c>
      <c r="H740" s="60" t="s">
        <v>86</v>
      </c>
      <c r="I740" s="60" t="s">
        <v>2703</v>
      </c>
      <c r="J740" s="60">
        <v>2026.01</v>
      </c>
      <c r="K740" s="71">
        <v>2026.12</v>
      </c>
      <c r="L740" s="60" t="s">
        <v>87</v>
      </c>
      <c r="M740" s="84" t="s">
        <v>2712</v>
      </c>
      <c r="N740" s="87">
        <v>80.5</v>
      </c>
      <c r="O740" s="71">
        <v>80.5</v>
      </c>
      <c r="P740" s="71">
        <v>0</v>
      </c>
      <c r="Q740" s="60"/>
      <c r="R740" s="102">
        <v>224</v>
      </c>
      <c r="S740" s="60">
        <v>826</v>
      </c>
      <c r="T740" s="60">
        <v>0</v>
      </c>
      <c r="U740" s="60">
        <v>29</v>
      </c>
      <c r="V740" s="60">
        <v>133</v>
      </c>
      <c r="W740" s="60" t="s">
        <v>2713</v>
      </c>
      <c r="X740" s="60" t="s">
        <v>2571</v>
      </c>
      <c r="Y740" s="60"/>
    </row>
    <row r="741" s="20" customFormat="true" ht="52.5" spans="1:25">
      <c r="A741" s="60">
        <v>735</v>
      </c>
      <c r="B741" s="60" t="s">
        <v>80</v>
      </c>
      <c r="C741" s="60" t="s">
        <v>98</v>
      </c>
      <c r="D741" s="60" t="s">
        <v>629</v>
      </c>
      <c r="E741" s="60" t="s">
        <v>2519</v>
      </c>
      <c r="F741" s="60" t="s">
        <v>2703</v>
      </c>
      <c r="G741" s="60" t="s">
        <v>2714</v>
      </c>
      <c r="H741" s="60" t="s">
        <v>86</v>
      </c>
      <c r="I741" s="60" t="s">
        <v>2703</v>
      </c>
      <c r="J741" s="60">
        <v>2026.01</v>
      </c>
      <c r="K741" s="60">
        <v>2026.12</v>
      </c>
      <c r="L741" s="60" t="s">
        <v>87</v>
      </c>
      <c r="M741" s="84" t="s">
        <v>2715</v>
      </c>
      <c r="N741" s="87">
        <v>60</v>
      </c>
      <c r="O741" s="71">
        <v>60</v>
      </c>
      <c r="P741" s="71">
        <v>0</v>
      </c>
      <c r="Q741" s="60"/>
      <c r="R741" s="102">
        <v>290</v>
      </c>
      <c r="S741" s="60">
        <v>912</v>
      </c>
      <c r="T741" s="60">
        <v>0</v>
      </c>
      <c r="U741" s="60">
        <v>29</v>
      </c>
      <c r="V741" s="60">
        <v>133</v>
      </c>
      <c r="W741" s="60" t="s">
        <v>2706</v>
      </c>
      <c r="X741" s="60" t="s">
        <v>2571</v>
      </c>
      <c r="Y741" s="60"/>
    </row>
    <row r="742" s="20" customFormat="true" ht="42" spans="1:25">
      <c r="A742" s="60">
        <v>736</v>
      </c>
      <c r="B742" s="60" t="s">
        <v>91</v>
      </c>
      <c r="C742" s="60" t="s">
        <v>249</v>
      </c>
      <c r="D742" s="60" t="s">
        <v>250</v>
      </c>
      <c r="E742" s="60" t="s">
        <v>2519</v>
      </c>
      <c r="F742" s="60" t="s">
        <v>2703</v>
      </c>
      <c r="G742" s="60" t="s">
        <v>2716</v>
      </c>
      <c r="H742" s="60" t="s">
        <v>86</v>
      </c>
      <c r="I742" s="60" t="s">
        <v>2703</v>
      </c>
      <c r="J742" s="60">
        <v>2026.01</v>
      </c>
      <c r="K742" s="71">
        <v>2026.12</v>
      </c>
      <c r="L742" s="60" t="s">
        <v>87</v>
      </c>
      <c r="M742" s="84" t="s">
        <v>2717</v>
      </c>
      <c r="N742" s="87">
        <v>300</v>
      </c>
      <c r="O742" s="71">
        <v>300</v>
      </c>
      <c r="P742" s="71">
        <v>0</v>
      </c>
      <c r="Q742" s="60"/>
      <c r="R742" s="66">
        <v>3025</v>
      </c>
      <c r="S742" s="60">
        <v>9203</v>
      </c>
      <c r="T742" s="60">
        <v>0</v>
      </c>
      <c r="U742" s="60">
        <v>29</v>
      </c>
      <c r="V742" s="60">
        <v>133</v>
      </c>
      <c r="W742" s="60" t="s">
        <v>2706</v>
      </c>
      <c r="X742" s="60" t="s">
        <v>2571</v>
      </c>
      <c r="Y742" s="60"/>
    </row>
    <row r="743" s="20" customFormat="true" ht="42" spans="1:25">
      <c r="A743" s="60">
        <v>737</v>
      </c>
      <c r="B743" s="60" t="s">
        <v>91</v>
      </c>
      <c r="C743" s="60" t="s">
        <v>249</v>
      </c>
      <c r="D743" s="103" t="s">
        <v>561</v>
      </c>
      <c r="E743" s="60" t="s">
        <v>2519</v>
      </c>
      <c r="F743" s="60" t="s">
        <v>2703</v>
      </c>
      <c r="G743" s="60" t="s">
        <v>2718</v>
      </c>
      <c r="H743" s="60" t="s">
        <v>86</v>
      </c>
      <c r="I743" s="60" t="s">
        <v>2703</v>
      </c>
      <c r="J743" s="60">
        <v>2026.01</v>
      </c>
      <c r="K743" s="60">
        <v>2026.12</v>
      </c>
      <c r="L743" s="60" t="s">
        <v>87</v>
      </c>
      <c r="M743" s="84" t="s">
        <v>2719</v>
      </c>
      <c r="N743" s="87">
        <v>100</v>
      </c>
      <c r="O743" s="71">
        <v>100</v>
      </c>
      <c r="P743" s="71">
        <v>0</v>
      </c>
      <c r="Q743" s="60"/>
      <c r="R743" s="66">
        <v>20</v>
      </c>
      <c r="S743" s="60">
        <v>85</v>
      </c>
      <c r="T743" s="60">
        <v>0</v>
      </c>
      <c r="U743" s="60">
        <v>29</v>
      </c>
      <c r="V743" s="60">
        <v>133</v>
      </c>
      <c r="W743" s="60" t="s">
        <v>2706</v>
      </c>
      <c r="X743" s="60" t="s">
        <v>2571</v>
      </c>
      <c r="Y743" s="60"/>
    </row>
    <row r="744" s="20" customFormat="true" ht="42" spans="1:25">
      <c r="A744" s="60">
        <v>738</v>
      </c>
      <c r="B744" s="60" t="s">
        <v>91</v>
      </c>
      <c r="C744" s="60" t="s">
        <v>119</v>
      </c>
      <c r="D744" s="60" t="s">
        <v>120</v>
      </c>
      <c r="E744" s="60" t="s">
        <v>2519</v>
      </c>
      <c r="F744" s="60" t="s">
        <v>2703</v>
      </c>
      <c r="G744" s="60" t="s">
        <v>2720</v>
      </c>
      <c r="H744" s="60" t="s">
        <v>86</v>
      </c>
      <c r="I744" s="60" t="s">
        <v>2703</v>
      </c>
      <c r="J744" s="60">
        <v>2026.01</v>
      </c>
      <c r="K744" s="71">
        <v>2026.12</v>
      </c>
      <c r="L744" s="60" t="s">
        <v>87</v>
      </c>
      <c r="M744" s="84" t="s">
        <v>2721</v>
      </c>
      <c r="N744" s="87">
        <v>100</v>
      </c>
      <c r="O744" s="71">
        <v>100</v>
      </c>
      <c r="P744" s="71">
        <v>0</v>
      </c>
      <c r="Q744" s="60"/>
      <c r="R744" s="102">
        <v>245</v>
      </c>
      <c r="S744" s="60">
        <v>724</v>
      </c>
      <c r="T744" s="60">
        <v>0</v>
      </c>
      <c r="U744" s="60">
        <v>29</v>
      </c>
      <c r="V744" s="60">
        <v>133</v>
      </c>
      <c r="W744" s="60" t="s">
        <v>2706</v>
      </c>
      <c r="X744" s="60" t="s">
        <v>2571</v>
      </c>
      <c r="Y744" s="60"/>
    </row>
    <row r="745" s="20" customFormat="true" ht="31.5" spans="1:25">
      <c r="A745" s="60">
        <v>739</v>
      </c>
      <c r="B745" s="60" t="s">
        <v>91</v>
      </c>
      <c r="C745" s="60" t="s">
        <v>249</v>
      </c>
      <c r="D745" s="60" t="s">
        <v>250</v>
      </c>
      <c r="E745" s="60" t="s">
        <v>2519</v>
      </c>
      <c r="F745" s="60" t="s">
        <v>2722</v>
      </c>
      <c r="G745" s="60" t="s">
        <v>2723</v>
      </c>
      <c r="H745" s="60" t="s">
        <v>129</v>
      </c>
      <c r="I745" s="60" t="s">
        <v>2722</v>
      </c>
      <c r="J745" s="60">
        <v>2026.01</v>
      </c>
      <c r="K745" s="60">
        <v>2026.12</v>
      </c>
      <c r="L745" s="60" t="s">
        <v>87</v>
      </c>
      <c r="M745" s="84" t="s">
        <v>2724</v>
      </c>
      <c r="N745" s="87">
        <v>30</v>
      </c>
      <c r="O745" s="71">
        <v>30</v>
      </c>
      <c r="P745" s="71">
        <v>0</v>
      </c>
      <c r="Q745" s="60">
        <v>1</v>
      </c>
      <c r="R745" s="66">
        <v>97</v>
      </c>
      <c r="S745" s="60">
        <v>313</v>
      </c>
      <c r="T745" s="60">
        <v>1</v>
      </c>
      <c r="U745" s="60">
        <v>53</v>
      </c>
      <c r="V745" s="60">
        <v>170</v>
      </c>
      <c r="W745" s="60" t="s">
        <v>2725</v>
      </c>
      <c r="X745" s="60" t="s">
        <v>2571</v>
      </c>
      <c r="Y745" s="60"/>
    </row>
    <row r="746" s="20" customFormat="true" ht="31.5" spans="1:25">
      <c r="A746" s="60">
        <v>740</v>
      </c>
      <c r="B746" s="60" t="s">
        <v>91</v>
      </c>
      <c r="C746" s="60" t="s">
        <v>249</v>
      </c>
      <c r="D746" s="60" t="s">
        <v>250</v>
      </c>
      <c r="E746" s="60" t="s">
        <v>2519</v>
      </c>
      <c r="F746" s="60" t="s">
        <v>2722</v>
      </c>
      <c r="G746" s="60" t="s">
        <v>2726</v>
      </c>
      <c r="H746" s="60" t="s">
        <v>86</v>
      </c>
      <c r="I746" s="60" t="s">
        <v>2722</v>
      </c>
      <c r="J746" s="60">
        <v>2026.01</v>
      </c>
      <c r="K746" s="71">
        <v>2026.12</v>
      </c>
      <c r="L746" s="60" t="s">
        <v>87</v>
      </c>
      <c r="M746" s="84" t="s">
        <v>2727</v>
      </c>
      <c r="N746" s="87">
        <v>10</v>
      </c>
      <c r="O746" s="71">
        <v>10</v>
      </c>
      <c r="P746" s="71">
        <v>0</v>
      </c>
      <c r="Q746" s="60">
        <v>1</v>
      </c>
      <c r="R746" s="66">
        <v>27</v>
      </c>
      <c r="S746" s="60">
        <v>81</v>
      </c>
      <c r="T746" s="60">
        <v>1</v>
      </c>
      <c r="U746" s="60">
        <v>19</v>
      </c>
      <c r="V746" s="60">
        <v>54</v>
      </c>
      <c r="W746" s="60" t="s">
        <v>2728</v>
      </c>
      <c r="X746" s="60" t="s">
        <v>2571</v>
      </c>
      <c r="Y746" s="60"/>
    </row>
    <row r="747" s="20" customFormat="true" ht="42" spans="1:25">
      <c r="A747" s="60">
        <v>741</v>
      </c>
      <c r="B747" s="60" t="s">
        <v>91</v>
      </c>
      <c r="C747" s="60" t="s">
        <v>249</v>
      </c>
      <c r="D747" s="60" t="s">
        <v>250</v>
      </c>
      <c r="E747" s="60" t="s">
        <v>2519</v>
      </c>
      <c r="F747" s="60" t="s">
        <v>2567</v>
      </c>
      <c r="G747" s="60" t="s">
        <v>2729</v>
      </c>
      <c r="H747" s="60" t="s">
        <v>86</v>
      </c>
      <c r="I747" s="60" t="s">
        <v>2567</v>
      </c>
      <c r="J747" s="60">
        <v>2026.01</v>
      </c>
      <c r="K747" s="60">
        <v>2026.12</v>
      </c>
      <c r="L747" s="60" t="s">
        <v>87</v>
      </c>
      <c r="M747" s="84" t="s">
        <v>2730</v>
      </c>
      <c r="N747" s="87">
        <v>20</v>
      </c>
      <c r="O747" s="71">
        <v>20</v>
      </c>
      <c r="P747" s="71">
        <v>0</v>
      </c>
      <c r="Q747" s="60">
        <v>1</v>
      </c>
      <c r="R747" s="66">
        <v>480</v>
      </c>
      <c r="S747" s="60">
        <v>1572</v>
      </c>
      <c r="T747" s="60">
        <v>1</v>
      </c>
      <c r="U747" s="60">
        <v>126</v>
      </c>
      <c r="V747" s="60">
        <v>376</v>
      </c>
      <c r="W747" s="60" t="s">
        <v>2706</v>
      </c>
      <c r="X747" s="60" t="s">
        <v>2571</v>
      </c>
      <c r="Y747" s="60"/>
    </row>
    <row r="748" s="20" customFormat="true" ht="42" spans="1:25">
      <c r="A748" s="60">
        <v>742</v>
      </c>
      <c r="B748" s="60" t="s">
        <v>91</v>
      </c>
      <c r="C748" s="60" t="s">
        <v>249</v>
      </c>
      <c r="D748" s="60" t="s">
        <v>250</v>
      </c>
      <c r="E748" s="60" t="s">
        <v>2519</v>
      </c>
      <c r="F748" s="60" t="s">
        <v>2567</v>
      </c>
      <c r="G748" s="60" t="s">
        <v>2731</v>
      </c>
      <c r="H748" s="60" t="s">
        <v>129</v>
      </c>
      <c r="I748" s="60" t="s">
        <v>2567</v>
      </c>
      <c r="J748" s="60">
        <v>2026.01</v>
      </c>
      <c r="K748" s="71">
        <v>2026.12</v>
      </c>
      <c r="L748" s="60" t="s">
        <v>87</v>
      </c>
      <c r="M748" s="84" t="s">
        <v>2732</v>
      </c>
      <c r="N748" s="87">
        <v>10</v>
      </c>
      <c r="O748" s="71">
        <v>10</v>
      </c>
      <c r="P748" s="71">
        <v>0</v>
      </c>
      <c r="Q748" s="60">
        <v>1</v>
      </c>
      <c r="R748" s="66">
        <v>480</v>
      </c>
      <c r="S748" s="60">
        <v>1572</v>
      </c>
      <c r="T748" s="60">
        <v>1</v>
      </c>
      <c r="U748" s="60">
        <v>17</v>
      </c>
      <c r="V748" s="60">
        <v>51</v>
      </c>
      <c r="W748" s="60" t="s">
        <v>2706</v>
      </c>
      <c r="X748" s="60" t="s">
        <v>2571</v>
      </c>
      <c r="Y748" s="60"/>
    </row>
    <row r="749" s="20" customFormat="true" ht="31.5" spans="1:25">
      <c r="A749" s="60">
        <v>743</v>
      </c>
      <c r="B749" s="60" t="s">
        <v>91</v>
      </c>
      <c r="C749" s="60" t="s">
        <v>249</v>
      </c>
      <c r="D749" s="60" t="s">
        <v>250</v>
      </c>
      <c r="E749" s="60" t="s">
        <v>2519</v>
      </c>
      <c r="F749" s="60" t="s">
        <v>2673</v>
      </c>
      <c r="G749" s="60" t="s">
        <v>2733</v>
      </c>
      <c r="H749" s="60" t="s">
        <v>86</v>
      </c>
      <c r="I749" s="60" t="s">
        <v>2673</v>
      </c>
      <c r="J749" s="60">
        <v>2026.01</v>
      </c>
      <c r="K749" s="60">
        <v>2026.12</v>
      </c>
      <c r="L749" s="60" t="s">
        <v>87</v>
      </c>
      <c r="M749" s="84" t="s">
        <v>2734</v>
      </c>
      <c r="N749" s="87">
        <v>20</v>
      </c>
      <c r="O749" s="71">
        <v>20</v>
      </c>
      <c r="P749" s="71">
        <v>0</v>
      </c>
      <c r="Q749" s="60">
        <v>1</v>
      </c>
      <c r="R749" s="66">
        <v>913</v>
      </c>
      <c r="S749" s="60">
        <v>2858</v>
      </c>
      <c r="T749" s="60">
        <v>0</v>
      </c>
      <c r="U749" s="60">
        <v>103</v>
      </c>
      <c r="V749" s="60">
        <v>226</v>
      </c>
      <c r="W749" s="60" t="s">
        <v>2676</v>
      </c>
      <c r="X749" s="60" t="s">
        <v>2686</v>
      </c>
      <c r="Y749" s="60"/>
    </row>
    <row r="750" s="20" customFormat="true" ht="31.5" spans="1:25">
      <c r="A750" s="60">
        <v>744</v>
      </c>
      <c r="B750" s="60" t="s">
        <v>91</v>
      </c>
      <c r="C750" s="60" t="s">
        <v>249</v>
      </c>
      <c r="D750" s="60" t="s">
        <v>250</v>
      </c>
      <c r="E750" s="60" t="s">
        <v>2519</v>
      </c>
      <c r="F750" s="60" t="s">
        <v>2673</v>
      </c>
      <c r="G750" s="60" t="s">
        <v>2735</v>
      </c>
      <c r="H750" s="60" t="s">
        <v>129</v>
      </c>
      <c r="I750" s="60" t="s">
        <v>2673</v>
      </c>
      <c r="J750" s="60">
        <v>2026.01</v>
      </c>
      <c r="K750" s="71">
        <v>2026.12</v>
      </c>
      <c r="L750" s="60" t="s">
        <v>87</v>
      </c>
      <c r="M750" s="84" t="s">
        <v>2736</v>
      </c>
      <c r="N750" s="87">
        <v>20</v>
      </c>
      <c r="O750" s="71">
        <v>20</v>
      </c>
      <c r="P750" s="71">
        <v>0</v>
      </c>
      <c r="Q750" s="60">
        <v>1</v>
      </c>
      <c r="R750" s="66">
        <v>913</v>
      </c>
      <c r="S750" s="60">
        <v>2858</v>
      </c>
      <c r="T750" s="60">
        <v>0</v>
      </c>
      <c r="U750" s="60">
        <v>103</v>
      </c>
      <c r="V750" s="60">
        <v>226</v>
      </c>
      <c r="W750" s="60" t="s">
        <v>2676</v>
      </c>
      <c r="X750" s="60" t="s">
        <v>2686</v>
      </c>
      <c r="Y750" s="60"/>
    </row>
    <row r="751" s="20" customFormat="true" ht="42" spans="1:25">
      <c r="A751" s="60">
        <v>745</v>
      </c>
      <c r="B751" s="60" t="s">
        <v>91</v>
      </c>
      <c r="C751" s="60" t="s">
        <v>249</v>
      </c>
      <c r="D751" s="60" t="s">
        <v>250</v>
      </c>
      <c r="E751" s="60" t="s">
        <v>2519</v>
      </c>
      <c r="F751" s="60" t="s">
        <v>2624</v>
      </c>
      <c r="G751" s="60" t="s">
        <v>2737</v>
      </c>
      <c r="H751" s="60" t="s">
        <v>86</v>
      </c>
      <c r="I751" s="60" t="s">
        <v>2624</v>
      </c>
      <c r="J751" s="60">
        <v>2026.01</v>
      </c>
      <c r="K751" s="60">
        <v>2026.12</v>
      </c>
      <c r="L751" s="60" t="s">
        <v>87</v>
      </c>
      <c r="M751" s="84" t="s">
        <v>2738</v>
      </c>
      <c r="N751" s="87">
        <v>20</v>
      </c>
      <c r="O751" s="71">
        <v>20</v>
      </c>
      <c r="P751" s="71">
        <v>0</v>
      </c>
      <c r="Q751" s="60">
        <v>1</v>
      </c>
      <c r="R751" s="66">
        <v>14</v>
      </c>
      <c r="S751" s="60">
        <v>43</v>
      </c>
      <c r="T751" s="60">
        <v>0</v>
      </c>
      <c r="U751" s="60">
        <v>2</v>
      </c>
      <c r="V751" s="60">
        <v>4</v>
      </c>
      <c r="W751" s="60" t="s">
        <v>2739</v>
      </c>
      <c r="X751" s="60" t="s">
        <v>2686</v>
      </c>
      <c r="Y751" s="60"/>
    </row>
    <row r="752" s="20" customFormat="true" ht="42" spans="1:25">
      <c r="A752" s="60">
        <v>746</v>
      </c>
      <c r="B752" s="60" t="s">
        <v>91</v>
      </c>
      <c r="C752" s="60" t="s">
        <v>249</v>
      </c>
      <c r="D752" s="60" t="s">
        <v>250</v>
      </c>
      <c r="E752" s="60" t="s">
        <v>2519</v>
      </c>
      <c r="F752" s="60" t="s">
        <v>2624</v>
      </c>
      <c r="G752" s="60" t="s">
        <v>2740</v>
      </c>
      <c r="H752" s="60" t="s">
        <v>86</v>
      </c>
      <c r="I752" s="60" t="s">
        <v>2624</v>
      </c>
      <c r="J752" s="60">
        <v>2026.01</v>
      </c>
      <c r="K752" s="71">
        <v>2026.12</v>
      </c>
      <c r="L752" s="60" t="s">
        <v>87</v>
      </c>
      <c r="M752" s="84" t="s">
        <v>2741</v>
      </c>
      <c r="N752" s="87">
        <v>8</v>
      </c>
      <c r="O752" s="71">
        <v>8</v>
      </c>
      <c r="P752" s="71">
        <v>0</v>
      </c>
      <c r="Q752" s="60">
        <v>1</v>
      </c>
      <c r="R752" s="66">
        <v>14</v>
      </c>
      <c r="S752" s="60">
        <v>52</v>
      </c>
      <c r="T752" s="60">
        <v>0</v>
      </c>
      <c r="U752" s="60">
        <v>1</v>
      </c>
      <c r="V752" s="60">
        <v>4</v>
      </c>
      <c r="W752" s="60" t="s">
        <v>2739</v>
      </c>
      <c r="X752" s="60" t="s">
        <v>2686</v>
      </c>
      <c r="Y752" s="60"/>
    </row>
    <row r="753" s="20" customFormat="true" ht="42" spans="1:25">
      <c r="A753" s="60">
        <v>747</v>
      </c>
      <c r="B753" s="60" t="s">
        <v>91</v>
      </c>
      <c r="C753" s="60" t="s">
        <v>249</v>
      </c>
      <c r="D753" s="60" t="s">
        <v>250</v>
      </c>
      <c r="E753" s="60" t="s">
        <v>2519</v>
      </c>
      <c r="F753" s="60" t="s">
        <v>2703</v>
      </c>
      <c r="G753" s="60" t="s">
        <v>2742</v>
      </c>
      <c r="H753" s="60" t="s">
        <v>86</v>
      </c>
      <c r="I753" s="60" t="s">
        <v>2703</v>
      </c>
      <c r="J753" s="60">
        <v>2026.01</v>
      </c>
      <c r="K753" s="60">
        <v>2026.12</v>
      </c>
      <c r="L753" s="60" t="s">
        <v>87</v>
      </c>
      <c r="M753" s="84" t="s">
        <v>2743</v>
      </c>
      <c r="N753" s="87">
        <v>20</v>
      </c>
      <c r="O753" s="71">
        <v>20</v>
      </c>
      <c r="P753" s="71">
        <v>0</v>
      </c>
      <c r="Q753" s="60">
        <v>1</v>
      </c>
      <c r="R753" s="66">
        <v>20</v>
      </c>
      <c r="S753" s="60">
        <v>69</v>
      </c>
      <c r="T753" s="60">
        <v>0</v>
      </c>
      <c r="U753" s="60">
        <v>4</v>
      </c>
      <c r="V753" s="60">
        <v>10</v>
      </c>
      <c r="W753" s="60" t="s">
        <v>2739</v>
      </c>
      <c r="X753" s="60" t="s">
        <v>2686</v>
      </c>
      <c r="Y753" s="60"/>
    </row>
    <row r="754" s="20" customFormat="true" ht="42" spans="1:25">
      <c r="A754" s="60">
        <v>748</v>
      </c>
      <c r="B754" s="60" t="s">
        <v>91</v>
      </c>
      <c r="C754" s="60" t="s">
        <v>249</v>
      </c>
      <c r="D754" s="60" t="s">
        <v>250</v>
      </c>
      <c r="E754" s="60" t="s">
        <v>2519</v>
      </c>
      <c r="F754" s="60" t="s">
        <v>2703</v>
      </c>
      <c r="G754" s="60" t="s">
        <v>2744</v>
      </c>
      <c r="H754" s="60" t="s">
        <v>86</v>
      </c>
      <c r="I754" s="60" t="s">
        <v>2703</v>
      </c>
      <c r="J754" s="60">
        <v>2026.01</v>
      </c>
      <c r="K754" s="71">
        <v>2026.12</v>
      </c>
      <c r="L754" s="60" t="s">
        <v>87</v>
      </c>
      <c r="M754" s="84" t="s">
        <v>2745</v>
      </c>
      <c r="N754" s="87">
        <v>30</v>
      </c>
      <c r="O754" s="71">
        <v>30</v>
      </c>
      <c r="P754" s="71">
        <v>0</v>
      </c>
      <c r="Q754" s="60">
        <v>1</v>
      </c>
      <c r="R754" s="66">
        <v>23</v>
      </c>
      <c r="S754" s="60">
        <v>89</v>
      </c>
      <c r="T754" s="60">
        <v>0</v>
      </c>
      <c r="U754" s="60">
        <v>4</v>
      </c>
      <c r="V754" s="60">
        <v>10</v>
      </c>
      <c r="W754" s="60" t="s">
        <v>2739</v>
      </c>
      <c r="X754" s="60" t="s">
        <v>2686</v>
      </c>
      <c r="Y754" s="60"/>
    </row>
    <row r="755" s="20" customFormat="true" ht="94.5" spans="1:25">
      <c r="A755" s="60">
        <v>749</v>
      </c>
      <c r="B755" s="60" t="s">
        <v>91</v>
      </c>
      <c r="C755" s="60" t="s">
        <v>249</v>
      </c>
      <c r="D755" s="60" t="s">
        <v>250</v>
      </c>
      <c r="E755" s="60" t="s">
        <v>2519</v>
      </c>
      <c r="F755" s="60" t="s">
        <v>2746</v>
      </c>
      <c r="G755" s="60" t="s">
        <v>2747</v>
      </c>
      <c r="H755" s="60" t="s">
        <v>86</v>
      </c>
      <c r="I755" s="60" t="s">
        <v>2746</v>
      </c>
      <c r="J755" s="60">
        <v>2026.01</v>
      </c>
      <c r="K755" s="60">
        <v>2026.12</v>
      </c>
      <c r="L755" s="60" t="s">
        <v>87</v>
      </c>
      <c r="M755" s="84" t="s">
        <v>2748</v>
      </c>
      <c r="N755" s="87">
        <v>20</v>
      </c>
      <c r="O755" s="71">
        <v>20</v>
      </c>
      <c r="P755" s="71">
        <v>0</v>
      </c>
      <c r="Q755" s="60">
        <v>9</v>
      </c>
      <c r="R755" s="66">
        <v>2541</v>
      </c>
      <c r="S755" s="60">
        <v>6754</v>
      </c>
      <c r="T755" s="60">
        <v>2</v>
      </c>
      <c r="U755" s="60">
        <v>3</v>
      </c>
      <c r="V755" s="60">
        <v>10</v>
      </c>
      <c r="W755" s="60" t="s">
        <v>2749</v>
      </c>
      <c r="X755" s="60" t="s">
        <v>2750</v>
      </c>
      <c r="Y755" s="60"/>
    </row>
    <row r="756" s="21" customFormat="true" ht="52.5" spans="1:27">
      <c r="A756" s="60">
        <v>750</v>
      </c>
      <c r="B756" s="60" t="s">
        <v>80</v>
      </c>
      <c r="C756" s="60" t="s">
        <v>98</v>
      </c>
      <c r="D756" s="60" t="s">
        <v>99</v>
      </c>
      <c r="E756" s="68" t="s">
        <v>2751</v>
      </c>
      <c r="F756" s="68" t="s">
        <v>2752</v>
      </c>
      <c r="G756" s="68" t="s">
        <v>2753</v>
      </c>
      <c r="H756" s="60" t="s">
        <v>129</v>
      </c>
      <c r="I756" s="68" t="s">
        <v>2752</v>
      </c>
      <c r="J756" s="60">
        <v>2026.01</v>
      </c>
      <c r="K756" s="71">
        <v>2026.12</v>
      </c>
      <c r="L756" s="60" t="s">
        <v>87</v>
      </c>
      <c r="M756" s="93" t="s">
        <v>2754</v>
      </c>
      <c r="N756" s="85">
        <v>6</v>
      </c>
      <c r="O756" s="86">
        <v>6</v>
      </c>
      <c r="P756" s="86">
        <v>0</v>
      </c>
      <c r="Q756" s="68">
        <v>1</v>
      </c>
      <c r="R756" s="102">
        <v>215</v>
      </c>
      <c r="S756" s="68">
        <v>407</v>
      </c>
      <c r="T756" s="68">
        <v>0</v>
      </c>
      <c r="U756" s="68">
        <v>13</v>
      </c>
      <c r="V756" s="68">
        <v>29</v>
      </c>
      <c r="W756" s="68" t="s">
        <v>2366</v>
      </c>
      <c r="X756" s="68" t="s">
        <v>2480</v>
      </c>
      <c r="Y756" s="68"/>
      <c r="Z756" s="20"/>
      <c r="AA756" s="20"/>
    </row>
    <row r="757" s="21" customFormat="true" ht="52.5" spans="1:27">
      <c r="A757" s="60">
        <v>751</v>
      </c>
      <c r="B757" s="60" t="s">
        <v>80</v>
      </c>
      <c r="C757" s="60" t="s">
        <v>98</v>
      </c>
      <c r="D757" s="60" t="s">
        <v>99</v>
      </c>
      <c r="E757" s="68" t="s">
        <v>2751</v>
      </c>
      <c r="F757" s="68" t="s">
        <v>2752</v>
      </c>
      <c r="G757" s="68" t="s">
        <v>2755</v>
      </c>
      <c r="H757" s="60" t="s">
        <v>86</v>
      </c>
      <c r="I757" s="68" t="s">
        <v>2752</v>
      </c>
      <c r="J757" s="60">
        <v>2026.01</v>
      </c>
      <c r="K757" s="60">
        <v>2026.12</v>
      </c>
      <c r="L757" s="60" t="s">
        <v>87</v>
      </c>
      <c r="M757" s="93" t="s">
        <v>2756</v>
      </c>
      <c r="N757" s="85">
        <v>10</v>
      </c>
      <c r="O757" s="86">
        <v>10</v>
      </c>
      <c r="P757" s="86">
        <v>0</v>
      </c>
      <c r="Q757" s="68">
        <v>1</v>
      </c>
      <c r="R757" s="102">
        <v>215</v>
      </c>
      <c r="S757" s="68">
        <v>407</v>
      </c>
      <c r="T757" s="68">
        <v>0</v>
      </c>
      <c r="U757" s="68">
        <v>13</v>
      </c>
      <c r="V757" s="68">
        <v>29</v>
      </c>
      <c r="W757" s="68" t="s">
        <v>2757</v>
      </c>
      <c r="X757" s="68" t="s">
        <v>2758</v>
      </c>
      <c r="Y757" s="68"/>
      <c r="Z757" s="20"/>
      <c r="AA757" s="20"/>
    </row>
    <row r="758" s="21" customFormat="true" ht="52.5" spans="1:27">
      <c r="A758" s="60">
        <v>752</v>
      </c>
      <c r="B758" s="60" t="s">
        <v>80</v>
      </c>
      <c r="C758" s="60" t="s">
        <v>98</v>
      </c>
      <c r="D758" s="60" t="s">
        <v>99</v>
      </c>
      <c r="E758" s="68" t="s">
        <v>2751</v>
      </c>
      <c r="F758" s="68" t="s">
        <v>2752</v>
      </c>
      <c r="G758" s="68" t="s">
        <v>2759</v>
      </c>
      <c r="H758" s="60" t="s">
        <v>86</v>
      </c>
      <c r="I758" s="68" t="s">
        <v>2760</v>
      </c>
      <c r="J758" s="60">
        <v>2026.01</v>
      </c>
      <c r="K758" s="71">
        <v>2026.12</v>
      </c>
      <c r="L758" s="60" t="s">
        <v>87</v>
      </c>
      <c r="M758" s="93" t="s">
        <v>2761</v>
      </c>
      <c r="N758" s="85">
        <v>8</v>
      </c>
      <c r="O758" s="86">
        <v>8</v>
      </c>
      <c r="P758" s="86">
        <v>0</v>
      </c>
      <c r="Q758" s="68">
        <v>1</v>
      </c>
      <c r="R758" s="102">
        <v>36</v>
      </c>
      <c r="S758" s="68">
        <v>84</v>
      </c>
      <c r="T758" s="68">
        <v>0</v>
      </c>
      <c r="U758" s="68">
        <v>35</v>
      </c>
      <c r="V758" s="68">
        <v>84</v>
      </c>
      <c r="W758" s="68" t="s">
        <v>2366</v>
      </c>
      <c r="X758" s="68" t="s">
        <v>2480</v>
      </c>
      <c r="Y758" s="68"/>
      <c r="Z758" s="20"/>
      <c r="AA758" s="20"/>
    </row>
    <row r="759" s="21" customFormat="true" ht="52.5" spans="1:27">
      <c r="A759" s="60">
        <v>753</v>
      </c>
      <c r="B759" s="60" t="s">
        <v>80</v>
      </c>
      <c r="C759" s="60" t="s">
        <v>98</v>
      </c>
      <c r="D759" s="60" t="s">
        <v>99</v>
      </c>
      <c r="E759" s="68" t="s">
        <v>2751</v>
      </c>
      <c r="F759" s="68" t="s">
        <v>2752</v>
      </c>
      <c r="G759" s="68" t="s">
        <v>2762</v>
      </c>
      <c r="H759" s="60" t="s">
        <v>86</v>
      </c>
      <c r="I759" s="68" t="s">
        <v>2763</v>
      </c>
      <c r="J759" s="60">
        <v>2026.01</v>
      </c>
      <c r="K759" s="60">
        <v>2026.12</v>
      </c>
      <c r="L759" s="60" t="s">
        <v>87</v>
      </c>
      <c r="M759" s="93" t="s">
        <v>2764</v>
      </c>
      <c r="N759" s="85">
        <v>15</v>
      </c>
      <c r="O759" s="86">
        <v>15</v>
      </c>
      <c r="P759" s="86">
        <v>0</v>
      </c>
      <c r="Q759" s="68">
        <v>1</v>
      </c>
      <c r="R759" s="102">
        <v>9</v>
      </c>
      <c r="S759" s="68">
        <v>30</v>
      </c>
      <c r="T759" s="68">
        <v>0</v>
      </c>
      <c r="U759" s="68">
        <v>2</v>
      </c>
      <c r="V759" s="68">
        <v>10</v>
      </c>
      <c r="W759" s="68" t="s">
        <v>2366</v>
      </c>
      <c r="X759" s="68" t="s">
        <v>2480</v>
      </c>
      <c r="Y759" s="68"/>
      <c r="Z759" s="20"/>
      <c r="AA759" s="20"/>
    </row>
    <row r="760" s="21" customFormat="true" ht="52.5" spans="1:27">
      <c r="A760" s="60">
        <v>754</v>
      </c>
      <c r="B760" s="60" t="s">
        <v>80</v>
      </c>
      <c r="C760" s="60" t="s">
        <v>98</v>
      </c>
      <c r="D760" s="60" t="s">
        <v>99</v>
      </c>
      <c r="E760" s="68" t="s">
        <v>2751</v>
      </c>
      <c r="F760" s="68" t="s">
        <v>2752</v>
      </c>
      <c r="G760" s="68" t="s">
        <v>2765</v>
      </c>
      <c r="H760" s="60" t="s">
        <v>86</v>
      </c>
      <c r="I760" s="68" t="s">
        <v>2766</v>
      </c>
      <c r="J760" s="60">
        <v>2026.01</v>
      </c>
      <c r="K760" s="71">
        <v>2026.12</v>
      </c>
      <c r="L760" s="60" t="s">
        <v>87</v>
      </c>
      <c r="M760" s="93" t="s">
        <v>2767</v>
      </c>
      <c r="N760" s="85">
        <v>16</v>
      </c>
      <c r="O760" s="86">
        <v>16</v>
      </c>
      <c r="P760" s="86">
        <v>0</v>
      </c>
      <c r="Q760" s="68">
        <v>1</v>
      </c>
      <c r="R760" s="102">
        <v>21</v>
      </c>
      <c r="S760" s="68">
        <v>80</v>
      </c>
      <c r="T760" s="68">
        <v>0</v>
      </c>
      <c r="U760" s="68">
        <v>16</v>
      </c>
      <c r="V760" s="68">
        <v>74</v>
      </c>
      <c r="W760" s="68" t="s">
        <v>2366</v>
      </c>
      <c r="X760" s="68" t="s">
        <v>2480</v>
      </c>
      <c r="Y760" s="68"/>
      <c r="Z760" s="20"/>
      <c r="AA760" s="20"/>
    </row>
    <row r="761" s="21" customFormat="true" ht="52.5" spans="1:27">
      <c r="A761" s="60">
        <v>755</v>
      </c>
      <c r="B761" s="60" t="s">
        <v>80</v>
      </c>
      <c r="C761" s="60" t="s">
        <v>98</v>
      </c>
      <c r="D761" s="60" t="s">
        <v>99</v>
      </c>
      <c r="E761" s="68" t="s">
        <v>2751</v>
      </c>
      <c r="F761" s="68" t="s">
        <v>2752</v>
      </c>
      <c r="G761" s="68" t="s">
        <v>2768</v>
      </c>
      <c r="H761" s="60" t="s">
        <v>86</v>
      </c>
      <c r="I761" s="68" t="s">
        <v>2769</v>
      </c>
      <c r="J761" s="60">
        <v>2026.01</v>
      </c>
      <c r="K761" s="60">
        <v>2026.12</v>
      </c>
      <c r="L761" s="60" t="s">
        <v>87</v>
      </c>
      <c r="M761" s="93" t="s">
        <v>2770</v>
      </c>
      <c r="N761" s="85">
        <v>8.5</v>
      </c>
      <c r="O761" s="86">
        <v>8.5</v>
      </c>
      <c r="P761" s="86">
        <v>0</v>
      </c>
      <c r="Q761" s="68">
        <v>1</v>
      </c>
      <c r="R761" s="102">
        <v>19</v>
      </c>
      <c r="S761" s="68">
        <v>62</v>
      </c>
      <c r="T761" s="68">
        <v>0</v>
      </c>
      <c r="U761" s="68">
        <v>1</v>
      </c>
      <c r="V761" s="68">
        <v>2</v>
      </c>
      <c r="W761" s="68" t="s">
        <v>2366</v>
      </c>
      <c r="X761" s="68" t="s">
        <v>2480</v>
      </c>
      <c r="Y761" s="68"/>
      <c r="Z761" s="20"/>
      <c r="AA761" s="20"/>
    </row>
    <row r="762" s="21" customFormat="true" ht="52.5" spans="1:27">
      <c r="A762" s="60">
        <v>756</v>
      </c>
      <c r="B762" s="60" t="s">
        <v>80</v>
      </c>
      <c r="C762" s="60" t="s">
        <v>98</v>
      </c>
      <c r="D762" s="60" t="s">
        <v>99</v>
      </c>
      <c r="E762" s="68" t="s">
        <v>2751</v>
      </c>
      <c r="F762" s="68" t="s">
        <v>2752</v>
      </c>
      <c r="G762" s="68" t="s">
        <v>2771</v>
      </c>
      <c r="H762" s="60" t="s">
        <v>86</v>
      </c>
      <c r="I762" s="68" t="s">
        <v>2763</v>
      </c>
      <c r="J762" s="60">
        <v>2026.01</v>
      </c>
      <c r="K762" s="71">
        <v>2026.12</v>
      </c>
      <c r="L762" s="60" t="s">
        <v>87</v>
      </c>
      <c r="M762" s="93" t="s">
        <v>2772</v>
      </c>
      <c r="N762" s="85">
        <v>24</v>
      </c>
      <c r="O762" s="86">
        <v>24</v>
      </c>
      <c r="P762" s="86">
        <v>0</v>
      </c>
      <c r="Q762" s="68">
        <v>1</v>
      </c>
      <c r="R762" s="102">
        <v>20</v>
      </c>
      <c r="S762" s="68">
        <v>46</v>
      </c>
      <c r="T762" s="68">
        <v>0</v>
      </c>
      <c r="U762" s="68">
        <v>2</v>
      </c>
      <c r="V762" s="68">
        <v>10</v>
      </c>
      <c r="W762" s="68" t="s">
        <v>2366</v>
      </c>
      <c r="X762" s="68" t="s">
        <v>2480</v>
      </c>
      <c r="Y762" s="68"/>
      <c r="Z762" s="20"/>
      <c r="AA762" s="20"/>
    </row>
    <row r="763" s="21" customFormat="true" ht="52.5" spans="1:27">
      <c r="A763" s="60">
        <v>757</v>
      </c>
      <c r="B763" s="60" t="s">
        <v>80</v>
      </c>
      <c r="C763" s="60" t="s">
        <v>98</v>
      </c>
      <c r="D763" s="60" t="s">
        <v>99</v>
      </c>
      <c r="E763" s="68" t="s">
        <v>2751</v>
      </c>
      <c r="F763" s="68" t="s">
        <v>2773</v>
      </c>
      <c r="G763" s="68" t="s">
        <v>2774</v>
      </c>
      <c r="H763" s="60" t="s">
        <v>86</v>
      </c>
      <c r="I763" s="168" t="s">
        <v>2775</v>
      </c>
      <c r="J763" s="60">
        <v>2026.01</v>
      </c>
      <c r="K763" s="60">
        <v>2026.12</v>
      </c>
      <c r="L763" s="60" t="s">
        <v>87</v>
      </c>
      <c r="M763" s="93" t="s">
        <v>2776</v>
      </c>
      <c r="N763" s="85">
        <v>10</v>
      </c>
      <c r="O763" s="86">
        <v>10</v>
      </c>
      <c r="P763" s="86">
        <v>0</v>
      </c>
      <c r="Q763" s="68">
        <v>1</v>
      </c>
      <c r="R763" s="102">
        <v>33</v>
      </c>
      <c r="S763" s="68">
        <v>108</v>
      </c>
      <c r="T763" s="68">
        <v>0</v>
      </c>
      <c r="U763" s="68">
        <v>2</v>
      </c>
      <c r="V763" s="68">
        <v>6</v>
      </c>
      <c r="W763" s="168" t="s">
        <v>2777</v>
      </c>
      <c r="X763" s="68" t="s">
        <v>2778</v>
      </c>
      <c r="Y763" s="68"/>
      <c r="Z763" s="20"/>
      <c r="AA763" s="20"/>
    </row>
    <row r="764" s="21" customFormat="true" ht="52.5" spans="1:27">
      <c r="A764" s="60">
        <v>758</v>
      </c>
      <c r="B764" s="60" t="s">
        <v>80</v>
      </c>
      <c r="C764" s="60" t="s">
        <v>98</v>
      </c>
      <c r="D764" s="60" t="s">
        <v>99</v>
      </c>
      <c r="E764" s="68" t="s">
        <v>2751</v>
      </c>
      <c r="F764" s="68" t="s">
        <v>2773</v>
      </c>
      <c r="G764" s="68" t="s">
        <v>2779</v>
      </c>
      <c r="H764" s="60" t="s">
        <v>86</v>
      </c>
      <c r="I764" s="168" t="s">
        <v>2780</v>
      </c>
      <c r="J764" s="60">
        <v>2026.01</v>
      </c>
      <c r="K764" s="71">
        <v>2026.12</v>
      </c>
      <c r="L764" s="60" t="s">
        <v>87</v>
      </c>
      <c r="M764" s="93" t="s">
        <v>2776</v>
      </c>
      <c r="N764" s="85">
        <v>10</v>
      </c>
      <c r="O764" s="86">
        <v>10</v>
      </c>
      <c r="P764" s="86">
        <v>0</v>
      </c>
      <c r="Q764" s="68">
        <v>1</v>
      </c>
      <c r="R764" s="102">
        <v>26</v>
      </c>
      <c r="S764" s="68">
        <v>83</v>
      </c>
      <c r="T764" s="68">
        <v>0</v>
      </c>
      <c r="U764" s="68">
        <v>2</v>
      </c>
      <c r="V764" s="68">
        <v>7</v>
      </c>
      <c r="W764" s="168" t="s">
        <v>2777</v>
      </c>
      <c r="X764" s="68" t="s">
        <v>2778</v>
      </c>
      <c r="Y764" s="68"/>
      <c r="Z764" s="20"/>
      <c r="AA764" s="20"/>
    </row>
    <row r="765" s="21" customFormat="true" ht="52.5" spans="1:27">
      <c r="A765" s="60">
        <v>759</v>
      </c>
      <c r="B765" s="60" t="s">
        <v>80</v>
      </c>
      <c r="C765" s="60" t="s">
        <v>98</v>
      </c>
      <c r="D765" s="60" t="s">
        <v>99</v>
      </c>
      <c r="E765" s="68" t="s">
        <v>2751</v>
      </c>
      <c r="F765" s="68" t="s">
        <v>2781</v>
      </c>
      <c r="G765" s="68" t="s">
        <v>2782</v>
      </c>
      <c r="H765" s="60" t="s">
        <v>86</v>
      </c>
      <c r="I765" s="68" t="s">
        <v>2781</v>
      </c>
      <c r="J765" s="60">
        <v>2026.01</v>
      </c>
      <c r="K765" s="60">
        <v>2026.12</v>
      </c>
      <c r="L765" s="60" t="s">
        <v>87</v>
      </c>
      <c r="M765" s="93" t="s">
        <v>2783</v>
      </c>
      <c r="N765" s="85">
        <v>370</v>
      </c>
      <c r="O765" s="86">
        <v>370</v>
      </c>
      <c r="P765" s="86">
        <v>0</v>
      </c>
      <c r="Q765" s="68">
        <v>1</v>
      </c>
      <c r="R765" s="102">
        <v>115</v>
      </c>
      <c r="S765" s="68">
        <v>324</v>
      </c>
      <c r="T765" s="60">
        <v>0</v>
      </c>
      <c r="U765" s="68">
        <v>6</v>
      </c>
      <c r="V765" s="68">
        <v>17</v>
      </c>
      <c r="W765" s="68" t="s">
        <v>2784</v>
      </c>
      <c r="X765" s="68" t="s">
        <v>395</v>
      </c>
      <c r="Y765" s="68"/>
      <c r="Z765" s="20"/>
      <c r="AA765" s="20"/>
    </row>
    <row r="766" s="21" customFormat="true" ht="42" spans="1:27">
      <c r="A766" s="60">
        <v>760</v>
      </c>
      <c r="B766" s="60" t="s">
        <v>91</v>
      </c>
      <c r="C766" s="60" t="s">
        <v>119</v>
      </c>
      <c r="D766" s="60" t="s">
        <v>120</v>
      </c>
      <c r="E766" s="68" t="s">
        <v>2751</v>
      </c>
      <c r="F766" s="68" t="s">
        <v>2785</v>
      </c>
      <c r="G766" s="68" t="s">
        <v>713</v>
      </c>
      <c r="H766" s="60" t="s">
        <v>129</v>
      </c>
      <c r="I766" s="68" t="s">
        <v>2786</v>
      </c>
      <c r="J766" s="60">
        <v>2026.01</v>
      </c>
      <c r="K766" s="71">
        <v>2026.12</v>
      </c>
      <c r="L766" s="60" t="s">
        <v>87</v>
      </c>
      <c r="M766" s="93" t="s">
        <v>2787</v>
      </c>
      <c r="N766" s="85">
        <v>10</v>
      </c>
      <c r="O766" s="86">
        <v>9</v>
      </c>
      <c r="P766" s="86">
        <v>1</v>
      </c>
      <c r="Q766" s="68">
        <v>1</v>
      </c>
      <c r="R766" s="102">
        <v>97</v>
      </c>
      <c r="S766" s="68">
        <v>220</v>
      </c>
      <c r="T766" s="68">
        <v>0</v>
      </c>
      <c r="U766" s="68">
        <v>12</v>
      </c>
      <c r="V766" s="68">
        <v>28</v>
      </c>
      <c r="W766" s="68" t="s">
        <v>2788</v>
      </c>
      <c r="X766" s="168" t="s">
        <v>2789</v>
      </c>
      <c r="Y766" s="68"/>
      <c r="Z766" s="20"/>
      <c r="AA766" s="20"/>
    </row>
    <row r="767" s="21" customFormat="true" ht="52.5" spans="1:27">
      <c r="A767" s="60">
        <v>761</v>
      </c>
      <c r="B767" s="60" t="s">
        <v>80</v>
      </c>
      <c r="C767" s="60" t="s">
        <v>98</v>
      </c>
      <c r="D767" s="60" t="s">
        <v>99</v>
      </c>
      <c r="E767" s="68" t="s">
        <v>2751</v>
      </c>
      <c r="F767" s="68" t="s">
        <v>2785</v>
      </c>
      <c r="G767" s="68" t="s">
        <v>2790</v>
      </c>
      <c r="H767" s="60" t="s">
        <v>86</v>
      </c>
      <c r="I767" s="68" t="s">
        <v>2791</v>
      </c>
      <c r="J767" s="60">
        <v>2026.01</v>
      </c>
      <c r="K767" s="60">
        <v>2026.12</v>
      </c>
      <c r="L767" s="60" t="s">
        <v>87</v>
      </c>
      <c r="M767" s="93" t="s">
        <v>2792</v>
      </c>
      <c r="N767" s="85">
        <v>12</v>
      </c>
      <c r="O767" s="86">
        <v>10</v>
      </c>
      <c r="P767" s="86">
        <v>2</v>
      </c>
      <c r="Q767" s="68">
        <v>1</v>
      </c>
      <c r="R767" s="102">
        <v>63</v>
      </c>
      <c r="S767" s="68">
        <v>180</v>
      </c>
      <c r="T767" s="68">
        <v>0</v>
      </c>
      <c r="U767" s="68">
        <v>8</v>
      </c>
      <c r="V767" s="68">
        <v>19</v>
      </c>
      <c r="W767" s="68" t="s">
        <v>2793</v>
      </c>
      <c r="X767" s="68" t="s">
        <v>2793</v>
      </c>
      <c r="Y767" s="68"/>
      <c r="Z767" s="20"/>
      <c r="AA767" s="20"/>
    </row>
    <row r="768" s="21" customFormat="true" ht="31.5" spans="1:27">
      <c r="A768" s="60">
        <v>762</v>
      </c>
      <c r="B768" s="60" t="s">
        <v>91</v>
      </c>
      <c r="C768" s="60" t="s">
        <v>249</v>
      </c>
      <c r="D768" s="103" t="s">
        <v>561</v>
      </c>
      <c r="E768" s="68" t="s">
        <v>2751</v>
      </c>
      <c r="F768" s="68" t="s">
        <v>2794</v>
      </c>
      <c r="G768" s="68" t="s">
        <v>2795</v>
      </c>
      <c r="H768" s="60" t="s">
        <v>86</v>
      </c>
      <c r="I768" s="68" t="s">
        <v>2796</v>
      </c>
      <c r="J768" s="60">
        <v>2026.01</v>
      </c>
      <c r="K768" s="71">
        <v>2026.12</v>
      </c>
      <c r="L768" s="60" t="s">
        <v>87</v>
      </c>
      <c r="M768" s="93" t="s">
        <v>2797</v>
      </c>
      <c r="N768" s="85">
        <v>10</v>
      </c>
      <c r="O768" s="86">
        <v>10</v>
      </c>
      <c r="P768" s="86">
        <v>0</v>
      </c>
      <c r="Q768" s="68">
        <v>1</v>
      </c>
      <c r="R768" s="66">
        <v>26</v>
      </c>
      <c r="S768" s="68">
        <v>70</v>
      </c>
      <c r="T768" s="68">
        <v>0</v>
      </c>
      <c r="U768" s="68">
        <v>3</v>
      </c>
      <c r="V768" s="68">
        <v>14</v>
      </c>
      <c r="W768" s="68" t="s">
        <v>2798</v>
      </c>
      <c r="X768" s="68" t="s">
        <v>2778</v>
      </c>
      <c r="Y768" s="68"/>
      <c r="Z768" s="20"/>
      <c r="AA768" s="20"/>
    </row>
    <row r="769" s="21" customFormat="true" ht="52.5" spans="1:27">
      <c r="A769" s="60">
        <v>763</v>
      </c>
      <c r="B769" s="60" t="s">
        <v>80</v>
      </c>
      <c r="C769" s="60" t="s">
        <v>98</v>
      </c>
      <c r="D769" s="60" t="s">
        <v>99</v>
      </c>
      <c r="E769" s="68" t="s">
        <v>2751</v>
      </c>
      <c r="F769" s="68" t="s">
        <v>2794</v>
      </c>
      <c r="G769" s="68" t="s">
        <v>2799</v>
      </c>
      <c r="H769" s="60" t="s">
        <v>86</v>
      </c>
      <c r="I769" s="68" t="s">
        <v>2796</v>
      </c>
      <c r="J769" s="60">
        <v>2026.01</v>
      </c>
      <c r="K769" s="60">
        <v>2026.12</v>
      </c>
      <c r="L769" s="60" t="s">
        <v>87</v>
      </c>
      <c r="M769" s="93" t="s">
        <v>2800</v>
      </c>
      <c r="N769" s="85">
        <v>65</v>
      </c>
      <c r="O769" s="86">
        <v>65</v>
      </c>
      <c r="P769" s="86">
        <v>0</v>
      </c>
      <c r="Q769" s="68">
        <v>1</v>
      </c>
      <c r="R769" s="102">
        <v>75</v>
      </c>
      <c r="S769" s="68">
        <v>215</v>
      </c>
      <c r="T769" s="68">
        <v>0</v>
      </c>
      <c r="U769" s="68">
        <v>2</v>
      </c>
      <c r="V769" s="68">
        <v>4</v>
      </c>
      <c r="W769" s="107" t="s">
        <v>2801</v>
      </c>
      <c r="X769" s="68" t="s">
        <v>989</v>
      </c>
      <c r="Y769" s="68"/>
      <c r="Z769" s="20"/>
      <c r="AA769" s="20"/>
    </row>
    <row r="770" s="21" customFormat="true" ht="52.5" spans="1:27">
      <c r="A770" s="60">
        <v>764</v>
      </c>
      <c r="B770" s="60" t="s">
        <v>80</v>
      </c>
      <c r="C770" s="60" t="s">
        <v>98</v>
      </c>
      <c r="D770" s="60" t="s">
        <v>99</v>
      </c>
      <c r="E770" s="68" t="s">
        <v>2751</v>
      </c>
      <c r="F770" s="68" t="s">
        <v>2802</v>
      </c>
      <c r="G770" s="68" t="s">
        <v>2803</v>
      </c>
      <c r="H770" s="60" t="s">
        <v>86</v>
      </c>
      <c r="I770" s="68" t="s">
        <v>2804</v>
      </c>
      <c r="J770" s="60">
        <v>2026.01</v>
      </c>
      <c r="K770" s="71">
        <v>2026.12</v>
      </c>
      <c r="L770" s="60" t="s">
        <v>87</v>
      </c>
      <c r="M770" s="146" t="s">
        <v>2805</v>
      </c>
      <c r="N770" s="85">
        <v>16.2</v>
      </c>
      <c r="O770" s="86">
        <v>16.2</v>
      </c>
      <c r="P770" s="86">
        <v>0</v>
      </c>
      <c r="Q770" s="68">
        <v>1</v>
      </c>
      <c r="R770" s="102">
        <v>42</v>
      </c>
      <c r="S770" s="68">
        <v>187</v>
      </c>
      <c r="T770" s="68">
        <v>0</v>
      </c>
      <c r="U770" s="68">
        <v>3</v>
      </c>
      <c r="V770" s="68">
        <v>8</v>
      </c>
      <c r="W770" s="168" t="s">
        <v>2806</v>
      </c>
      <c r="X770" s="68" t="s">
        <v>2807</v>
      </c>
      <c r="Y770" s="68"/>
      <c r="Z770" s="20"/>
      <c r="AA770" s="20"/>
    </row>
    <row r="771" s="21" customFormat="true" ht="31.5" spans="1:27">
      <c r="A771" s="60">
        <v>765</v>
      </c>
      <c r="B771" s="60" t="s">
        <v>91</v>
      </c>
      <c r="C771" s="60" t="s">
        <v>249</v>
      </c>
      <c r="D771" s="103" t="s">
        <v>561</v>
      </c>
      <c r="E771" s="68" t="s">
        <v>2751</v>
      </c>
      <c r="F771" s="68" t="s">
        <v>2802</v>
      </c>
      <c r="G771" s="68" t="s">
        <v>2808</v>
      </c>
      <c r="H771" s="60" t="s">
        <v>86</v>
      </c>
      <c r="I771" s="68" t="s">
        <v>2809</v>
      </c>
      <c r="J771" s="60">
        <v>2026.01</v>
      </c>
      <c r="K771" s="60">
        <v>2026.12</v>
      </c>
      <c r="L771" s="60" t="s">
        <v>87</v>
      </c>
      <c r="M771" s="146" t="s">
        <v>2810</v>
      </c>
      <c r="N771" s="85">
        <v>10</v>
      </c>
      <c r="O771" s="86">
        <v>10</v>
      </c>
      <c r="P771" s="86">
        <v>0</v>
      </c>
      <c r="Q771" s="68">
        <v>1</v>
      </c>
      <c r="R771" s="66">
        <v>33</v>
      </c>
      <c r="S771" s="68">
        <v>76</v>
      </c>
      <c r="T771" s="68">
        <v>0</v>
      </c>
      <c r="U771" s="68">
        <v>5</v>
      </c>
      <c r="V771" s="68">
        <v>14</v>
      </c>
      <c r="W771" s="68" t="s">
        <v>2811</v>
      </c>
      <c r="X771" s="68" t="s">
        <v>2807</v>
      </c>
      <c r="Y771" s="68"/>
      <c r="Z771" s="20"/>
      <c r="AA771" s="20"/>
    </row>
    <row r="772" s="21" customFormat="true" ht="31.5" spans="1:27">
      <c r="A772" s="60">
        <v>766</v>
      </c>
      <c r="B772" s="60" t="s">
        <v>91</v>
      </c>
      <c r="C772" s="60" t="s">
        <v>249</v>
      </c>
      <c r="D772" s="103" t="s">
        <v>561</v>
      </c>
      <c r="E772" s="68" t="s">
        <v>2751</v>
      </c>
      <c r="F772" s="68" t="s">
        <v>2802</v>
      </c>
      <c r="G772" s="68" t="s">
        <v>2812</v>
      </c>
      <c r="H772" s="60" t="s">
        <v>86</v>
      </c>
      <c r="I772" s="68" t="s">
        <v>2802</v>
      </c>
      <c r="J772" s="60">
        <v>2026.01</v>
      </c>
      <c r="K772" s="71">
        <v>2026.12</v>
      </c>
      <c r="L772" s="60" t="s">
        <v>87</v>
      </c>
      <c r="M772" s="93" t="s">
        <v>2813</v>
      </c>
      <c r="N772" s="85">
        <v>15</v>
      </c>
      <c r="O772" s="86">
        <v>15</v>
      </c>
      <c r="P772" s="86">
        <v>0</v>
      </c>
      <c r="Q772" s="68">
        <v>1</v>
      </c>
      <c r="R772" s="66">
        <v>9</v>
      </c>
      <c r="S772" s="68">
        <v>26</v>
      </c>
      <c r="T772" s="68">
        <v>0</v>
      </c>
      <c r="U772" s="68">
        <v>7</v>
      </c>
      <c r="V772" s="68">
        <v>24</v>
      </c>
      <c r="W772" s="168" t="s">
        <v>2814</v>
      </c>
      <c r="X772" s="68" t="s">
        <v>2807</v>
      </c>
      <c r="Y772" s="68"/>
      <c r="Z772" s="20"/>
      <c r="AA772" s="20"/>
    </row>
    <row r="773" s="21" customFormat="true" ht="84" spans="1:27">
      <c r="A773" s="60">
        <v>767</v>
      </c>
      <c r="B773" s="60" t="s">
        <v>80</v>
      </c>
      <c r="C773" s="60" t="s">
        <v>98</v>
      </c>
      <c r="D773" s="60" t="s">
        <v>99</v>
      </c>
      <c r="E773" s="68" t="s">
        <v>2751</v>
      </c>
      <c r="F773" s="68" t="s">
        <v>2815</v>
      </c>
      <c r="G773" s="168" t="s">
        <v>2816</v>
      </c>
      <c r="H773" s="60" t="s">
        <v>86</v>
      </c>
      <c r="I773" s="68" t="s">
        <v>2815</v>
      </c>
      <c r="J773" s="60">
        <v>2026.01</v>
      </c>
      <c r="K773" s="60">
        <v>2026.12</v>
      </c>
      <c r="L773" s="60" t="s">
        <v>87</v>
      </c>
      <c r="M773" s="93" t="s">
        <v>2817</v>
      </c>
      <c r="N773" s="85">
        <v>30</v>
      </c>
      <c r="O773" s="86">
        <v>30</v>
      </c>
      <c r="P773" s="86">
        <v>0</v>
      </c>
      <c r="Q773" s="68">
        <v>1</v>
      </c>
      <c r="R773" s="102">
        <v>57</v>
      </c>
      <c r="S773" s="68">
        <v>128</v>
      </c>
      <c r="T773" s="68">
        <v>0</v>
      </c>
      <c r="U773" s="68">
        <v>3</v>
      </c>
      <c r="V773" s="68">
        <v>6</v>
      </c>
      <c r="W773" s="68" t="s">
        <v>2818</v>
      </c>
      <c r="X773" s="68" t="s">
        <v>2819</v>
      </c>
      <c r="Y773" s="68"/>
      <c r="Z773" s="20"/>
      <c r="AA773" s="20"/>
    </row>
    <row r="774" s="21" customFormat="true" ht="84" spans="1:27">
      <c r="A774" s="60">
        <v>768</v>
      </c>
      <c r="B774" s="60" t="s">
        <v>91</v>
      </c>
      <c r="C774" s="60" t="s">
        <v>249</v>
      </c>
      <c r="D774" s="103" t="s">
        <v>561</v>
      </c>
      <c r="E774" s="68" t="s">
        <v>2751</v>
      </c>
      <c r="F774" s="68" t="s">
        <v>2815</v>
      </c>
      <c r="G774" s="68" t="s">
        <v>2820</v>
      </c>
      <c r="H774" s="60" t="s">
        <v>86</v>
      </c>
      <c r="I774" s="68" t="s">
        <v>2815</v>
      </c>
      <c r="J774" s="60">
        <v>2026.01</v>
      </c>
      <c r="K774" s="71">
        <v>2026.12</v>
      </c>
      <c r="L774" s="60" t="s">
        <v>87</v>
      </c>
      <c r="M774" s="146" t="s">
        <v>2821</v>
      </c>
      <c r="N774" s="85">
        <v>15</v>
      </c>
      <c r="O774" s="86">
        <v>15</v>
      </c>
      <c r="P774" s="86">
        <v>0</v>
      </c>
      <c r="Q774" s="68">
        <v>1</v>
      </c>
      <c r="R774" s="66">
        <v>29</v>
      </c>
      <c r="S774" s="68">
        <v>120</v>
      </c>
      <c r="T774" s="68">
        <v>0</v>
      </c>
      <c r="U774" s="68">
        <v>3</v>
      </c>
      <c r="V774" s="68">
        <v>8</v>
      </c>
      <c r="W774" s="168" t="s">
        <v>2822</v>
      </c>
      <c r="X774" s="68" t="s">
        <v>2823</v>
      </c>
      <c r="Y774" s="68"/>
      <c r="Z774" s="20"/>
      <c r="AA774" s="20"/>
    </row>
    <row r="775" s="21" customFormat="true" ht="73.5" spans="1:27">
      <c r="A775" s="60">
        <v>769</v>
      </c>
      <c r="B775" s="60" t="s">
        <v>80</v>
      </c>
      <c r="C775" s="60" t="s">
        <v>98</v>
      </c>
      <c r="D775" s="60" t="s">
        <v>99</v>
      </c>
      <c r="E775" s="68" t="s">
        <v>2751</v>
      </c>
      <c r="F775" s="68" t="s">
        <v>2824</v>
      </c>
      <c r="G775" s="68" t="s">
        <v>2825</v>
      </c>
      <c r="H775" s="60" t="s">
        <v>86</v>
      </c>
      <c r="I775" s="68" t="s">
        <v>2826</v>
      </c>
      <c r="J775" s="60">
        <v>2026.01</v>
      </c>
      <c r="K775" s="60">
        <v>2026.12</v>
      </c>
      <c r="L775" s="60" t="s">
        <v>87</v>
      </c>
      <c r="M775" s="169" t="s">
        <v>2827</v>
      </c>
      <c r="N775" s="85">
        <v>11</v>
      </c>
      <c r="O775" s="86">
        <v>11</v>
      </c>
      <c r="P775" s="86">
        <v>0</v>
      </c>
      <c r="Q775" s="68">
        <v>1</v>
      </c>
      <c r="R775" s="102">
        <v>35</v>
      </c>
      <c r="S775" s="68">
        <v>103</v>
      </c>
      <c r="T775" s="68">
        <v>0</v>
      </c>
      <c r="U775" s="68">
        <v>1</v>
      </c>
      <c r="V775" s="68">
        <v>4</v>
      </c>
      <c r="W775" s="168" t="s">
        <v>2828</v>
      </c>
      <c r="X775" s="68" t="s">
        <v>395</v>
      </c>
      <c r="Y775" s="68"/>
      <c r="Z775" s="20"/>
      <c r="AA775" s="20"/>
    </row>
    <row r="776" s="21" customFormat="true" ht="73.5" spans="1:27">
      <c r="A776" s="60">
        <v>770</v>
      </c>
      <c r="B776" s="60" t="s">
        <v>80</v>
      </c>
      <c r="C776" s="60" t="s">
        <v>98</v>
      </c>
      <c r="D776" s="60" t="s">
        <v>99</v>
      </c>
      <c r="E776" s="68" t="s">
        <v>2751</v>
      </c>
      <c r="F776" s="68" t="s">
        <v>2824</v>
      </c>
      <c r="G776" s="68" t="s">
        <v>2829</v>
      </c>
      <c r="H776" s="60" t="s">
        <v>86</v>
      </c>
      <c r="I776" s="68" t="s">
        <v>2830</v>
      </c>
      <c r="J776" s="60">
        <v>2026.01</v>
      </c>
      <c r="K776" s="71">
        <v>2026.12</v>
      </c>
      <c r="L776" s="60" t="s">
        <v>87</v>
      </c>
      <c r="M776" s="169" t="s">
        <v>2831</v>
      </c>
      <c r="N776" s="85">
        <v>19</v>
      </c>
      <c r="O776" s="86">
        <v>19</v>
      </c>
      <c r="P776" s="86">
        <v>0</v>
      </c>
      <c r="Q776" s="68">
        <v>1</v>
      </c>
      <c r="R776" s="102">
        <v>41</v>
      </c>
      <c r="S776" s="68">
        <v>141</v>
      </c>
      <c r="T776" s="68">
        <v>0</v>
      </c>
      <c r="U776" s="68">
        <v>2</v>
      </c>
      <c r="V776" s="68">
        <v>5</v>
      </c>
      <c r="W776" s="168" t="s">
        <v>2828</v>
      </c>
      <c r="X776" s="68" t="s">
        <v>395</v>
      </c>
      <c r="Y776" s="68"/>
      <c r="Z776" s="20"/>
      <c r="AA776" s="20"/>
    </row>
    <row r="777" s="21" customFormat="true" ht="73.5" spans="1:27">
      <c r="A777" s="60">
        <v>771</v>
      </c>
      <c r="B777" s="60" t="s">
        <v>80</v>
      </c>
      <c r="C777" s="60" t="s">
        <v>98</v>
      </c>
      <c r="D777" s="60" t="s">
        <v>99</v>
      </c>
      <c r="E777" s="68" t="s">
        <v>2751</v>
      </c>
      <c r="F777" s="68" t="s">
        <v>2824</v>
      </c>
      <c r="G777" s="68" t="s">
        <v>2832</v>
      </c>
      <c r="H777" s="60" t="s">
        <v>86</v>
      </c>
      <c r="I777" s="68" t="s">
        <v>2833</v>
      </c>
      <c r="J777" s="60">
        <v>2026.01</v>
      </c>
      <c r="K777" s="60">
        <v>2026.12</v>
      </c>
      <c r="L777" s="60" t="s">
        <v>87</v>
      </c>
      <c r="M777" s="169" t="s">
        <v>2834</v>
      </c>
      <c r="N777" s="85">
        <v>28</v>
      </c>
      <c r="O777" s="86">
        <v>28</v>
      </c>
      <c r="P777" s="86">
        <v>0</v>
      </c>
      <c r="Q777" s="68">
        <v>1</v>
      </c>
      <c r="R777" s="102">
        <v>54</v>
      </c>
      <c r="S777" s="68">
        <v>194</v>
      </c>
      <c r="T777" s="68">
        <v>0</v>
      </c>
      <c r="U777" s="68">
        <v>5</v>
      </c>
      <c r="V777" s="68">
        <v>24</v>
      </c>
      <c r="W777" s="168" t="s">
        <v>2828</v>
      </c>
      <c r="X777" s="68" t="s">
        <v>395</v>
      </c>
      <c r="Y777" s="68"/>
      <c r="Z777" s="20"/>
      <c r="AA777" s="20"/>
    </row>
    <row r="778" s="21" customFormat="true" ht="31.5" spans="1:27">
      <c r="A778" s="60">
        <v>772</v>
      </c>
      <c r="B778" s="60" t="s">
        <v>91</v>
      </c>
      <c r="C778" s="60" t="s">
        <v>249</v>
      </c>
      <c r="D778" s="60" t="s">
        <v>250</v>
      </c>
      <c r="E778" s="68" t="s">
        <v>2751</v>
      </c>
      <c r="F778" s="103" t="s">
        <v>2835</v>
      </c>
      <c r="G778" s="103" t="s">
        <v>2836</v>
      </c>
      <c r="H778" s="60" t="s">
        <v>86</v>
      </c>
      <c r="I778" s="103" t="s">
        <v>2751</v>
      </c>
      <c r="J778" s="60">
        <v>2026.01</v>
      </c>
      <c r="K778" s="71">
        <v>2026.12</v>
      </c>
      <c r="L778" s="60" t="s">
        <v>87</v>
      </c>
      <c r="M778" s="90" t="s">
        <v>765</v>
      </c>
      <c r="N778" s="108">
        <v>40</v>
      </c>
      <c r="O778" s="109">
        <v>40</v>
      </c>
      <c r="P778" s="86">
        <v>0</v>
      </c>
      <c r="Q778" s="103">
        <v>9</v>
      </c>
      <c r="R778" s="173">
        <v>34</v>
      </c>
      <c r="S778" s="105">
        <v>152</v>
      </c>
      <c r="T778" s="105">
        <v>0</v>
      </c>
      <c r="U778" s="105">
        <v>7</v>
      </c>
      <c r="V778" s="105">
        <v>19</v>
      </c>
      <c r="W778" s="103" t="s">
        <v>388</v>
      </c>
      <c r="X778" s="103" t="s">
        <v>659</v>
      </c>
      <c r="Y778" s="68"/>
      <c r="Z778" s="20"/>
      <c r="AA778" s="20"/>
    </row>
    <row r="779" s="21" customFormat="true" ht="73.5" spans="1:27">
      <c r="A779" s="60">
        <v>773</v>
      </c>
      <c r="B779" s="60" t="s">
        <v>80</v>
      </c>
      <c r="C779" s="60" t="s">
        <v>98</v>
      </c>
      <c r="D779" s="60" t="s">
        <v>99</v>
      </c>
      <c r="E779" s="68" t="s">
        <v>2751</v>
      </c>
      <c r="F779" s="103" t="s">
        <v>2837</v>
      </c>
      <c r="G779" s="103" t="s">
        <v>2838</v>
      </c>
      <c r="H779" s="60" t="s">
        <v>86</v>
      </c>
      <c r="I779" s="103" t="s">
        <v>2839</v>
      </c>
      <c r="J779" s="60">
        <v>2026.01</v>
      </c>
      <c r="K779" s="60">
        <v>2026.12</v>
      </c>
      <c r="L779" s="60" t="s">
        <v>87</v>
      </c>
      <c r="M779" s="139" t="s">
        <v>2840</v>
      </c>
      <c r="N779" s="108">
        <v>40</v>
      </c>
      <c r="O779" s="109">
        <v>40</v>
      </c>
      <c r="P779" s="86">
        <v>0</v>
      </c>
      <c r="Q779" s="103">
        <v>2</v>
      </c>
      <c r="R779" s="105">
        <v>78</v>
      </c>
      <c r="S779" s="105">
        <v>245</v>
      </c>
      <c r="T779" s="105">
        <v>0</v>
      </c>
      <c r="U779" s="105">
        <v>1</v>
      </c>
      <c r="V779" s="105">
        <v>4</v>
      </c>
      <c r="W779" s="181" t="s">
        <v>2841</v>
      </c>
      <c r="X779" s="103" t="s">
        <v>2842</v>
      </c>
      <c r="Y779" s="68"/>
      <c r="Z779" s="20"/>
      <c r="AA779" s="20"/>
    </row>
    <row r="780" s="23" customFormat="true" ht="63" spans="1:27">
      <c r="A780" s="60">
        <v>774</v>
      </c>
      <c r="B780" s="60" t="s">
        <v>91</v>
      </c>
      <c r="C780" s="60" t="s">
        <v>249</v>
      </c>
      <c r="D780" s="60" t="s">
        <v>250</v>
      </c>
      <c r="E780" s="103" t="s">
        <v>2751</v>
      </c>
      <c r="F780" s="105" t="s">
        <v>2843</v>
      </c>
      <c r="G780" s="105" t="s">
        <v>2844</v>
      </c>
      <c r="H780" s="60" t="s">
        <v>86</v>
      </c>
      <c r="I780" s="105" t="s">
        <v>2843</v>
      </c>
      <c r="J780" s="60">
        <v>2026.01</v>
      </c>
      <c r="K780" s="71">
        <v>2026.12</v>
      </c>
      <c r="L780" s="60" t="s">
        <v>87</v>
      </c>
      <c r="M780" s="139" t="s">
        <v>2845</v>
      </c>
      <c r="N780" s="170">
        <v>86</v>
      </c>
      <c r="O780" s="171">
        <v>50</v>
      </c>
      <c r="P780" s="171">
        <v>36</v>
      </c>
      <c r="Q780" s="105">
        <v>1</v>
      </c>
      <c r="R780" s="173">
        <v>105</v>
      </c>
      <c r="S780" s="173">
        <v>320</v>
      </c>
      <c r="T780" s="173">
        <v>0</v>
      </c>
      <c r="U780" s="67">
        <v>8</v>
      </c>
      <c r="V780" s="67">
        <v>23</v>
      </c>
      <c r="W780" s="182" t="s">
        <v>2846</v>
      </c>
      <c r="X780" s="153" t="s">
        <v>2778</v>
      </c>
      <c r="Y780" s="103"/>
      <c r="Z780" s="20"/>
      <c r="AA780" s="20"/>
    </row>
    <row r="781" s="34" customFormat="true" ht="84" spans="1:27">
      <c r="A781" s="60">
        <v>775</v>
      </c>
      <c r="B781" s="60" t="s">
        <v>91</v>
      </c>
      <c r="C781" s="60" t="s">
        <v>119</v>
      </c>
      <c r="D781" s="60" t="s">
        <v>120</v>
      </c>
      <c r="E781" s="103" t="s">
        <v>2847</v>
      </c>
      <c r="F781" s="103" t="s">
        <v>2848</v>
      </c>
      <c r="G781" s="103" t="s">
        <v>2849</v>
      </c>
      <c r="H781" s="60" t="s">
        <v>86</v>
      </c>
      <c r="I781" s="103" t="s">
        <v>2848</v>
      </c>
      <c r="J781" s="60">
        <v>2026.01</v>
      </c>
      <c r="K781" s="60">
        <v>2026.12</v>
      </c>
      <c r="L781" s="60" t="s">
        <v>87</v>
      </c>
      <c r="M781" s="90" t="s">
        <v>2850</v>
      </c>
      <c r="N781" s="108">
        <v>20</v>
      </c>
      <c r="O781" s="109">
        <v>20</v>
      </c>
      <c r="P781" s="109">
        <v>0</v>
      </c>
      <c r="Q781" s="103">
        <v>1</v>
      </c>
      <c r="R781" s="103">
        <v>26</v>
      </c>
      <c r="S781" s="174">
        <v>73</v>
      </c>
      <c r="T781" s="174">
        <v>0</v>
      </c>
      <c r="U781" s="174">
        <v>4</v>
      </c>
      <c r="V781" s="174">
        <v>12</v>
      </c>
      <c r="W781" s="103" t="s">
        <v>2851</v>
      </c>
      <c r="X781" s="103" t="s">
        <v>2852</v>
      </c>
      <c r="Y781" s="68"/>
      <c r="Z781" s="20"/>
      <c r="AA781" s="20"/>
    </row>
    <row r="782" s="34" customFormat="true" ht="84" spans="1:27">
      <c r="A782" s="60">
        <v>776</v>
      </c>
      <c r="B782" s="60" t="s">
        <v>91</v>
      </c>
      <c r="C782" s="60" t="s">
        <v>249</v>
      </c>
      <c r="D782" s="60" t="s">
        <v>250</v>
      </c>
      <c r="E782" s="103" t="s">
        <v>2847</v>
      </c>
      <c r="F782" s="103" t="s">
        <v>2848</v>
      </c>
      <c r="G782" s="103" t="s">
        <v>2853</v>
      </c>
      <c r="H782" s="60" t="s">
        <v>86</v>
      </c>
      <c r="I782" s="103" t="s">
        <v>2848</v>
      </c>
      <c r="J782" s="60">
        <v>2026.01</v>
      </c>
      <c r="K782" s="71">
        <v>2026.12</v>
      </c>
      <c r="L782" s="60" t="s">
        <v>87</v>
      </c>
      <c r="M782" s="90" t="s">
        <v>2854</v>
      </c>
      <c r="N782" s="87">
        <v>30</v>
      </c>
      <c r="O782" s="71">
        <v>30</v>
      </c>
      <c r="P782" s="71">
        <v>0</v>
      </c>
      <c r="Q782" s="60">
        <v>1</v>
      </c>
      <c r="R782" s="129">
        <v>35</v>
      </c>
      <c r="S782" s="174">
        <v>112</v>
      </c>
      <c r="T782" s="174">
        <v>0</v>
      </c>
      <c r="U782" s="178">
        <v>10</v>
      </c>
      <c r="V782" s="178">
        <v>30</v>
      </c>
      <c r="W782" s="60" t="s">
        <v>2855</v>
      </c>
      <c r="X782" s="60" t="s">
        <v>2856</v>
      </c>
      <c r="Y782" s="68"/>
      <c r="Z782" s="20"/>
      <c r="AA782" s="20"/>
    </row>
    <row r="783" s="34" customFormat="true" ht="63" spans="1:27">
      <c r="A783" s="60">
        <v>777</v>
      </c>
      <c r="B783" s="60" t="s">
        <v>80</v>
      </c>
      <c r="C783" s="60" t="s">
        <v>98</v>
      </c>
      <c r="D783" s="60" t="s">
        <v>99</v>
      </c>
      <c r="E783" s="103" t="s">
        <v>2847</v>
      </c>
      <c r="F783" s="103" t="s">
        <v>2857</v>
      </c>
      <c r="G783" s="68" t="s">
        <v>2858</v>
      </c>
      <c r="H783" s="60" t="s">
        <v>86</v>
      </c>
      <c r="I783" s="68" t="s">
        <v>2857</v>
      </c>
      <c r="J783" s="60">
        <v>2026.01</v>
      </c>
      <c r="K783" s="60">
        <v>2026.12</v>
      </c>
      <c r="L783" s="60" t="s">
        <v>87</v>
      </c>
      <c r="M783" s="93" t="s">
        <v>2859</v>
      </c>
      <c r="N783" s="108">
        <v>75</v>
      </c>
      <c r="O783" s="109">
        <v>75</v>
      </c>
      <c r="P783" s="86">
        <v>0</v>
      </c>
      <c r="Q783" s="68">
        <v>1</v>
      </c>
      <c r="R783" s="103">
        <v>62</v>
      </c>
      <c r="S783" s="174">
        <v>198</v>
      </c>
      <c r="T783" s="174">
        <v>0</v>
      </c>
      <c r="U783" s="174">
        <v>8</v>
      </c>
      <c r="V783" s="174">
        <v>26</v>
      </c>
      <c r="W783" s="103" t="s">
        <v>2860</v>
      </c>
      <c r="X783" s="103" t="s">
        <v>2861</v>
      </c>
      <c r="Y783" s="68"/>
      <c r="Z783" s="20"/>
      <c r="AA783" s="20"/>
    </row>
    <row r="784" s="34" customFormat="true" ht="84" spans="1:27">
      <c r="A784" s="60">
        <v>778</v>
      </c>
      <c r="B784" s="60" t="s">
        <v>91</v>
      </c>
      <c r="C784" s="60" t="s">
        <v>119</v>
      </c>
      <c r="D784" s="60" t="s">
        <v>120</v>
      </c>
      <c r="E784" s="103" t="s">
        <v>2847</v>
      </c>
      <c r="F784" s="103" t="s">
        <v>2857</v>
      </c>
      <c r="G784" s="103" t="s">
        <v>2862</v>
      </c>
      <c r="H784" s="60" t="s">
        <v>86</v>
      </c>
      <c r="I784" s="103" t="s">
        <v>2857</v>
      </c>
      <c r="J784" s="60">
        <v>2026.01</v>
      </c>
      <c r="K784" s="71">
        <v>2026.12</v>
      </c>
      <c r="L784" s="60" t="s">
        <v>87</v>
      </c>
      <c r="M784" s="90" t="s">
        <v>2863</v>
      </c>
      <c r="N784" s="108">
        <v>30</v>
      </c>
      <c r="O784" s="109">
        <v>30</v>
      </c>
      <c r="P784" s="109">
        <v>0</v>
      </c>
      <c r="Q784" s="103">
        <v>1</v>
      </c>
      <c r="R784" s="103">
        <v>62</v>
      </c>
      <c r="S784" s="174">
        <v>198</v>
      </c>
      <c r="T784" s="174">
        <v>0</v>
      </c>
      <c r="U784" s="174">
        <v>8</v>
      </c>
      <c r="V784" s="174">
        <v>24</v>
      </c>
      <c r="W784" s="103" t="s">
        <v>2851</v>
      </c>
      <c r="X784" s="103" t="s">
        <v>2861</v>
      </c>
      <c r="Y784" s="68"/>
      <c r="Z784" s="20"/>
      <c r="AA784" s="20"/>
    </row>
    <row r="785" s="34" customFormat="true" ht="84" spans="1:27">
      <c r="A785" s="60">
        <v>779</v>
      </c>
      <c r="B785" s="60" t="s">
        <v>91</v>
      </c>
      <c r="C785" s="60" t="s">
        <v>119</v>
      </c>
      <c r="D785" s="60" t="s">
        <v>120</v>
      </c>
      <c r="E785" s="103" t="s">
        <v>2847</v>
      </c>
      <c r="F785" s="103" t="s">
        <v>2857</v>
      </c>
      <c r="G785" s="103" t="s">
        <v>2864</v>
      </c>
      <c r="H785" s="60" t="s">
        <v>86</v>
      </c>
      <c r="I785" s="103" t="s">
        <v>2857</v>
      </c>
      <c r="J785" s="60">
        <v>2026.01</v>
      </c>
      <c r="K785" s="60">
        <v>2026.12</v>
      </c>
      <c r="L785" s="60" t="s">
        <v>87</v>
      </c>
      <c r="M785" s="90" t="s">
        <v>2865</v>
      </c>
      <c r="N785" s="108">
        <v>25</v>
      </c>
      <c r="O785" s="109">
        <v>25</v>
      </c>
      <c r="P785" s="109">
        <v>0</v>
      </c>
      <c r="Q785" s="103">
        <v>1</v>
      </c>
      <c r="R785" s="103">
        <v>45</v>
      </c>
      <c r="S785" s="174">
        <v>90</v>
      </c>
      <c r="T785" s="174">
        <v>0</v>
      </c>
      <c r="U785" s="174">
        <v>4</v>
      </c>
      <c r="V785" s="174">
        <v>14</v>
      </c>
      <c r="W785" s="103" t="s">
        <v>2851</v>
      </c>
      <c r="X785" s="103" t="s">
        <v>2866</v>
      </c>
      <c r="Y785" s="68"/>
      <c r="Z785" s="20"/>
      <c r="AA785" s="20"/>
    </row>
    <row r="786" s="34" customFormat="true" ht="84" spans="1:27">
      <c r="A786" s="60">
        <v>780</v>
      </c>
      <c r="B786" s="60" t="s">
        <v>80</v>
      </c>
      <c r="C786" s="60" t="s">
        <v>98</v>
      </c>
      <c r="D786" s="60" t="s">
        <v>99</v>
      </c>
      <c r="E786" s="103" t="s">
        <v>2847</v>
      </c>
      <c r="F786" s="103" t="s">
        <v>2867</v>
      </c>
      <c r="G786" s="103" t="s">
        <v>2868</v>
      </c>
      <c r="H786" s="60" t="s">
        <v>86</v>
      </c>
      <c r="I786" s="103" t="s">
        <v>2869</v>
      </c>
      <c r="J786" s="60">
        <v>2026.01</v>
      </c>
      <c r="K786" s="71">
        <v>2026.12</v>
      </c>
      <c r="L786" s="60" t="s">
        <v>87</v>
      </c>
      <c r="M786" s="90" t="s">
        <v>2870</v>
      </c>
      <c r="N786" s="108">
        <v>120</v>
      </c>
      <c r="O786" s="109">
        <v>120</v>
      </c>
      <c r="P786" s="109">
        <v>0</v>
      </c>
      <c r="Q786" s="103">
        <v>1</v>
      </c>
      <c r="R786" s="103">
        <v>36</v>
      </c>
      <c r="S786" s="174">
        <v>135</v>
      </c>
      <c r="T786" s="174">
        <v>0</v>
      </c>
      <c r="U786" s="174">
        <v>13</v>
      </c>
      <c r="V786" s="174">
        <v>42</v>
      </c>
      <c r="W786" s="103" t="s">
        <v>2851</v>
      </c>
      <c r="X786" s="103" t="s">
        <v>395</v>
      </c>
      <c r="Y786" s="68"/>
      <c r="Z786" s="20"/>
      <c r="AA786" s="20"/>
    </row>
    <row r="787" s="22" customFormat="true" ht="84" spans="1:27">
      <c r="A787" s="60">
        <v>781</v>
      </c>
      <c r="B787" s="60" t="s">
        <v>80</v>
      </c>
      <c r="C787" s="60" t="s">
        <v>98</v>
      </c>
      <c r="D787" s="60" t="s">
        <v>99</v>
      </c>
      <c r="E787" s="103" t="s">
        <v>2847</v>
      </c>
      <c r="F787" s="103" t="s">
        <v>2867</v>
      </c>
      <c r="G787" s="103" t="s">
        <v>2871</v>
      </c>
      <c r="H787" s="60" t="s">
        <v>86</v>
      </c>
      <c r="I787" s="103" t="s">
        <v>2869</v>
      </c>
      <c r="J787" s="60">
        <v>2026.01</v>
      </c>
      <c r="K787" s="60">
        <v>2026.12</v>
      </c>
      <c r="L787" s="60" t="s">
        <v>87</v>
      </c>
      <c r="M787" s="90" t="s">
        <v>2872</v>
      </c>
      <c r="N787" s="108">
        <v>60</v>
      </c>
      <c r="O787" s="109">
        <v>60</v>
      </c>
      <c r="P787" s="109">
        <v>0</v>
      </c>
      <c r="Q787" s="103">
        <v>1</v>
      </c>
      <c r="R787" s="103">
        <v>43</v>
      </c>
      <c r="S787" s="174">
        <v>120</v>
      </c>
      <c r="T787" s="174">
        <v>0</v>
      </c>
      <c r="U787" s="174">
        <v>10</v>
      </c>
      <c r="V787" s="174">
        <v>34</v>
      </c>
      <c r="W787" s="103" t="s">
        <v>2851</v>
      </c>
      <c r="X787" s="103" t="s">
        <v>395</v>
      </c>
      <c r="Y787" s="115"/>
      <c r="Z787" s="20"/>
      <c r="AA787" s="20"/>
    </row>
    <row r="788" s="22" customFormat="true" ht="84" spans="1:27">
      <c r="A788" s="60">
        <v>782</v>
      </c>
      <c r="B788" s="60" t="s">
        <v>80</v>
      </c>
      <c r="C788" s="60" t="s">
        <v>98</v>
      </c>
      <c r="D788" s="60" t="s">
        <v>99</v>
      </c>
      <c r="E788" s="103" t="s">
        <v>2847</v>
      </c>
      <c r="F788" s="103" t="s">
        <v>2873</v>
      </c>
      <c r="G788" s="103" t="s">
        <v>2874</v>
      </c>
      <c r="H788" s="60" t="s">
        <v>86</v>
      </c>
      <c r="I788" s="103" t="s">
        <v>2873</v>
      </c>
      <c r="J788" s="60">
        <v>2026.01</v>
      </c>
      <c r="K788" s="71">
        <v>2026.12</v>
      </c>
      <c r="L788" s="60" t="s">
        <v>87</v>
      </c>
      <c r="M788" s="90" t="s">
        <v>2875</v>
      </c>
      <c r="N788" s="108">
        <v>10</v>
      </c>
      <c r="O788" s="109">
        <v>10</v>
      </c>
      <c r="P788" s="109">
        <v>0</v>
      </c>
      <c r="Q788" s="103">
        <v>1</v>
      </c>
      <c r="R788" s="103">
        <v>36</v>
      </c>
      <c r="S788" s="174">
        <v>80</v>
      </c>
      <c r="T788" s="174">
        <v>0</v>
      </c>
      <c r="U788" s="174">
        <v>5</v>
      </c>
      <c r="V788" s="174">
        <v>17</v>
      </c>
      <c r="W788" s="103" t="s">
        <v>2876</v>
      </c>
      <c r="X788" s="103" t="s">
        <v>2877</v>
      </c>
      <c r="Y788" s="115"/>
      <c r="Z788" s="20"/>
      <c r="AA788" s="20"/>
    </row>
    <row r="789" s="22" customFormat="true" ht="63" spans="1:27">
      <c r="A789" s="60">
        <v>783</v>
      </c>
      <c r="B789" s="60" t="s">
        <v>80</v>
      </c>
      <c r="C789" s="60" t="s">
        <v>98</v>
      </c>
      <c r="D789" s="60" t="s">
        <v>99</v>
      </c>
      <c r="E789" s="122" t="s">
        <v>2847</v>
      </c>
      <c r="F789" s="122" t="s">
        <v>2878</v>
      </c>
      <c r="G789" s="122" t="s">
        <v>2879</v>
      </c>
      <c r="H789" s="60" t="s">
        <v>86</v>
      </c>
      <c r="I789" s="122" t="s">
        <v>2878</v>
      </c>
      <c r="J789" s="60">
        <v>2026.01</v>
      </c>
      <c r="K789" s="60">
        <v>2026.12</v>
      </c>
      <c r="L789" s="60" t="s">
        <v>87</v>
      </c>
      <c r="M789" s="145" t="s">
        <v>2880</v>
      </c>
      <c r="N789" s="149">
        <v>65</v>
      </c>
      <c r="O789" s="150">
        <v>65</v>
      </c>
      <c r="P789" s="150">
        <v>0</v>
      </c>
      <c r="Q789" s="122">
        <v>1</v>
      </c>
      <c r="R789" s="122">
        <v>45</v>
      </c>
      <c r="S789" s="175">
        <v>160</v>
      </c>
      <c r="T789" s="175">
        <v>0</v>
      </c>
      <c r="U789" s="175">
        <v>6</v>
      </c>
      <c r="V789" s="175">
        <v>11</v>
      </c>
      <c r="W789" s="122" t="s">
        <v>2881</v>
      </c>
      <c r="X789" s="122" t="s">
        <v>2882</v>
      </c>
      <c r="Y789" s="115"/>
      <c r="Z789" s="20"/>
      <c r="AA789" s="20"/>
    </row>
    <row r="790" s="22" customFormat="true" ht="136.5" spans="1:27">
      <c r="A790" s="60">
        <v>784</v>
      </c>
      <c r="B790" s="60" t="s">
        <v>91</v>
      </c>
      <c r="C790" s="60" t="s">
        <v>119</v>
      </c>
      <c r="D790" s="60" t="s">
        <v>120</v>
      </c>
      <c r="E790" s="122" t="s">
        <v>2847</v>
      </c>
      <c r="F790" s="122" t="s">
        <v>2878</v>
      </c>
      <c r="G790" s="122" t="s">
        <v>2883</v>
      </c>
      <c r="H790" s="60" t="s">
        <v>86</v>
      </c>
      <c r="I790" s="122" t="s">
        <v>2878</v>
      </c>
      <c r="J790" s="60">
        <v>2026.01</v>
      </c>
      <c r="K790" s="71">
        <v>2026.12</v>
      </c>
      <c r="L790" s="60" t="s">
        <v>87</v>
      </c>
      <c r="M790" s="145" t="s">
        <v>2884</v>
      </c>
      <c r="N790" s="149">
        <v>10</v>
      </c>
      <c r="O790" s="150">
        <v>10</v>
      </c>
      <c r="P790" s="150">
        <v>0</v>
      </c>
      <c r="Q790" s="122">
        <v>1</v>
      </c>
      <c r="R790" s="122">
        <v>37</v>
      </c>
      <c r="S790" s="175">
        <v>110</v>
      </c>
      <c r="T790" s="175">
        <v>0</v>
      </c>
      <c r="U790" s="175">
        <v>4</v>
      </c>
      <c r="V790" s="175">
        <v>10</v>
      </c>
      <c r="W790" s="122" t="s">
        <v>2885</v>
      </c>
      <c r="X790" s="122" t="s">
        <v>2886</v>
      </c>
      <c r="Y790" s="115"/>
      <c r="Z790" s="20"/>
      <c r="AA790" s="20"/>
    </row>
    <row r="791" s="22" customFormat="true" ht="42" spans="1:27">
      <c r="A791" s="60">
        <v>785</v>
      </c>
      <c r="B791" s="60" t="s">
        <v>91</v>
      </c>
      <c r="C791" s="60" t="s">
        <v>119</v>
      </c>
      <c r="D791" s="60" t="s">
        <v>120</v>
      </c>
      <c r="E791" s="105" t="s">
        <v>2887</v>
      </c>
      <c r="F791" s="105" t="s">
        <v>2888</v>
      </c>
      <c r="G791" s="103" t="s">
        <v>2889</v>
      </c>
      <c r="H791" s="60" t="s">
        <v>129</v>
      </c>
      <c r="I791" s="103" t="s">
        <v>2888</v>
      </c>
      <c r="J791" s="60">
        <v>2026.01</v>
      </c>
      <c r="K791" s="60">
        <v>2026.12</v>
      </c>
      <c r="L791" s="60" t="s">
        <v>87</v>
      </c>
      <c r="M791" s="90" t="s">
        <v>2890</v>
      </c>
      <c r="N791" s="108">
        <v>30</v>
      </c>
      <c r="O791" s="109">
        <v>30</v>
      </c>
      <c r="P791" s="109">
        <v>0</v>
      </c>
      <c r="Q791" s="105">
        <v>1</v>
      </c>
      <c r="R791" s="105">
        <v>137</v>
      </c>
      <c r="S791" s="176">
        <v>385</v>
      </c>
      <c r="T791" s="176">
        <v>0</v>
      </c>
      <c r="U791" s="176">
        <v>15</v>
      </c>
      <c r="V791" s="176">
        <v>38</v>
      </c>
      <c r="W791" s="103" t="s">
        <v>2891</v>
      </c>
      <c r="X791" s="105" t="s">
        <v>395</v>
      </c>
      <c r="Y791" s="115"/>
      <c r="Z791" s="20"/>
      <c r="AA791" s="20"/>
    </row>
    <row r="792" s="22" customFormat="true" ht="42" spans="1:27">
      <c r="A792" s="60">
        <v>786</v>
      </c>
      <c r="B792" s="60" t="s">
        <v>91</v>
      </c>
      <c r="C792" s="60" t="s">
        <v>535</v>
      </c>
      <c r="D792" s="103" t="s">
        <v>614</v>
      </c>
      <c r="E792" s="105" t="s">
        <v>2887</v>
      </c>
      <c r="F792" s="105" t="s">
        <v>2888</v>
      </c>
      <c r="G792" s="103" t="s">
        <v>2892</v>
      </c>
      <c r="H792" s="60" t="s">
        <v>86</v>
      </c>
      <c r="I792" s="103" t="s">
        <v>2888</v>
      </c>
      <c r="J792" s="60">
        <v>2026.01</v>
      </c>
      <c r="K792" s="71">
        <v>2026.12</v>
      </c>
      <c r="L792" s="60" t="s">
        <v>87</v>
      </c>
      <c r="M792" s="90" t="s">
        <v>2893</v>
      </c>
      <c r="N792" s="108">
        <v>80</v>
      </c>
      <c r="O792" s="109">
        <v>80</v>
      </c>
      <c r="P792" s="109">
        <v>0</v>
      </c>
      <c r="Q792" s="105">
        <v>1</v>
      </c>
      <c r="R792" s="105">
        <v>510</v>
      </c>
      <c r="S792" s="176">
        <v>1576</v>
      </c>
      <c r="T792" s="176">
        <v>0</v>
      </c>
      <c r="U792" s="176">
        <v>19</v>
      </c>
      <c r="V792" s="176">
        <v>58</v>
      </c>
      <c r="W792" s="103" t="s">
        <v>2894</v>
      </c>
      <c r="X792" s="105" t="s">
        <v>395</v>
      </c>
      <c r="Y792" s="115"/>
      <c r="Z792" s="20"/>
      <c r="AA792" s="20"/>
    </row>
    <row r="793" s="22" customFormat="true" ht="52.5" spans="1:27">
      <c r="A793" s="60">
        <v>787</v>
      </c>
      <c r="B793" s="60" t="s">
        <v>80</v>
      </c>
      <c r="C793" s="60" t="s">
        <v>98</v>
      </c>
      <c r="D793" s="60" t="s">
        <v>99</v>
      </c>
      <c r="E793" s="105" t="s">
        <v>2887</v>
      </c>
      <c r="F793" s="105" t="s">
        <v>2895</v>
      </c>
      <c r="G793" s="103" t="s">
        <v>2896</v>
      </c>
      <c r="H793" s="60" t="s">
        <v>86</v>
      </c>
      <c r="I793" s="103" t="s">
        <v>2895</v>
      </c>
      <c r="J793" s="60">
        <v>2026.01</v>
      </c>
      <c r="K793" s="60">
        <v>2026.12</v>
      </c>
      <c r="L793" s="60" t="s">
        <v>87</v>
      </c>
      <c r="M793" s="90" t="s">
        <v>2897</v>
      </c>
      <c r="N793" s="108">
        <v>54</v>
      </c>
      <c r="O793" s="109">
        <v>54</v>
      </c>
      <c r="P793" s="109">
        <v>0</v>
      </c>
      <c r="Q793" s="105">
        <v>1</v>
      </c>
      <c r="R793" s="105">
        <v>46</v>
      </c>
      <c r="S793" s="176">
        <v>158</v>
      </c>
      <c r="T793" s="176">
        <v>0</v>
      </c>
      <c r="U793" s="176">
        <v>4</v>
      </c>
      <c r="V793" s="176">
        <v>15</v>
      </c>
      <c r="W793" s="103" t="s">
        <v>2898</v>
      </c>
      <c r="X793" s="105" t="s">
        <v>395</v>
      </c>
      <c r="Y793" s="115"/>
      <c r="Z793" s="20"/>
      <c r="AA793" s="20"/>
    </row>
    <row r="794" s="22" customFormat="true" ht="63" spans="1:27">
      <c r="A794" s="60">
        <v>788</v>
      </c>
      <c r="B794" s="60" t="s">
        <v>91</v>
      </c>
      <c r="C794" s="60" t="s">
        <v>119</v>
      </c>
      <c r="D794" s="60" t="s">
        <v>120</v>
      </c>
      <c r="E794" s="103" t="s">
        <v>2887</v>
      </c>
      <c r="F794" s="103" t="s">
        <v>2899</v>
      </c>
      <c r="G794" s="103" t="s">
        <v>2900</v>
      </c>
      <c r="H794" s="60" t="s">
        <v>129</v>
      </c>
      <c r="I794" s="103" t="s">
        <v>2899</v>
      </c>
      <c r="J794" s="60">
        <v>2026.01</v>
      </c>
      <c r="K794" s="71">
        <v>2026.12</v>
      </c>
      <c r="L794" s="60" t="s">
        <v>87</v>
      </c>
      <c r="M794" s="90" t="s">
        <v>2901</v>
      </c>
      <c r="N794" s="108">
        <v>30</v>
      </c>
      <c r="O794" s="109">
        <v>30</v>
      </c>
      <c r="P794" s="109">
        <v>0</v>
      </c>
      <c r="Q794" s="103">
        <v>1</v>
      </c>
      <c r="R794" s="103">
        <v>120</v>
      </c>
      <c r="S794" s="174">
        <v>385</v>
      </c>
      <c r="T794" s="174">
        <v>0</v>
      </c>
      <c r="U794" s="174">
        <v>11</v>
      </c>
      <c r="V794" s="174">
        <v>28</v>
      </c>
      <c r="W794" s="103" t="s">
        <v>2902</v>
      </c>
      <c r="X794" s="103" t="s">
        <v>2903</v>
      </c>
      <c r="Y794" s="115"/>
      <c r="Z794" s="20"/>
      <c r="AA794" s="20"/>
    </row>
    <row r="795" s="22" customFormat="true" ht="52.5" spans="1:27">
      <c r="A795" s="60">
        <v>789</v>
      </c>
      <c r="B795" s="60" t="s">
        <v>80</v>
      </c>
      <c r="C795" s="60" t="s">
        <v>98</v>
      </c>
      <c r="D795" s="60" t="s">
        <v>99</v>
      </c>
      <c r="E795" s="103" t="s">
        <v>2887</v>
      </c>
      <c r="F795" s="103" t="s">
        <v>2899</v>
      </c>
      <c r="G795" s="103" t="s">
        <v>2904</v>
      </c>
      <c r="H795" s="60" t="s">
        <v>129</v>
      </c>
      <c r="I795" s="103" t="s">
        <v>2899</v>
      </c>
      <c r="J795" s="60">
        <v>2026.01</v>
      </c>
      <c r="K795" s="60">
        <v>2026.12</v>
      </c>
      <c r="L795" s="60" t="s">
        <v>87</v>
      </c>
      <c r="M795" s="90" t="s">
        <v>2905</v>
      </c>
      <c r="N795" s="108">
        <v>12</v>
      </c>
      <c r="O795" s="109">
        <v>12</v>
      </c>
      <c r="P795" s="109">
        <v>0</v>
      </c>
      <c r="Q795" s="103">
        <v>1</v>
      </c>
      <c r="R795" s="103">
        <v>41</v>
      </c>
      <c r="S795" s="174">
        <v>105</v>
      </c>
      <c r="T795" s="174">
        <v>0</v>
      </c>
      <c r="U795" s="174">
        <v>5</v>
      </c>
      <c r="V795" s="174">
        <v>10</v>
      </c>
      <c r="W795" s="103" t="s">
        <v>2906</v>
      </c>
      <c r="X795" s="103" t="s">
        <v>2907</v>
      </c>
      <c r="Y795" s="115"/>
      <c r="Z795" s="20"/>
      <c r="AA795" s="20"/>
    </row>
    <row r="796" s="22" customFormat="true" ht="52.5" spans="1:27">
      <c r="A796" s="60">
        <v>790</v>
      </c>
      <c r="B796" s="60" t="s">
        <v>80</v>
      </c>
      <c r="C796" s="60" t="s">
        <v>98</v>
      </c>
      <c r="D796" s="60" t="s">
        <v>99</v>
      </c>
      <c r="E796" s="103" t="s">
        <v>2887</v>
      </c>
      <c r="F796" s="103" t="s">
        <v>2899</v>
      </c>
      <c r="G796" s="103" t="s">
        <v>2908</v>
      </c>
      <c r="H796" s="60" t="s">
        <v>129</v>
      </c>
      <c r="I796" s="103" t="s">
        <v>2899</v>
      </c>
      <c r="J796" s="60">
        <v>2026.01</v>
      </c>
      <c r="K796" s="71">
        <v>2026.12</v>
      </c>
      <c r="L796" s="60" t="s">
        <v>87</v>
      </c>
      <c r="M796" s="90" t="s">
        <v>2909</v>
      </c>
      <c r="N796" s="108">
        <v>30</v>
      </c>
      <c r="O796" s="109">
        <v>30</v>
      </c>
      <c r="P796" s="109">
        <v>0</v>
      </c>
      <c r="Q796" s="103">
        <v>1</v>
      </c>
      <c r="R796" s="103">
        <v>120</v>
      </c>
      <c r="S796" s="174">
        <v>350</v>
      </c>
      <c r="T796" s="174">
        <v>0</v>
      </c>
      <c r="U796" s="174">
        <v>10</v>
      </c>
      <c r="V796" s="174">
        <v>37</v>
      </c>
      <c r="W796" s="103" t="s">
        <v>2906</v>
      </c>
      <c r="X796" s="103" t="s">
        <v>2907</v>
      </c>
      <c r="Y796" s="115"/>
      <c r="Z796" s="20"/>
      <c r="AA796" s="20"/>
    </row>
    <row r="797" s="22" customFormat="true" ht="63" spans="1:27">
      <c r="A797" s="60">
        <v>791</v>
      </c>
      <c r="B797" s="60" t="s">
        <v>80</v>
      </c>
      <c r="C797" s="60" t="s">
        <v>98</v>
      </c>
      <c r="D797" s="60" t="s">
        <v>99</v>
      </c>
      <c r="E797" s="105" t="s">
        <v>2847</v>
      </c>
      <c r="F797" s="105" t="s">
        <v>2910</v>
      </c>
      <c r="G797" s="103" t="s">
        <v>2911</v>
      </c>
      <c r="H797" s="60" t="s">
        <v>86</v>
      </c>
      <c r="I797" s="103" t="s">
        <v>2910</v>
      </c>
      <c r="J797" s="60">
        <v>2026.01</v>
      </c>
      <c r="K797" s="60">
        <v>2026.12</v>
      </c>
      <c r="L797" s="60" t="s">
        <v>87</v>
      </c>
      <c r="M797" s="90" t="s">
        <v>2912</v>
      </c>
      <c r="N797" s="108">
        <v>8.8</v>
      </c>
      <c r="O797" s="109">
        <v>8.8</v>
      </c>
      <c r="P797" s="109">
        <v>0</v>
      </c>
      <c r="Q797" s="105">
        <v>1</v>
      </c>
      <c r="R797" s="105">
        <v>49</v>
      </c>
      <c r="S797" s="176">
        <v>180</v>
      </c>
      <c r="T797" s="176">
        <v>0</v>
      </c>
      <c r="U797" s="176">
        <v>8</v>
      </c>
      <c r="V797" s="176">
        <v>17</v>
      </c>
      <c r="W797" s="105" t="s">
        <v>2913</v>
      </c>
      <c r="X797" s="103" t="s">
        <v>2914</v>
      </c>
      <c r="Y797" s="115"/>
      <c r="Z797" s="20"/>
      <c r="AA797" s="20"/>
    </row>
    <row r="798" s="22" customFormat="true" ht="42" spans="1:27">
      <c r="A798" s="60">
        <v>792</v>
      </c>
      <c r="B798" s="60" t="s">
        <v>91</v>
      </c>
      <c r="C798" s="60" t="s">
        <v>119</v>
      </c>
      <c r="D798" s="60" t="s">
        <v>120</v>
      </c>
      <c r="E798" s="103" t="s">
        <v>2847</v>
      </c>
      <c r="F798" s="103" t="s">
        <v>2915</v>
      </c>
      <c r="G798" s="103" t="s">
        <v>2916</v>
      </c>
      <c r="H798" s="60" t="s">
        <v>86</v>
      </c>
      <c r="I798" s="103" t="s">
        <v>2915</v>
      </c>
      <c r="J798" s="60">
        <v>2026.01</v>
      </c>
      <c r="K798" s="71">
        <v>2026.12</v>
      </c>
      <c r="L798" s="60" t="s">
        <v>87</v>
      </c>
      <c r="M798" s="90" t="s">
        <v>2917</v>
      </c>
      <c r="N798" s="108">
        <v>10</v>
      </c>
      <c r="O798" s="109">
        <v>10</v>
      </c>
      <c r="P798" s="109">
        <v>0</v>
      </c>
      <c r="Q798" s="103">
        <v>1</v>
      </c>
      <c r="R798" s="61">
        <v>110</v>
      </c>
      <c r="S798" s="177">
        <v>230</v>
      </c>
      <c r="T798" s="174">
        <v>0</v>
      </c>
      <c r="U798" s="174">
        <v>9</v>
      </c>
      <c r="V798" s="178">
        <v>36</v>
      </c>
      <c r="W798" s="103" t="s">
        <v>2918</v>
      </c>
      <c r="X798" s="103" t="s">
        <v>2919</v>
      </c>
      <c r="Y798" s="115"/>
      <c r="Z798" s="20"/>
      <c r="AA798" s="20"/>
    </row>
    <row r="799" s="22" customFormat="true" ht="42" spans="1:27">
      <c r="A799" s="60">
        <v>793</v>
      </c>
      <c r="B799" s="60" t="s">
        <v>91</v>
      </c>
      <c r="C799" s="60" t="s">
        <v>119</v>
      </c>
      <c r="D799" s="60" t="s">
        <v>120</v>
      </c>
      <c r="E799" s="160" t="s">
        <v>2847</v>
      </c>
      <c r="F799" s="160" t="s">
        <v>2915</v>
      </c>
      <c r="G799" s="160" t="s">
        <v>2920</v>
      </c>
      <c r="H799" s="60" t="s">
        <v>86</v>
      </c>
      <c r="I799" s="160" t="s">
        <v>2915</v>
      </c>
      <c r="J799" s="60">
        <v>2026.01</v>
      </c>
      <c r="K799" s="60">
        <v>2026.12</v>
      </c>
      <c r="L799" s="60" t="s">
        <v>87</v>
      </c>
      <c r="M799" s="90" t="s">
        <v>2921</v>
      </c>
      <c r="N799" s="166">
        <v>15</v>
      </c>
      <c r="O799" s="167">
        <v>15</v>
      </c>
      <c r="P799" s="167">
        <v>0</v>
      </c>
      <c r="Q799" s="160">
        <v>1</v>
      </c>
      <c r="R799" s="60">
        <v>55</v>
      </c>
      <c r="S799" s="178">
        <v>120</v>
      </c>
      <c r="T799" s="174">
        <v>0</v>
      </c>
      <c r="U799" s="178">
        <v>4</v>
      </c>
      <c r="V799" s="178">
        <v>18</v>
      </c>
      <c r="W799" s="103" t="s">
        <v>2922</v>
      </c>
      <c r="X799" s="160" t="s">
        <v>2919</v>
      </c>
      <c r="Y799" s="115"/>
      <c r="Z799" s="20"/>
      <c r="AA799" s="20"/>
    </row>
    <row r="800" s="22" customFormat="true" ht="52.5" spans="1:27">
      <c r="A800" s="60">
        <v>794</v>
      </c>
      <c r="B800" s="60" t="s">
        <v>91</v>
      </c>
      <c r="C800" s="60" t="s">
        <v>249</v>
      </c>
      <c r="D800" s="60" t="s">
        <v>250</v>
      </c>
      <c r="E800" s="103" t="s">
        <v>2847</v>
      </c>
      <c r="F800" s="103" t="s">
        <v>575</v>
      </c>
      <c r="G800" s="103" t="s">
        <v>2923</v>
      </c>
      <c r="H800" s="60" t="s">
        <v>86</v>
      </c>
      <c r="I800" s="103" t="s">
        <v>575</v>
      </c>
      <c r="J800" s="60">
        <v>2026.01</v>
      </c>
      <c r="K800" s="71">
        <v>2026.12</v>
      </c>
      <c r="L800" s="60" t="s">
        <v>87</v>
      </c>
      <c r="M800" s="90" t="s">
        <v>2924</v>
      </c>
      <c r="N800" s="108">
        <v>30</v>
      </c>
      <c r="O800" s="109">
        <v>30</v>
      </c>
      <c r="P800" s="109">
        <v>0</v>
      </c>
      <c r="Q800" s="103">
        <v>1</v>
      </c>
      <c r="R800" s="112">
        <v>378</v>
      </c>
      <c r="S800" s="174">
        <v>800</v>
      </c>
      <c r="T800" s="179">
        <v>0</v>
      </c>
      <c r="U800" s="174">
        <v>50</v>
      </c>
      <c r="V800" s="174">
        <v>200</v>
      </c>
      <c r="W800" s="103" t="s">
        <v>2925</v>
      </c>
      <c r="X800" s="103" t="s">
        <v>2926</v>
      </c>
      <c r="Y800" s="115"/>
      <c r="Z800" s="20"/>
      <c r="AA800" s="20"/>
    </row>
    <row r="801" s="22" customFormat="true" ht="52.5" spans="1:27">
      <c r="A801" s="60">
        <v>795</v>
      </c>
      <c r="B801" s="60" t="s">
        <v>91</v>
      </c>
      <c r="C801" s="60" t="s">
        <v>119</v>
      </c>
      <c r="D801" s="60" t="s">
        <v>120</v>
      </c>
      <c r="E801" s="103" t="s">
        <v>2847</v>
      </c>
      <c r="F801" s="103" t="s">
        <v>575</v>
      </c>
      <c r="G801" s="103" t="s">
        <v>2927</v>
      </c>
      <c r="H801" s="60" t="s">
        <v>129</v>
      </c>
      <c r="I801" s="103" t="s">
        <v>2928</v>
      </c>
      <c r="J801" s="60">
        <v>2026.01</v>
      </c>
      <c r="K801" s="60">
        <v>2026.12</v>
      </c>
      <c r="L801" s="60" t="s">
        <v>87</v>
      </c>
      <c r="M801" s="90" t="s">
        <v>2929</v>
      </c>
      <c r="N801" s="108">
        <v>40</v>
      </c>
      <c r="O801" s="109">
        <v>40</v>
      </c>
      <c r="P801" s="109">
        <v>0</v>
      </c>
      <c r="Q801" s="103">
        <v>1</v>
      </c>
      <c r="R801" s="103">
        <v>32</v>
      </c>
      <c r="S801" s="174">
        <v>95</v>
      </c>
      <c r="T801" s="174">
        <v>0</v>
      </c>
      <c r="U801" s="174">
        <v>3</v>
      </c>
      <c r="V801" s="174">
        <v>11</v>
      </c>
      <c r="W801" s="103" t="s">
        <v>2930</v>
      </c>
      <c r="X801" s="103" t="s">
        <v>395</v>
      </c>
      <c r="Y801" s="115"/>
      <c r="Z801" s="20"/>
      <c r="AA801" s="20"/>
    </row>
    <row r="802" s="22" customFormat="true" ht="52.5" spans="1:27">
      <c r="A802" s="60">
        <v>796</v>
      </c>
      <c r="B802" s="60" t="s">
        <v>91</v>
      </c>
      <c r="C802" s="60" t="s">
        <v>119</v>
      </c>
      <c r="D802" s="60" t="s">
        <v>120</v>
      </c>
      <c r="E802" s="103" t="s">
        <v>2847</v>
      </c>
      <c r="F802" s="103" t="s">
        <v>575</v>
      </c>
      <c r="G802" s="103" t="s">
        <v>2931</v>
      </c>
      <c r="H802" s="60" t="s">
        <v>129</v>
      </c>
      <c r="I802" s="103" t="s">
        <v>2932</v>
      </c>
      <c r="J802" s="60">
        <v>2026.01</v>
      </c>
      <c r="K802" s="71">
        <v>2026.12</v>
      </c>
      <c r="L802" s="60" t="s">
        <v>87</v>
      </c>
      <c r="M802" s="90" t="s">
        <v>2933</v>
      </c>
      <c r="N802" s="108">
        <v>100</v>
      </c>
      <c r="O802" s="109">
        <v>100</v>
      </c>
      <c r="P802" s="109">
        <v>0</v>
      </c>
      <c r="Q802" s="103">
        <v>1</v>
      </c>
      <c r="R802" s="103">
        <v>120</v>
      </c>
      <c r="S802" s="174">
        <v>280</v>
      </c>
      <c r="T802" s="174">
        <v>0</v>
      </c>
      <c r="U802" s="174">
        <v>5</v>
      </c>
      <c r="V802" s="174">
        <v>15</v>
      </c>
      <c r="W802" s="103" t="s">
        <v>2930</v>
      </c>
      <c r="X802" s="103" t="s">
        <v>395</v>
      </c>
      <c r="Y802" s="115"/>
      <c r="Z802" s="20"/>
      <c r="AA802" s="20"/>
    </row>
    <row r="803" s="22" customFormat="true" ht="31.5" spans="1:27">
      <c r="A803" s="60">
        <v>797</v>
      </c>
      <c r="B803" s="60" t="s">
        <v>91</v>
      </c>
      <c r="C803" s="60" t="s">
        <v>249</v>
      </c>
      <c r="D803" s="60" t="s">
        <v>250</v>
      </c>
      <c r="E803" s="103" t="s">
        <v>2847</v>
      </c>
      <c r="F803" s="115" t="s">
        <v>2934</v>
      </c>
      <c r="G803" s="115" t="s">
        <v>2935</v>
      </c>
      <c r="H803" s="60" t="s">
        <v>86</v>
      </c>
      <c r="I803" s="115" t="s">
        <v>2934</v>
      </c>
      <c r="J803" s="60">
        <v>2026.01</v>
      </c>
      <c r="K803" s="60">
        <v>2026.12</v>
      </c>
      <c r="L803" s="60" t="s">
        <v>87</v>
      </c>
      <c r="M803" s="172" t="s">
        <v>2936</v>
      </c>
      <c r="N803" s="147">
        <v>40</v>
      </c>
      <c r="O803" s="148">
        <v>40</v>
      </c>
      <c r="P803" s="148">
        <v>0</v>
      </c>
      <c r="Q803" s="115">
        <v>11</v>
      </c>
      <c r="R803" s="151">
        <v>145</v>
      </c>
      <c r="S803" s="180">
        <v>400</v>
      </c>
      <c r="T803" s="180">
        <v>0</v>
      </c>
      <c r="U803" s="180">
        <v>40</v>
      </c>
      <c r="V803" s="180">
        <v>120</v>
      </c>
      <c r="W803" s="68" t="s">
        <v>2937</v>
      </c>
      <c r="X803" s="103" t="s">
        <v>2938</v>
      </c>
      <c r="Y803" s="115"/>
      <c r="Z803" s="20"/>
      <c r="AA803" s="20"/>
    </row>
    <row r="804" s="21" customFormat="true" ht="52.5" spans="1:27">
      <c r="A804" s="60">
        <v>798</v>
      </c>
      <c r="B804" s="60" t="s">
        <v>80</v>
      </c>
      <c r="C804" s="60" t="s">
        <v>98</v>
      </c>
      <c r="D804" s="60" t="s">
        <v>99</v>
      </c>
      <c r="E804" s="68" t="s">
        <v>2939</v>
      </c>
      <c r="F804" s="68" t="s">
        <v>2940</v>
      </c>
      <c r="G804" s="68" t="s">
        <v>2941</v>
      </c>
      <c r="H804" s="60" t="s">
        <v>86</v>
      </c>
      <c r="I804" s="68" t="s">
        <v>2942</v>
      </c>
      <c r="J804" s="60">
        <v>2026.01</v>
      </c>
      <c r="K804" s="71">
        <v>2026.12</v>
      </c>
      <c r="L804" s="60" t="s">
        <v>87</v>
      </c>
      <c r="M804" s="93" t="s">
        <v>2943</v>
      </c>
      <c r="N804" s="85">
        <v>50</v>
      </c>
      <c r="O804" s="86">
        <v>50</v>
      </c>
      <c r="P804" s="71">
        <v>0</v>
      </c>
      <c r="Q804" s="68">
        <v>1</v>
      </c>
      <c r="R804" s="102">
        <v>139</v>
      </c>
      <c r="S804" s="68">
        <v>302</v>
      </c>
      <c r="T804" s="68">
        <v>0</v>
      </c>
      <c r="U804" s="68">
        <v>12</v>
      </c>
      <c r="V804" s="68">
        <v>47</v>
      </c>
      <c r="W804" s="68" t="s">
        <v>2944</v>
      </c>
      <c r="X804" s="68" t="s">
        <v>2945</v>
      </c>
      <c r="Y804" s="68"/>
      <c r="Z804" s="20"/>
      <c r="AA804" s="20"/>
    </row>
    <row r="805" s="21" customFormat="true" ht="52.5" spans="1:27">
      <c r="A805" s="60">
        <v>799</v>
      </c>
      <c r="B805" s="60" t="s">
        <v>80</v>
      </c>
      <c r="C805" s="60" t="s">
        <v>98</v>
      </c>
      <c r="D805" s="60" t="s">
        <v>99</v>
      </c>
      <c r="E805" s="68" t="s">
        <v>2939</v>
      </c>
      <c r="F805" s="68" t="s">
        <v>2940</v>
      </c>
      <c r="G805" s="68" t="s">
        <v>2946</v>
      </c>
      <c r="H805" s="60" t="s">
        <v>86</v>
      </c>
      <c r="I805" s="68" t="s">
        <v>2947</v>
      </c>
      <c r="J805" s="60">
        <v>2026.01</v>
      </c>
      <c r="K805" s="60">
        <v>2026.12</v>
      </c>
      <c r="L805" s="60" t="s">
        <v>87</v>
      </c>
      <c r="M805" s="93" t="s">
        <v>2948</v>
      </c>
      <c r="N805" s="85">
        <v>11</v>
      </c>
      <c r="O805" s="86">
        <v>11</v>
      </c>
      <c r="P805" s="71">
        <v>0</v>
      </c>
      <c r="Q805" s="68">
        <v>1</v>
      </c>
      <c r="R805" s="102">
        <v>43</v>
      </c>
      <c r="S805" s="68">
        <v>132</v>
      </c>
      <c r="T805" s="68">
        <v>0</v>
      </c>
      <c r="U805" s="68">
        <v>5</v>
      </c>
      <c r="V805" s="68">
        <v>14</v>
      </c>
      <c r="W805" s="68" t="s">
        <v>2944</v>
      </c>
      <c r="X805" s="68" t="s">
        <v>2945</v>
      </c>
      <c r="Y805" s="68"/>
      <c r="Z805" s="20"/>
      <c r="AA805" s="20"/>
    </row>
    <row r="806" s="21" customFormat="true" ht="42" spans="1:27">
      <c r="A806" s="60">
        <v>800</v>
      </c>
      <c r="B806" s="60" t="s">
        <v>80</v>
      </c>
      <c r="C806" s="60" t="s">
        <v>98</v>
      </c>
      <c r="D806" s="60" t="s">
        <v>237</v>
      </c>
      <c r="E806" s="68" t="s">
        <v>2939</v>
      </c>
      <c r="F806" s="68" t="s">
        <v>2949</v>
      </c>
      <c r="G806" s="68" t="s">
        <v>2950</v>
      </c>
      <c r="H806" s="60" t="s">
        <v>86</v>
      </c>
      <c r="I806" s="68" t="s">
        <v>2951</v>
      </c>
      <c r="J806" s="60">
        <v>2026.01</v>
      </c>
      <c r="K806" s="71">
        <v>2026.12</v>
      </c>
      <c r="L806" s="60" t="s">
        <v>87</v>
      </c>
      <c r="M806" s="93" t="s">
        <v>2952</v>
      </c>
      <c r="N806" s="85">
        <v>5</v>
      </c>
      <c r="O806" s="86">
        <v>5</v>
      </c>
      <c r="P806" s="71">
        <v>0</v>
      </c>
      <c r="Q806" s="68">
        <v>1</v>
      </c>
      <c r="R806" s="102">
        <v>25</v>
      </c>
      <c r="S806" s="68">
        <v>100</v>
      </c>
      <c r="T806" s="68">
        <v>0</v>
      </c>
      <c r="U806" s="68">
        <v>2</v>
      </c>
      <c r="V806" s="68">
        <v>8</v>
      </c>
      <c r="W806" s="68" t="s">
        <v>2953</v>
      </c>
      <c r="X806" s="68" t="s">
        <v>2954</v>
      </c>
      <c r="Y806" s="68"/>
      <c r="Z806" s="20"/>
      <c r="AA806" s="20"/>
    </row>
    <row r="807" s="21" customFormat="true" ht="42" spans="1:27">
      <c r="A807" s="60">
        <v>801</v>
      </c>
      <c r="B807" s="60" t="s">
        <v>80</v>
      </c>
      <c r="C807" s="60" t="s">
        <v>81</v>
      </c>
      <c r="D807" s="61" t="s">
        <v>82</v>
      </c>
      <c r="E807" s="68" t="s">
        <v>2939</v>
      </c>
      <c r="F807" s="68" t="s">
        <v>2949</v>
      </c>
      <c r="G807" s="68" t="s">
        <v>2955</v>
      </c>
      <c r="H807" s="60" t="s">
        <v>86</v>
      </c>
      <c r="I807" s="68" t="s">
        <v>2949</v>
      </c>
      <c r="J807" s="60">
        <v>2026.01</v>
      </c>
      <c r="K807" s="60">
        <v>2026.12</v>
      </c>
      <c r="L807" s="60" t="s">
        <v>87</v>
      </c>
      <c r="M807" s="93" t="s">
        <v>2956</v>
      </c>
      <c r="N807" s="85">
        <v>50</v>
      </c>
      <c r="O807" s="86">
        <v>50</v>
      </c>
      <c r="P807" s="71">
        <v>0</v>
      </c>
      <c r="Q807" s="68">
        <v>1</v>
      </c>
      <c r="R807" s="102">
        <v>337</v>
      </c>
      <c r="S807" s="68">
        <v>1167</v>
      </c>
      <c r="T807" s="68">
        <v>0</v>
      </c>
      <c r="U807" s="68">
        <v>34</v>
      </c>
      <c r="V807" s="68">
        <v>98</v>
      </c>
      <c r="W807" s="68" t="s">
        <v>2957</v>
      </c>
      <c r="X807" s="68" t="s">
        <v>2958</v>
      </c>
      <c r="Y807" s="68"/>
      <c r="Z807" s="20"/>
      <c r="AA807" s="20"/>
    </row>
    <row r="808" s="21" customFormat="true" ht="52.5" spans="1:27">
      <c r="A808" s="60">
        <v>802</v>
      </c>
      <c r="B808" s="60" t="s">
        <v>80</v>
      </c>
      <c r="C808" s="60" t="s">
        <v>98</v>
      </c>
      <c r="D808" s="60" t="s">
        <v>99</v>
      </c>
      <c r="E808" s="68" t="s">
        <v>2939</v>
      </c>
      <c r="F808" s="68" t="s">
        <v>2949</v>
      </c>
      <c r="G808" s="68" t="s">
        <v>2959</v>
      </c>
      <c r="H808" s="68" t="s">
        <v>616</v>
      </c>
      <c r="I808" s="68" t="s">
        <v>2949</v>
      </c>
      <c r="J808" s="60">
        <v>2026.01</v>
      </c>
      <c r="K808" s="71">
        <v>2026.12</v>
      </c>
      <c r="L808" s="60" t="s">
        <v>87</v>
      </c>
      <c r="M808" s="93" t="s">
        <v>2960</v>
      </c>
      <c r="N808" s="85">
        <v>50</v>
      </c>
      <c r="O808" s="86">
        <v>50</v>
      </c>
      <c r="P808" s="71">
        <v>0</v>
      </c>
      <c r="Q808" s="68">
        <v>1</v>
      </c>
      <c r="R808" s="102">
        <v>337</v>
      </c>
      <c r="S808" s="68">
        <v>1167</v>
      </c>
      <c r="T808" s="68">
        <v>0</v>
      </c>
      <c r="U808" s="68">
        <v>34</v>
      </c>
      <c r="V808" s="68">
        <v>98</v>
      </c>
      <c r="W808" s="68" t="s">
        <v>2961</v>
      </c>
      <c r="X808" s="68" t="s">
        <v>2962</v>
      </c>
      <c r="Y808" s="68"/>
      <c r="Z808" s="20"/>
      <c r="AA808" s="20"/>
    </row>
    <row r="809" s="21" customFormat="true" ht="31.5" spans="1:27">
      <c r="A809" s="60">
        <v>803</v>
      </c>
      <c r="B809" s="60" t="s">
        <v>91</v>
      </c>
      <c r="C809" s="60" t="s">
        <v>249</v>
      </c>
      <c r="D809" s="103" t="s">
        <v>561</v>
      </c>
      <c r="E809" s="68" t="s">
        <v>2939</v>
      </c>
      <c r="F809" s="68" t="s">
        <v>2963</v>
      </c>
      <c r="G809" s="68" t="s">
        <v>2964</v>
      </c>
      <c r="H809" s="60" t="s">
        <v>86</v>
      </c>
      <c r="I809" s="68" t="s">
        <v>2965</v>
      </c>
      <c r="J809" s="60">
        <v>2026.01</v>
      </c>
      <c r="K809" s="60">
        <v>2026.12</v>
      </c>
      <c r="L809" s="60" t="s">
        <v>87</v>
      </c>
      <c r="M809" s="93" t="s">
        <v>2966</v>
      </c>
      <c r="N809" s="85">
        <v>52</v>
      </c>
      <c r="O809" s="86">
        <v>38</v>
      </c>
      <c r="P809" s="86">
        <v>14</v>
      </c>
      <c r="Q809" s="68">
        <v>1</v>
      </c>
      <c r="R809" s="66">
        <v>3</v>
      </c>
      <c r="S809" s="68">
        <v>5</v>
      </c>
      <c r="T809" s="68">
        <v>0</v>
      </c>
      <c r="U809" s="68">
        <v>3</v>
      </c>
      <c r="V809" s="68">
        <v>5</v>
      </c>
      <c r="W809" s="68" t="s">
        <v>2967</v>
      </c>
      <c r="X809" s="68" t="s">
        <v>2968</v>
      </c>
      <c r="Y809" s="68"/>
      <c r="Z809" s="20"/>
      <c r="AA809" s="20"/>
    </row>
    <row r="810" s="21" customFormat="true" ht="73.5" spans="1:27">
      <c r="A810" s="60">
        <v>804</v>
      </c>
      <c r="B810" s="60" t="s">
        <v>91</v>
      </c>
      <c r="C810" s="60" t="s">
        <v>249</v>
      </c>
      <c r="D810" s="60" t="s">
        <v>250</v>
      </c>
      <c r="E810" s="68" t="s">
        <v>2939</v>
      </c>
      <c r="F810" s="68" t="s">
        <v>2969</v>
      </c>
      <c r="G810" s="68" t="s">
        <v>2970</v>
      </c>
      <c r="H810" s="60" t="s">
        <v>86</v>
      </c>
      <c r="I810" s="68" t="s">
        <v>2971</v>
      </c>
      <c r="J810" s="60">
        <v>2026.01</v>
      </c>
      <c r="K810" s="71">
        <v>2026.12</v>
      </c>
      <c r="L810" s="60" t="s">
        <v>87</v>
      </c>
      <c r="M810" s="93" t="s">
        <v>2972</v>
      </c>
      <c r="N810" s="85">
        <v>20</v>
      </c>
      <c r="O810" s="86">
        <v>20</v>
      </c>
      <c r="P810" s="71">
        <v>0</v>
      </c>
      <c r="Q810" s="68">
        <v>1</v>
      </c>
      <c r="R810" s="66">
        <v>128</v>
      </c>
      <c r="S810" s="68">
        <v>369</v>
      </c>
      <c r="T810" s="68">
        <v>0</v>
      </c>
      <c r="U810" s="68">
        <v>47</v>
      </c>
      <c r="V810" s="68">
        <v>142</v>
      </c>
      <c r="W810" s="68" t="s">
        <v>2973</v>
      </c>
      <c r="X810" s="68" t="s">
        <v>2974</v>
      </c>
      <c r="Y810" s="68"/>
      <c r="Z810" s="20"/>
      <c r="AA810" s="20"/>
    </row>
    <row r="811" s="21" customFormat="true" ht="73.5" spans="1:27">
      <c r="A811" s="60">
        <v>805</v>
      </c>
      <c r="B811" s="60" t="s">
        <v>91</v>
      </c>
      <c r="C811" s="60" t="s">
        <v>249</v>
      </c>
      <c r="D811" s="60" t="s">
        <v>250</v>
      </c>
      <c r="E811" s="68" t="s">
        <v>2939</v>
      </c>
      <c r="F811" s="68" t="s">
        <v>2969</v>
      </c>
      <c r="G811" s="68" t="s">
        <v>2975</v>
      </c>
      <c r="H811" s="60" t="s">
        <v>129</v>
      </c>
      <c r="I811" s="68" t="s">
        <v>2976</v>
      </c>
      <c r="J811" s="60">
        <v>2026.01</v>
      </c>
      <c r="K811" s="60">
        <v>2026.12</v>
      </c>
      <c r="L811" s="60" t="s">
        <v>87</v>
      </c>
      <c r="M811" s="93" t="s">
        <v>2977</v>
      </c>
      <c r="N811" s="85">
        <v>10</v>
      </c>
      <c r="O811" s="86">
        <v>10</v>
      </c>
      <c r="P811" s="71">
        <v>0</v>
      </c>
      <c r="Q811" s="68">
        <v>1</v>
      </c>
      <c r="R811" s="66">
        <v>67</v>
      </c>
      <c r="S811" s="68">
        <v>202</v>
      </c>
      <c r="T811" s="68">
        <v>0</v>
      </c>
      <c r="U811" s="68">
        <v>47</v>
      </c>
      <c r="V811" s="68">
        <v>142</v>
      </c>
      <c r="W811" s="68" t="s">
        <v>2978</v>
      </c>
      <c r="X811" s="68" t="s">
        <v>2974</v>
      </c>
      <c r="Y811" s="68"/>
      <c r="Z811" s="20"/>
      <c r="AA811" s="20"/>
    </row>
    <row r="812" s="21" customFormat="true" ht="52.5" spans="1:27">
      <c r="A812" s="60">
        <v>806</v>
      </c>
      <c r="B812" s="60" t="s">
        <v>91</v>
      </c>
      <c r="C812" s="60" t="s">
        <v>119</v>
      </c>
      <c r="D812" s="60" t="s">
        <v>120</v>
      </c>
      <c r="E812" s="68" t="s">
        <v>2939</v>
      </c>
      <c r="F812" s="68" t="s">
        <v>2969</v>
      </c>
      <c r="G812" s="68" t="s">
        <v>2979</v>
      </c>
      <c r="H812" s="60" t="s">
        <v>129</v>
      </c>
      <c r="I812" s="68" t="s">
        <v>2980</v>
      </c>
      <c r="J812" s="60">
        <v>2026.01</v>
      </c>
      <c r="K812" s="71">
        <v>2026.12</v>
      </c>
      <c r="L812" s="60" t="s">
        <v>87</v>
      </c>
      <c r="M812" s="93" t="s">
        <v>2981</v>
      </c>
      <c r="N812" s="85">
        <v>45</v>
      </c>
      <c r="O812" s="86">
        <v>45</v>
      </c>
      <c r="P812" s="71">
        <v>0</v>
      </c>
      <c r="Q812" s="68">
        <v>1</v>
      </c>
      <c r="R812" s="102">
        <v>475</v>
      </c>
      <c r="S812" s="102">
        <v>1587</v>
      </c>
      <c r="T812" s="68">
        <v>0</v>
      </c>
      <c r="U812" s="68">
        <v>47</v>
      </c>
      <c r="V812" s="68">
        <v>142</v>
      </c>
      <c r="W812" s="68" t="s">
        <v>2982</v>
      </c>
      <c r="X812" s="68" t="s">
        <v>2974</v>
      </c>
      <c r="Y812" s="68"/>
      <c r="Z812" s="20"/>
      <c r="AA812" s="20"/>
    </row>
    <row r="813" s="21" customFormat="true" ht="52.5" spans="1:27">
      <c r="A813" s="60">
        <v>807</v>
      </c>
      <c r="B813" s="60" t="s">
        <v>91</v>
      </c>
      <c r="C813" s="60" t="s">
        <v>119</v>
      </c>
      <c r="D813" s="60" t="s">
        <v>120</v>
      </c>
      <c r="E813" s="68" t="s">
        <v>2939</v>
      </c>
      <c r="F813" s="68" t="s">
        <v>2969</v>
      </c>
      <c r="G813" s="68" t="s">
        <v>2983</v>
      </c>
      <c r="H813" s="60" t="s">
        <v>129</v>
      </c>
      <c r="I813" s="68" t="s">
        <v>2984</v>
      </c>
      <c r="J813" s="60">
        <v>2026.01</v>
      </c>
      <c r="K813" s="60">
        <v>2026.12</v>
      </c>
      <c r="L813" s="60" t="s">
        <v>87</v>
      </c>
      <c r="M813" s="93" t="s">
        <v>2985</v>
      </c>
      <c r="N813" s="85">
        <v>10</v>
      </c>
      <c r="O813" s="86">
        <v>10</v>
      </c>
      <c r="P813" s="71">
        <v>0</v>
      </c>
      <c r="Q813" s="68">
        <v>1</v>
      </c>
      <c r="R813" s="102">
        <v>64</v>
      </c>
      <c r="S813" s="102">
        <v>190</v>
      </c>
      <c r="T813" s="68">
        <v>0</v>
      </c>
      <c r="U813" s="68">
        <v>47</v>
      </c>
      <c r="V813" s="68">
        <v>142</v>
      </c>
      <c r="W813" s="68" t="s">
        <v>2986</v>
      </c>
      <c r="X813" s="68" t="s">
        <v>2974</v>
      </c>
      <c r="Y813" s="68"/>
      <c r="Z813" s="20"/>
      <c r="AA813" s="20"/>
    </row>
    <row r="814" s="21" customFormat="true" ht="63" spans="1:27">
      <c r="A814" s="60">
        <v>808</v>
      </c>
      <c r="B814" s="60" t="s">
        <v>80</v>
      </c>
      <c r="C814" s="60" t="s">
        <v>98</v>
      </c>
      <c r="D814" s="60" t="s">
        <v>99</v>
      </c>
      <c r="E814" s="68" t="s">
        <v>2939</v>
      </c>
      <c r="F814" s="68" t="s">
        <v>2987</v>
      </c>
      <c r="G814" s="68" t="s">
        <v>2988</v>
      </c>
      <c r="H814" s="60" t="s">
        <v>86</v>
      </c>
      <c r="I814" s="68" t="s">
        <v>2989</v>
      </c>
      <c r="J814" s="60">
        <v>2026.01</v>
      </c>
      <c r="K814" s="71">
        <v>2026.12</v>
      </c>
      <c r="L814" s="60" t="s">
        <v>87</v>
      </c>
      <c r="M814" s="93" t="s">
        <v>2990</v>
      </c>
      <c r="N814" s="85">
        <v>52</v>
      </c>
      <c r="O814" s="86">
        <v>52</v>
      </c>
      <c r="P814" s="71">
        <v>0</v>
      </c>
      <c r="Q814" s="68">
        <v>1</v>
      </c>
      <c r="R814" s="102">
        <v>52</v>
      </c>
      <c r="S814" s="102">
        <v>167</v>
      </c>
      <c r="T814" s="68">
        <v>0</v>
      </c>
      <c r="U814" s="68">
        <v>4</v>
      </c>
      <c r="V814" s="68">
        <v>12</v>
      </c>
      <c r="W814" s="68" t="s">
        <v>2991</v>
      </c>
      <c r="X814" s="68" t="s">
        <v>2992</v>
      </c>
      <c r="Y814" s="68"/>
      <c r="Z814" s="20"/>
      <c r="AA814" s="20"/>
    </row>
    <row r="815" s="21" customFormat="true" ht="63" spans="1:27">
      <c r="A815" s="60">
        <v>809</v>
      </c>
      <c r="B815" s="60" t="s">
        <v>80</v>
      </c>
      <c r="C815" s="60" t="s">
        <v>98</v>
      </c>
      <c r="D815" s="60" t="s">
        <v>99</v>
      </c>
      <c r="E815" s="68" t="s">
        <v>2939</v>
      </c>
      <c r="F815" s="68" t="s">
        <v>2987</v>
      </c>
      <c r="G815" s="68" t="s">
        <v>2993</v>
      </c>
      <c r="H815" s="60" t="s">
        <v>86</v>
      </c>
      <c r="I815" s="68" t="s">
        <v>2994</v>
      </c>
      <c r="J815" s="60">
        <v>2026.01</v>
      </c>
      <c r="K815" s="60">
        <v>2026.12</v>
      </c>
      <c r="L815" s="60" t="s">
        <v>87</v>
      </c>
      <c r="M815" s="93" t="s">
        <v>2995</v>
      </c>
      <c r="N815" s="85">
        <v>76</v>
      </c>
      <c r="O815" s="86">
        <v>76</v>
      </c>
      <c r="P815" s="71">
        <v>0</v>
      </c>
      <c r="Q815" s="68">
        <v>1</v>
      </c>
      <c r="R815" s="102">
        <v>156</v>
      </c>
      <c r="S815" s="102">
        <v>467</v>
      </c>
      <c r="T815" s="68">
        <v>0</v>
      </c>
      <c r="U815" s="68">
        <v>10</v>
      </c>
      <c r="V815" s="68">
        <v>37</v>
      </c>
      <c r="W815" s="68" t="s">
        <v>2996</v>
      </c>
      <c r="X815" s="68" t="s">
        <v>2997</v>
      </c>
      <c r="Y815" s="68"/>
      <c r="Z815" s="20"/>
      <c r="AA815" s="20"/>
    </row>
    <row r="816" s="21" customFormat="true" ht="63" spans="1:27">
      <c r="A816" s="60">
        <v>810</v>
      </c>
      <c r="B816" s="60" t="s">
        <v>80</v>
      </c>
      <c r="C816" s="60" t="s">
        <v>98</v>
      </c>
      <c r="D816" s="60" t="s">
        <v>99</v>
      </c>
      <c r="E816" s="68" t="s">
        <v>2939</v>
      </c>
      <c r="F816" s="68" t="s">
        <v>2987</v>
      </c>
      <c r="G816" s="68" t="s">
        <v>2998</v>
      </c>
      <c r="H816" s="60" t="s">
        <v>86</v>
      </c>
      <c r="I816" s="68" t="s">
        <v>2999</v>
      </c>
      <c r="J816" s="60">
        <v>2026.01</v>
      </c>
      <c r="K816" s="71">
        <v>2026.12</v>
      </c>
      <c r="L816" s="60" t="s">
        <v>87</v>
      </c>
      <c r="M816" s="93" t="s">
        <v>3000</v>
      </c>
      <c r="N816" s="85">
        <v>48</v>
      </c>
      <c r="O816" s="86">
        <v>48</v>
      </c>
      <c r="P816" s="71">
        <v>0</v>
      </c>
      <c r="Q816" s="68">
        <v>1</v>
      </c>
      <c r="R816" s="102">
        <v>30</v>
      </c>
      <c r="S816" s="68">
        <v>88</v>
      </c>
      <c r="T816" s="68">
        <v>0</v>
      </c>
      <c r="U816" s="68">
        <v>3</v>
      </c>
      <c r="V816" s="68">
        <v>11</v>
      </c>
      <c r="W816" s="68" t="s">
        <v>3001</v>
      </c>
      <c r="X816" s="68" t="s">
        <v>3002</v>
      </c>
      <c r="Y816" s="68"/>
      <c r="Z816" s="20"/>
      <c r="AA816" s="20"/>
    </row>
    <row r="817" s="21" customFormat="true" ht="73.5" spans="1:27">
      <c r="A817" s="60">
        <v>811</v>
      </c>
      <c r="B817" s="60" t="s">
        <v>91</v>
      </c>
      <c r="C817" s="60" t="s">
        <v>119</v>
      </c>
      <c r="D817" s="60" t="s">
        <v>120</v>
      </c>
      <c r="E817" s="68" t="s">
        <v>2939</v>
      </c>
      <c r="F817" s="68" t="s">
        <v>2987</v>
      </c>
      <c r="G817" s="68" t="s">
        <v>3003</v>
      </c>
      <c r="H817" s="60" t="s">
        <v>129</v>
      </c>
      <c r="I817" s="68" t="s">
        <v>3004</v>
      </c>
      <c r="J817" s="60">
        <v>2026.01</v>
      </c>
      <c r="K817" s="60">
        <v>2026.12</v>
      </c>
      <c r="L817" s="60" t="s">
        <v>87</v>
      </c>
      <c r="M817" s="93" t="s">
        <v>3005</v>
      </c>
      <c r="N817" s="85">
        <v>600</v>
      </c>
      <c r="O817" s="86">
        <v>600</v>
      </c>
      <c r="P817" s="71">
        <v>0</v>
      </c>
      <c r="Q817" s="68">
        <v>1</v>
      </c>
      <c r="R817" s="102">
        <v>240</v>
      </c>
      <c r="S817" s="68">
        <v>756</v>
      </c>
      <c r="T817" s="68">
        <v>0</v>
      </c>
      <c r="U817" s="68">
        <v>23</v>
      </c>
      <c r="V817" s="68">
        <v>64</v>
      </c>
      <c r="W817" s="68" t="s">
        <v>3006</v>
      </c>
      <c r="X817" s="68" t="s">
        <v>3002</v>
      </c>
      <c r="Y817" s="68"/>
      <c r="Z817" s="20"/>
      <c r="AA817" s="20"/>
    </row>
    <row r="818" s="21" customFormat="true" ht="52.5" spans="1:27">
      <c r="A818" s="60">
        <v>812</v>
      </c>
      <c r="B818" s="60" t="s">
        <v>80</v>
      </c>
      <c r="C818" s="60" t="s">
        <v>98</v>
      </c>
      <c r="D818" s="60" t="s">
        <v>99</v>
      </c>
      <c r="E818" s="68" t="s">
        <v>2939</v>
      </c>
      <c r="F818" s="68" t="s">
        <v>3007</v>
      </c>
      <c r="G818" s="68" t="s">
        <v>3008</v>
      </c>
      <c r="H818" s="60" t="s">
        <v>86</v>
      </c>
      <c r="I818" s="68" t="s">
        <v>3009</v>
      </c>
      <c r="J818" s="60">
        <v>2026.01</v>
      </c>
      <c r="K818" s="71">
        <v>2026.12</v>
      </c>
      <c r="L818" s="60" t="s">
        <v>87</v>
      </c>
      <c r="M818" s="93" t="s">
        <v>3010</v>
      </c>
      <c r="N818" s="85">
        <v>40</v>
      </c>
      <c r="O818" s="86">
        <v>40</v>
      </c>
      <c r="P818" s="71">
        <v>0</v>
      </c>
      <c r="Q818" s="68">
        <v>1</v>
      </c>
      <c r="R818" s="102">
        <v>194</v>
      </c>
      <c r="S818" s="68">
        <v>640</v>
      </c>
      <c r="T818" s="68">
        <v>0</v>
      </c>
      <c r="U818" s="68">
        <v>12</v>
      </c>
      <c r="V818" s="68">
        <v>20</v>
      </c>
      <c r="W818" s="68" t="s">
        <v>3011</v>
      </c>
      <c r="X818" s="68" t="s">
        <v>3012</v>
      </c>
      <c r="Y818" s="68"/>
      <c r="Z818" s="20"/>
      <c r="AA818" s="20"/>
    </row>
    <row r="819" s="21" customFormat="true" ht="52.5" spans="1:27">
      <c r="A819" s="60">
        <v>813</v>
      </c>
      <c r="B819" s="60" t="s">
        <v>80</v>
      </c>
      <c r="C819" s="60" t="s">
        <v>98</v>
      </c>
      <c r="D819" s="60" t="s">
        <v>99</v>
      </c>
      <c r="E819" s="68" t="s">
        <v>2939</v>
      </c>
      <c r="F819" s="68" t="s">
        <v>3007</v>
      </c>
      <c r="G819" s="68" t="s">
        <v>3013</v>
      </c>
      <c r="H819" s="60" t="s">
        <v>86</v>
      </c>
      <c r="I819" s="68" t="s">
        <v>3009</v>
      </c>
      <c r="J819" s="60">
        <v>2026.01</v>
      </c>
      <c r="K819" s="60">
        <v>2026.12</v>
      </c>
      <c r="L819" s="60" t="s">
        <v>87</v>
      </c>
      <c r="M819" s="93" t="s">
        <v>3014</v>
      </c>
      <c r="N819" s="85">
        <v>40</v>
      </c>
      <c r="O819" s="86">
        <v>40</v>
      </c>
      <c r="P819" s="71">
        <v>0</v>
      </c>
      <c r="Q819" s="68">
        <v>1</v>
      </c>
      <c r="R819" s="102">
        <v>40</v>
      </c>
      <c r="S819" s="68">
        <v>132</v>
      </c>
      <c r="T819" s="68">
        <v>0</v>
      </c>
      <c r="U819" s="68">
        <v>1</v>
      </c>
      <c r="V819" s="68">
        <v>4</v>
      </c>
      <c r="W819" s="68" t="s">
        <v>3015</v>
      </c>
      <c r="X819" s="68" t="s">
        <v>3012</v>
      </c>
      <c r="Y819" s="68"/>
      <c r="Z819" s="20"/>
      <c r="AA819" s="20"/>
    </row>
    <row r="820" s="21" customFormat="true" ht="52.5" spans="1:27">
      <c r="A820" s="60">
        <v>814</v>
      </c>
      <c r="B820" s="60" t="s">
        <v>80</v>
      </c>
      <c r="C820" s="60" t="s">
        <v>98</v>
      </c>
      <c r="D820" s="60" t="s">
        <v>99</v>
      </c>
      <c r="E820" s="68" t="s">
        <v>2939</v>
      </c>
      <c r="F820" s="68" t="s">
        <v>3016</v>
      </c>
      <c r="G820" s="68" t="s">
        <v>3017</v>
      </c>
      <c r="H820" s="60" t="s">
        <v>86</v>
      </c>
      <c r="I820" s="68" t="s">
        <v>3016</v>
      </c>
      <c r="J820" s="60">
        <v>2026.01</v>
      </c>
      <c r="K820" s="71">
        <v>2026.12</v>
      </c>
      <c r="L820" s="60" t="s">
        <v>87</v>
      </c>
      <c r="M820" s="93" t="s">
        <v>3018</v>
      </c>
      <c r="N820" s="85">
        <v>40</v>
      </c>
      <c r="O820" s="86">
        <v>40</v>
      </c>
      <c r="P820" s="71">
        <v>0</v>
      </c>
      <c r="Q820" s="68">
        <v>1</v>
      </c>
      <c r="R820" s="102">
        <v>25</v>
      </c>
      <c r="S820" s="68">
        <v>101</v>
      </c>
      <c r="T820" s="68">
        <v>0</v>
      </c>
      <c r="U820" s="68">
        <v>5</v>
      </c>
      <c r="V820" s="68">
        <v>14</v>
      </c>
      <c r="W820" s="68" t="s">
        <v>3019</v>
      </c>
      <c r="X820" s="68" t="s">
        <v>3020</v>
      </c>
      <c r="Y820" s="68"/>
      <c r="Z820" s="20"/>
      <c r="AA820" s="20"/>
    </row>
    <row r="821" s="21" customFormat="true" ht="52.5" spans="1:27">
      <c r="A821" s="60">
        <v>815</v>
      </c>
      <c r="B821" s="60" t="s">
        <v>80</v>
      </c>
      <c r="C821" s="60" t="s">
        <v>98</v>
      </c>
      <c r="D821" s="60" t="s">
        <v>99</v>
      </c>
      <c r="E821" s="68" t="s">
        <v>2939</v>
      </c>
      <c r="F821" s="68" t="s">
        <v>3016</v>
      </c>
      <c r="G821" s="68" t="s">
        <v>3021</v>
      </c>
      <c r="H821" s="60" t="s">
        <v>86</v>
      </c>
      <c r="I821" s="68" t="s">
        <v>3016</v>
      </c>
      <c r="J821" s="60">
        <v>2026.01</v>
      </c>
      <c r="K821" s="60">
        <v>2026.12</v>
      </c>
      <c r="L821" s="60" t="s">
        <v>87</v>
      </c>
      <c r="M821" s="93" t="s">
        <v>3022</v>
      </c>
      <c r="N821" s="85">
        <v>70</v>
      </c>
      <c r="O821" s="86">
        <v>70</v>
      </c>
      <c r="P821" s="71">
        <v>0</v>
      </c>
      <c r="Q821" s="68">
        <v>1</v>
      </c>
      <c r="R821" s="102">
        <v>30</v>
      </c>
      <c r="S821" s="68">
        <v>118</v>
      </c>
      <c r="T821" s="68">
        <v>0</v>
      </c>
      <c r="U821" s="68">
        <v>5</v>
      </c>
      <c r="V821" s="68">
        <v>15</v>
      </c>
      <c r="W821" s="68" t="s">
        <v>3023</v>
      </c>
      <c r="X821" s="68" t="s">
        <v>3024</v>
      </c>
      <c r="Y821" s="68"/>
      <c r="Z821" s="20"/>
      <c r="AA821" s="20"/>
    </row>
    <row r="822" s="21" customFormat="true" ht="52.5" spans="1:27">
      <c r="A822" s="60">
        <v>816</v>
      </c>
      <c r="B822" s="60" t="s">
        <v>80</v>
      </c>
      <c r="C822" s="60" t="s">
        <v>81</v>
      </c>
      <c r="D822" s="61" t="s">
        <v>82</v>
      </c>
      <c r="E822" s="68" t="s">
        <v>2939</v>
      </c>
      <c r="F822" s="68" t="s">
        <v>3016</v>
      </c>
      <c r="G822" s="68" t="s">
        <v>3025</v>
      </c>
      <c r="H822" s="60" t="s">
        <v>86</v>
      </c>
      <c r="I822" s="68" t="s">
        <v>3016</v>
      </c>
      <c r="J822" s="60">
        <v>2026.01</v>
      </c>
      <c r="K822" s="71">
        <v>2026.12</v>
      </c>
      <c r="L822" s="60" t="s">
        <v>87</v>
      </c>
      <c r="M822" s="93" t="s">
        <v>3026</v>
      </c>
      <c r="N822" s="85">
        <v>55</v>
      </c>
      <c r="O822" s="86">
        <v>55</v>
      </c>
      <c r="P822" s="71">
        <v>0</v>
      </c>
      <c r="Q822" s="68">
        <v>1</v>
      </c>
      <c r="R822" s="102">
        <v>303</v>
      </c>
      <c r="S822" s="68">
        <v>1220</v>
      </c>
      <c r="T822" s="68">
        <v>0</v>
      </c>
      <c r="U822" s="68">
        <v>28</v>
      </c>
      <c r="V822" s="68">
        <v>98</v>
      </c>
      <c r="W822" s="68" t="s">
        <v>3027</v>
      </c>
      <c r="X822" s="68" t="s">
        <v>3028</v>
      </c>
      <c r="Y822" s="68"/>
      <c r="Z822" s="20"/>
      <c r="AA822" s="20"/>
    </row>
    <row r="823" s="21" customFormat="true" ht="42" spans="1:27">
      <c r="A823" s="60">
        <v>817</v>
      </c>
      <c r="B823" s="60" t="s">
        <v>91</v>
      </c>
      <c r="C823" s="60" t="s">
        <v>249</v>
      </c>
      <c r="D823" s="60" t="s">
        <v>250</v>
      </c>
      <c r="E823" s="68" t="s">
        <v>2939</v>
      </c>
      <c r="F823" s="68" t="s">
        <v>3016</v>
      </c>
      <c r="G823" s="68" t="s">
        <v>3029</v>
      </c>
      <c r="H823" s="60" t="s">
        <v>86</v>
      </c>
      <c r="I823" s="68" t="s">
        <v>3016</v>
      </c>
      <c r="J823" s="60">
        <v>2026.01</v>
      </c>
      <c r="K823" s="60">
        <v>2026.12</v>
      </c>
      <c r="L823" s="60" t="s">
        <v>87</v>
      </c>
      <c r="M823" s="93" t="s">
        <v>3030</v>
      </c>
      <c r="N823" s="85">
        <v>30</v>
      </c>
      <c r="O823" s="86">
        <v>30</v>
      </c>
      <c r="P823" s="86">
        <v>0</v>
      </c>
      <c r="Q823" s="68">
        <v>1</v>
      </c>
      <c r="R823" s="66">
        <v>585</v>
      </c>
      <c r="S823" s="68">
        <v>2181</v>
      </c>
      <c r="T823" s="68">
        <v>0</v>
      </c>
      <c r="U823" s="68">
        <v>64</v>
      </c>
      <c r="V823" s="68">
        <v>183</v>
      </c>
      <c r="W823" s="68" t="s">
        <v>3031</v>
      </c>
      <c r="X823" s="68" t="s">
        <v>3032</v>
      </c>
      <c r="Y823" s="68"/>
      <c r="Z823" s="20"/>
      <c r="AA823" s="20"/>
    </row>
    <row r="824" s="21" customFormat="true" ht="42" spans="1:27">
      <c r="A824" s="60">
        <v>818</v>
      </c>
      <c r="B824" s="60" t="s">
        <v>91</v>
      </c>
      <c r="C824" s="60" t="s">
        <v>249</v>
      </c>
      <c r="D824" s="60" t="s">
        <v>250</v>
      </c>
      <c r="E824" s="68" t="s">
        <v>2939</v>
      </c>
      <c r="F824" s="68" t="s">
        <v>3016</v>
      </c>
      <c r="G824" s="68" t="s">
        <v>3033</v>
      </c>
      <c r="H824" s="60" t="s">
        <v>86</v>
      </c>
      <c r="I824" s="68" t="s">
        <v>3016</v>
      </c>
      <c r="J824" s="60">
        <v>2026.01</v>
      </c>
      <c r="K824" s="71">
        <v>2026.12</v>
      </c>
      <c r="L824" s="60" t="s">
        <v>87</v>
      </c>
      <c r="M824" s="93" t="s">
        <v>3034</v>
      </c>
      <c r="N824" s="85">
        <v>30</v>
      </c>
      <c r="O824" s="86">
        <v>30</v>
      </c>
      <c r="P824" s="86">
        <v>0</v>
      </c>
      <c r="Q824" s="68">
        <v>1</v>
      </c>
      <c r="R824" s="66">
        <v>585</v>
      </c>
      <c r="S824" s="68">
        <v>2181</v>
      </c>
      <c r="T824" s="68">
        <v>0</v>
      </c>
      <c r="U824" s="68">
        <v>64</v>
      </c>
      <c r="V824" s="68">
        <v>183</v>
      </c>
      <c r="W824" s="68" t="s">
        <v>3035</v>
      </c>
      <c r="X824" s="68" t="s">
        <v>3032</v>
      </c>
      <c r="Y824" s="68"/>
      <c r="Z824" s="20"/>
      <c r="AA824" s="20"/>
    </row>
    <row r="825" s="21" customFormat="true" ht="52.5" spans="1:27">
      <c r="A825" s="60">
        <v>819</v>
      </c>
      <c r="B825" s="60" t="s">
        <v>80</v>
      </c>
      <c r="C825" s="60" t="s">
        <v>98</v>
      </c>
      <c r="D825" s="60" t="s">
        <v>99</v>
      </c>
      <c r="E825" s="68" t="s">
        <v>2939</v>
      </c>
      <c r="F825" s="68" t="s">
        <v>3036</v>
      </c>
      <c r="G825" s="68" t="s">
        <v>3037</v>
      </c>
      <c r="H825" s="60" t="s">
        <v>86</v>
      </c>
      <c r="I825" s="68" t="s">
        <v>3038</v>
      </c>
      <c r="J825" s="60">
        <v>2026.01</v>
      </c>
      <c r="K825" s="60">
        <v>2026.12</v>
      </c>
      <c r="L825" s="60" t="s">
        <v>87</v>
      </c>
      <c r="M825" s="93" t="s">
        <v>3039</v>
      </c>
      <c r="N825" s="85">
        <v>15</v>
      </c>
      <c r="O825" s="86">
        <v>15</v>
      </c>
      <c r="P825" s="71">
        <v>0</v>
      </c>
      <c r="Q825" s="68">
        <v>1</v>
      </c>
      <c r="R825" s="102">
        <v>11</v>
      </c>
      <c r="S825" s="68">
        <v>40</v>
      </c>
      <c r="T825" s="68">
        <v>0</v>
      </c>
      <c r="U825" s="68">
        <v>1</v>
      </c>
      <c r="V825" s="68">
        <v>3</v>
      </c>
      <c r="W825" s="68" t="s">
        <v>3040</v>
      </c>
      <c r="X825" s="68" t="s">
        <v>3041</v>
      </c>
      <c r="Y825" s="68"/>
      <c r="Z825" s="20"/>
      <c r="AA825" s="20"/>
    </row>
    <row r="826" s="21" customFormat="true" ht="42" spans="1:27">
      <c r="A826" s="60">
        <v>820</v>
      </c>
      <c r="B826" s="60" t="s">
        <v>80</v>
      </c>
      <c r="C826" s="60" t="s">
        <v>98</v>
      </c>
      <c r="D826" s="60" t="s">
        <v>237</v>
      </c>
      <c r="E826" s="68" t="s">
        <v>2939</v>
      </c>
      <c r="F826" s="68" t="s">
        <v>3036</v>
      </c>
      <c r="G826" s="68" t="s">
        <v>3042</v>
      </c>
      <c r="H826" s="60" t="s">
        <v>86</v>
      </c>
      <c r="I826" s="68" t="s">
        <v>3043</v>
      </c>
      <c r="J826" s="60">
        <v>2026.01</v>
      </c>
      <c r="K826" s="71">
        <v>2026.12</v>
      </c>
      <c r="L826" s="60" t="s">
        <v>87</v>
      </c>
      <c r="M826" s="93" t="s">
        <v>3044</v>
      </c>
      <c r="N826" s="85">
        <v>50</v>
      </c>
      <c r="O826" s="86">
        <v>50</v>
      </c>
      <c r="P826" s="71">
        <v>0</v>
      </c>
      <c r="Q826" s="68">
        <v>1</v>
      </c>
      <c r="R826" s="102">
        <v>344</v>
      </c>
      <c r="S826" s="68">
        <v>1220</v>
      </c>
      <c r="T826" s="68">
        <v>0</v>
      </c>
      <c r="U826" s="68">
        <v>29</v>
      </c>
      <c r="V826" s="68">
        <v>85</v>
      </c>
      <c r="W826" s="68" t="s">
        <v>3045</v>
      </c>
      <c r="X826" s="68" t="s">
        <v>3046</v>
      </c>
      <c r="Y826" s="68"/>
      <c r="Z826" s="20"/>
      <c r="AA826" s="20"/>
    </row>
    <row r="827" s="21" customFormat="true" ht="52.5" spans="1:27">
      <c r="A827" s="60">
        <v>821</v>
      </c>
      <c r="B827" s="60" t="s">
        <v>80</v>
      </c>
      <c r="C827" s="60" t="s">
        <v>98</v>
      </c>
      <c r="D827" s="60" t="s">
        <v>99</v>
      </c>
      <c r="E827" s="68" t="s">
        <v>2939</v>
      </c>
      <c r="F827" s="68" t="s">
        <v>3036</v>
      </c>
      <c r="G827" s="68" t="s">
        <v>3047</v>
      </c>
      <c r="H827" s="68" t="s">
        <v>616</v>
      </c>
      <c r="I827" s="68" t="s">
        <v>3048</v>
      </c>
      <c r="J827" s="60">
        <v>2026.01</v>
      </c>
      <c r="K827" s="60">
        <v>2026.12</v>
      </c>
      <c r="L827" s="60" t="s">
        <v>87</v>
      </c>
      <c r="M827" s="93" t="s">
        <v>3049</v>
      </c>
      <c r="N827" s="85">
        <v>75</v>
      </c>
      <c r="O827" s="86">
        <v>75</v>
      </c>
      <c r="P827" s="71">
        <v>0</v>
      </c>
      <c r="Q827" s="68">
        <v>1</v>
      </c>
      <c r="R827" s="102">
        <v>344</v>
      </c>
      <c r="S827" s="68">
        <v>1220</v>
      </c>
      <c r="T827" s="68">
        <v>0</v>
      </c>
      <c r="U827" s="68">
        <v>29</v>
      </c>
      <c r="V827" s="68">
        <v>85</v>
      </c>
      <c r="W827" s="68" t="s">
        <v>3050</v>
      </c>
      <c r="X827" s="68" t="s">
        <v>3051</v>
      </c>
      <c r="Y827" s="68"/>
      <c r="Z827" s="20"/>
      <c r="AA827" s="20"/>
    </row>
    <row r="828" s="21" customFormat="true" ht="52.5" spans="1:27">
      <c r="A828" s="60">
        <v>822</v>
      </c>
      <c r="B828" s="60" t="s">
        <v>80</v>
      </c>
      <c r="C828" s="60" t="s">
        <v>98</v>
      </c>
      <c r="D828" s="60" t="s">
        <v>99</v>
      </c>
      <c r="E828" s="68" t="s">
        <v>2939</v>
      </c>
      <c r="F828" s="68" t="s">
        <v>3036</v>
      </c>
      <c r="G828" s="68" t="s">
        <v>3052</v>
      </c>
      <c r="H828" s="60" t="s">
        <v>86</v>
      </c>
      <c r="I828" s="68" t="s">
        <v>3053</v>
      </c>
      <c r="J828" s="60">
        <v>2026.01</v>
      </c>
      <c r="K828" s="71">
        <v>2026.12</v>
      </c>
      <c r="L828" s="60" t="s">
        <v>87</v>
      </c>
      <c r="M828" s="93" t="s">
        <v>3054</v>
      </c>
      <c r="N828" s="85">
        <v>30</v>
      </c>
      <c r="O828" s="86">
        <v>30</v>
      </c>
      <c r="P828" s="71">
        <v>0</v>
      </c>
      <c r="Q828" s="68">
        <v>1</v>
      </c>
      <c r="R828" s="102">
        <v>30</v>
      </c>
      <c r="S828" s="68">
        <v>110</v>
      </c>
      <c r="T828" s="68">
        <v>0</v>
      </c>
      <c r="U828" s="68">
        <v>9</v>
      </c>
      <c r="V828" s="68">
        <v>36</v>
      </c>
      <c r="W828" s="68" t="s">
        <v>3055</v>
      </c>
      <c r="X828" s="68" t="s">
        <v>3056</v>
      </c>
      <c r="Y828" s="68"/>
      <c r="Z828" s="20"/>
      <c r="AA828" s="20"/>
    </row>
    <row r="829" s="21" customFormat="true" ht="42" spans="1:27">
      <c r="A829" s="60">
        <v>823</v>
      </c>
      <c r="B829" s="60" t="s">
        <v>80</v>
      </c>
      <c r="C829" s="60" t="s">
        <v>81</v>
      </c>
      <c r="D829" s="61" t="s">
        <v>82</v>
      </c>
      <c r="E829" s="68" t="s">
        <v>2939</v>
      </c>
      <c r="F829" s="68" t="s">
        <v>3036</v>
      </c>
      <c r="G829" s="68" t="s">
        <v>3057</v>
      </c>
      <c r="H829" s="60" t="s">
        <v>86</v>
      </c>
      <c r="I829" s="68" t="s">
        <v>3048</v>
      </c>
      <c r="J829" s="60">
        <v>2026.01</v>
      </c>
      <c r="K829" s="60">
        <v>2026.12</v>
      </c>
      <c r="L829" s="60" t="s">
        <v>87</v>
      </c>
      <c r="M829" s="93" t="s">
        <v>3058</v>
      </c>
      <c r="N829" s="85">
        <v>120</v>
      </c>
      <c r="O829" s="86">
        <v>120</v>
      </c>
      <c r="P829" s="71">
        <v>0</v>
      </c>
      <c r="Q829" s="68">
        <v>1</v>
      </c>
      <c r="R829" s="102">
        <v>344</v>
      </c>
      <c r="S829" s="68">
        <v>1220</v>
      </c>
      <c r="T829" s="68">
        <v>0</v>
      </c>
      <c r="U829" s="68">
        <v>29</v>
      </c>
      <c r="V829" s="68">
        <v>85</v>
      </c>
      <c r="W829" s="68" t="s">
        <v>3059</v>
      </c>
      <c r="X829" s="68" t="s">
        <v>3060</v>
      </c>
      <c r="Y829" s="68"/>
      <c r="Z829" s="20"/>
      <c r="AA829" s="20"/>
    </row>
    <row r="830" s="21" customFormat="true" ht="52.5" spans="1:27">
      <c r="A830" s="60">
        <v>824</v>
      </c>
      <c r="B830" s="60" t="s">
        <v>80</v>
      </c>
      <c r="C830" s="60" t="s">
        <v>98</v>
      </c>
      <c r="D830" s="60" t="s">
        <v>99</v>
      </c>
      <c r="E830" s="68" t="s">
        <v>2939</v>
      </c>
      <c r="F830" s="68" t="s">
        <v>3036</v>
      </c>
      <c r="G830" s="68" t="s">
        <v>3061</v>
      </c>
      <c r="H830" s="60" t="s">
        <v>86</v>
      </c>
      <c r="I830" s="68" t="s">
        <v>3048</v>
      </c>
      <c r="J830" s="60">
        <v>2026.01</v>
      </c>
      <c r="K830" s="71">
        <v>2026.12</v>
      </c>
      <c r="L830" s="60" t="s">
        <v>87</v>
      </c>
      <c r="M830" s="93" t="s">
        <v>3062</v>
      </c>
      <c r="N830" s="85">
        <v>4000</v>
      </c>
      <c r="O830" s="86">
        <v>4000</v>
      </c>
      <c r="P830" s="71">
        <v>0</v>
      </c>
      <c r="Q830" s="68">
        <v>1</v>
      </c>
      <c r="R830" s="102">
        <v>344</v>
      </c>
      <c r="S830" s="68">
        <v>1220</v>
      </c>
      <c r="T830" s="68">
        <v>0</v>
      </c>
      <c r="U830" s="68">
        <v>29</v>
      </c>
      <c r="V830" s="68">
        <v>85</v>
      </c>
      <c r="W830" s="68" t="s">
        <v>3063</v>
      </c>
      <c r="X830" s="68" t="s">
        <v>3064</v>
      </c>
      <c r="Y830" s="68"/>
      <c r="Z830" s="20"/>
      <c r="AA830" s="20"/>
    </row>
    <row r="831" s="21" customFormat="true" ht="52.5" spans="1:27">
      <c r="A831" s="60">
        <v>825</v>
      </c>
      <c r="B831" s="60" t="s">
        <v>91</v>
      </c>
      <c r="C831" s="60" t="s">
        <v>119</v>
      </c>
      <c r="D831" s="60" t="s">
        <v>120</v>
      </c>
      <c r="E831" s="68" t="s">
        <v>2939</v>
      </c>
      <c r="F831" s="68" t="s">
        <v>3036</v>
      </c>
      <c r="G831" s="68" t="s">
        <v>3065</v>
      </c>
      <c r="H831" s="60" t="s">
        <v>86</v>
      </c>
      <c r="I831" s="68" t="s">
        <v>3048</v>
      </c>
      <c r="J831" s="60">
        <v>2026.01</v>
      </c>
      <c r="K831" s="60">
        <v>2026.12</v>
      </c>
      <c r="L831" s="60" t="s">
        <v>87</v>
      </c>
      <c r="M831" s="93" t="s">
        <v>3066</v>
      </c>
      <c r="N831" s="85">
        <v>200</v>
      </c>
      <c r="O831" s="86">
        <v>200</v>
      </c>
      <c r="P831" s="71">
        <v>0</v>
      </c>
      <c r="Q831" s="68">
        <v>1</v>
      </c>
      <c r="R831" s="102">
        <v>344</v>
      </c>
      <c r="S831" s="68">
        <v>1220</v>
      </c>
      <c r="T831" s="68">
        <v>0</v>
      </c>
      <c r="U831" s="68">
        <v>29</v>
      </c>
      <c r="V831" s="68">
        <v>85</v>
      </c>
      <c r="W831" s="68" t="s">
        <v>3067</v>
      </c>
      <c r="X831" s="68" t="s">
        <v>3068</v>
      </c>
      <c r="Y831" s="68"/>
      <c r="Z831" s="20"/>
      <c r="AA831" s="20"/>
    </row>
    <row r="832" s="21" customFormat="true" ht="52.5" spans="1:27">
      <c r="A832" s="60">
        <v>826</v>
      </c>
      <c r="B832" s="60" t="s">
        <v>91</v>
      </c>
      <c r="C832" s="60" t="s">
        <v>119</v>
      </c>
      <c r="D832" s="60" t="s">
        <v>120</v>
      </c>
      <c r="E832" s="68" t="s">
        <v>2939</v>
      </c>
      <c r="F832" s="68" t="s">
        <v>3036</v>
      </c>
      <c r="G832" s="68" t="s">
        <v>3069</v>
      </c>
      <c r="H832" s="60" t="s">
        <v>86</v>
      </c>
      <c r="I832" s="68" t="s">
        <v>3070</v>
      </c>
      <c r="J832" s="60">
        <v>2026.01</v>
      </c>
      <c r="K832" s="71">
        <v>2026.12</v>
      </c>
      <c r="L832" s="60" t="s">
        <v>87</v>
      </c>
      <c r="M832" s="93" t="s">
        <v>3071</v>
      </c>
      <c r="N832" s="85">
        <v>30</v>
      </c>
      <c r="O832" s="86">
        <v>30</v>
      </c>
      <c r="P832" s="71">
        <v>0</v>
      </c>
      <c r="Q832" s="68">
        <v>1</v>
      </c>
      <c r="R832" s="102">
        <v>344</v>
      </c>
      <c r="S832" s="68">
        <v>1220</v>
      </c>
      <c r="T832" s="68">
        <v>0</v>
      </c>
      <c r="U832" s="68">
        <v>24</v>
      </c>
      <c r="V832" s="68">
        <v>76</v>
      </c>
      <c r="W832" s="68" t="s">
        <v>3072</v>
      </c>
      <c r="X832" s="68" t="s">
        <v>3073</v>
      </c>
      <c r="Y832" s="68"/>
      <c r="Z832" s="20"/>
      <c r="AA832" s="20"/>
    </row>
    <row r="833" s="21" customFormat="true" ht="52.5" spans="1:27">
      <c r="A833" s="60">
        <v>827</v>
      </c>
      <c r="B833" s="60" t="s">
        <v>91</v>
      </c>
      <c r="C833" s="60" t="s">
        <v>119</v>
      </c>
      <c r="D833" s="60" t="s">
        <v>120</v>
      </c>
      <c r="E833" s="68" t="s">
        <v>2939</v>
      </c>
      <c r="F833" s="68" t="s">
        <v>3036</v>
      </c>
      <c r="G833" s="68" t="s">
        <v>3074</v>
      </c>
      <c r="H833" s="60" t="s">
        <v>86</v>
      </c>
      <c r="I833" s="68" t="s">
        <v>3075</v>
      </c>
      <c r="J833" s="60">
        <v>2026.01</v>
      </c>
      <c r="K833" s="60">
        <v>2026.12</v>
      </c>
      <c r="L833" s="60" t="s">
        <v>87</v>
      </c>
      <c r="M833" s="93" t="s">
        <v>3071</v>
      </c>
      <c r="N833" s="85">
        <v>50</v>
      </c>
      <c r="O833" s="86">
        <v>50</v>
      </c>
      <c r="P833" s="71">
        <v>0</v>
      </c>
      <c r="Q833" s="68">
        <v>1</v>
      </c>
      <c r="R833" s="102">
        <v>70</v>
      </c>
      <c r="S833" s="68">
        <v>259</v>
      </c>
      <c r="T833" s="68">
        <v>0</v>
      </c>
      <c r="U833" s="68">
        <v>5</v>
      </c>
      <c r="V833" s="68">
        <v>13</v>
      </c>
      <c r="W833" s="68" t="s">
        <v>3076</v>
      </c>
      <c r="X833" s="68" t="s">
        <v>3077</v>
      </c>
      <c r="Y833" s="68"/>
      <c r="Z833" s="20"/>
      <c r="AA833" s="20"/>
    </row>
    <row r="834" s="21" customFormat="true" ht="42" spans="1:27">
      <c r="A834" s="60">
        <v>828</v>
      </c>
      <c r="B834" s="60" t="s">
        <v>91</v>
      </c>
      <c r="C834" s="60" t="s">
        <v>119</v>
      </c>
      <c r="D834" s="60" t="s">
        <v>120</v>
      </c>
      <c r="E834" s="68" t="s">
        <v>2939</v>
      </c>
      <c r="F834" s="68" t="s">
        <v>3036</v>
      </c>
      <c r="G834" s="68" t="s">
        <v>3078</v>
      </c>
      <c r="H834" s="60" t="s">
        <v>86</v>
      </c>
      <c r="I834" s="68" t="s">
        <v>3048</v>
      </c>
      <c r="J834" s="60">
        <v>2026.01</v>
      </c>
      <c r="K834" s="71">
        <v>2026.12</v>
      </c>
      <c r="L834" s="60" t="s">
        <v>87</v>
      </c>
      <c r="M834" s="93" t="s">
        <v>3079</v>
      </c>
      <c r="N834" s="85">
        <v>50</v>
      </c>
      <c r="O834" s="86">
        <v>50</v>
      </c>
      <c r="P834" s="71">
        <v>0</v>
      </c>
      <c r="Q834" s="68">
        <v>1</v>
      </c>
      <c r="R834" s="102">
        <v>344</v>
      </c>
      <c r="S834" s="68">
        <v>1220</v>
      </c>
      <c r="T834" s="68">
        <v>0</v>
      </c>
      <c r="U834" s="68">
        <v>29</v>
      </c>
      <c r="V834" s="68">
        <v>85</v>
      </c>
      <c r="W834" s="68" t="s">
        <v>3080</v>
      </c>
      <c r="X834" s="68" t="s">
        <v>3081</v>
      </c>
      <c r="Y834" s="68"/>
      <c r="Z834" s="20"/>
      <c r="AA834" s="20"/>
    </row>
    <row r="835" s="21" customFormat="true" ht="52.5" spans="1:27">
      <c r="A835" s="60">
        <v>829</v>
      </c>
      <c r="B835" s="60" t="s">
        <v>80</v>
      </c>
      <c r="C835" s="60" t="s">
        <v>98</v>
      </c>
      <c r="D835" s="60" t="s">
        <v>99</v>
      </c>
      <c r="E835" s="68" t="s">
        <v>2939</v>
      </c>
      <c r="F835" s="68" t="s">
        <v>3036</v>
      </c>
      <c r="G835" s="68" t="s">
        <v>3082</v>
      </c>
      <c r="H835" s="60" t="s">
        <v>86</v>
      </c>
      <c r="I835" s="68" t="s">
        <v>3043</v>
      </c>
      <c r="J835" s="60">
        <v>2026.01</v>
      </c>
      <c r="K835" s="60">
        <v>2026.12</v>
      </c>
      <c r="L835" s="60" t="s">
        <v>87</v>
      </c>
      <c r="M835" s="93" t="s">
        <v>3083</v>
      </c>
      <c r="N835" s="85">
        <v>150</v>
      </c>
      <c r="O835" s="86">
        <v>150</v>
      </c>
      <c r="P835" s="71">
        <v>0</v>
      </c>
      <c r="Q835" s="68">
        <v>1</v>
      </c>
      <c r="R835" s="102">
        <v>344</v>
      </c>
      <c r="S835" s="68">
        <v>1220</v>
      </c>
      <c r="T835" s="68">
        <v>0</v>
      </c>
      <c r="U835" s="68">
        <v>29</v>
      </c>
      <c r="V835" s="68">
        <v>85</v>
      </c>
      <c r="W835" s="68" t="s">
        <v>3084</v>
      </c>
      <c r="X835" s="68" t="s">
        <v>3064</v>
      </c>
      <c r="Y835" s="68"/>
      <c r="Z835" s="20"/>
      <c r="AA835" s="20"/>
    </row>
    <row r="836" s="21" customFormat="true" ht="52.5" spans="1:27">
      <c r="A836" s="60">
        <v>830</v>
      </c>
      <c r="B836" s="60" t="s">
        <v>80</v>
      </c>
      <c r="C836" s="60" t="s">
        <v>98</v>
      </c>
      <c r="D836" s="60" t="s">
        <v>99</v>
      </c>
      <c r="E836" s="68" t="s">
        <v>2939</v>
      </c>
      <c r="F836" s="68" t="s">
        <v>3036</v>
      </c>
      <c r="G836" s="68" t="s">
        <v>3085</v>
      </c>
      <c r="H836" s="60" t="s">
        <v>86</v>
      </c>
      <c r="I836" s="68" t="s">
        <v>3086</v>
      </c>
      <c r="J836" s="60">
        <v>2026.01</v>
      </c>
      <c r="K836" s="71">
        <v>2026.12</v>
      </c>
      <c r="L836" s="60" t="s">
        <v>87</v>
      </c>
      <c r="M836" s="93" t="s">
        <v>3087</v>
      </c>
      <c r="N836" s="85">
        <v>120</v>
      </c>
      <c r="O836" s="86">
        <v>120</v>
      </c>
      <c r="P836" s="71">
        <v>0</v>
      </c>
      <c r="Q836" s="68">
        <v>1</v>
      </c>
      <c r="R836" s="102">
        <v>344</v>
      </c>
      <c r="S836" s="68">
        <v>1220</v>
      </c>
      <c r="T836" s="68">
        <v>0</v>
      </c>
      <c r="U836" s="68">
        <v>29</v>
      </c>
      <c r="V836" s="68">
        <v>85</v>
      </c>
      <c r="W836" s="68" t="s">
        <v>3088</v>
      </c>
      <c r="X836" s="68" t="s">
        <v>3064</v>
      </c>
      <c r="Y836" s="68"/>
      <c r="Z836" s="20"/>
      <c r="AA836" s="20"/>
    </row>
    <row r="837" s="21" customFormat="true" ht="52.5" spans="1:27">
      <c r="A837" s="60">
        <v>831</v>
      </c>
      <c r="B837" s="60" t="s">
        <v>91</v>
      </c>
      <c r="C837" s="60" t="s">
        <v>249</v>
      </c>
      <c r="D837" s="68" t="s">
        <v>3089</v>
      </c>
      <c r="E837" s="68" t="s">
        <v>3090</v>
      </c>
      <c r="F837" s="68" t="s">
        <v>3036</v>
      </c>
      <c r="G837" s="68" t="s">
        <v>3091</v>
      </c>
      <c r="H837" s="60" t="s">
        <v>86</v>
      </c>
      <c r="I837" s="68" t="s">
        <v>3092</v>
      </c>
      <c r="J837" s="60">
        <v>2026.01</v>
      </c>
      <c r="K837" s="60">
        <v>2026.12</v>
      </c>
      <c r="L837" s="60" t="s">
        <v>87</v>
      </c>
      <c r="M837" s="93" t="s">
        <v>3093</v>
      </c>
      <c r="N837" s="85">
        <v>60</v>
      </c>
      <c r="O837" s="86">
        <v>60</v>
      </c>
      <c r="P837" s="71">
        <v>0</v>
      </c>
      <c r="Q837" s="68">
        <v>1</v>
      </c>
      <c r="R837" s="66">
        <v>344</v>
      </c>
      <c r="S837" s="68">
        <v>1220</v>
      </c>
      <c r="T837" s="68">
        <v>0</v>
      </c>
      <c r="U837" s="68">
        <v>29</v>
      </c>
      <c r="V837" s="68">
        <v>85</v>
      </c>
      <c r="W837" s="68" t="s">
        <v>2944</v>
      </c>
      <c r="X837" s="68" t="s">
        <v>3094</v>
      </c>
      <c r="Y837" s="68"/>
      <c r="Z837" s="20"/>
      <c r="AA837" s="20"/>
    </row>
    <row r="838" s="21" customFormat="true" ht="42" spans="1:27">
      <c r="A838" s="60">
        <v>832</v>
      </c>
      <c r="B838" s="60" t="s">
        <v>91</v>
      </c>
      <c r="C838" s="60" t="s">
        <v>119</v>
      </c>
      <c r="D838" s="60" t="s">
        <v>120</v>
      </c>
      <c r="E838" s="68" t="s">
        <v>3090</v>
      </c>
      <c r="F838" s="68" t="s">
        <v>3036</v>
      </c>
      <c r="G838" s="68" t="s">
        <v>3095</v>
      </c>
      <c r="H838" s="60" t="s">
        <v>86</v>
      </c>
      <c r="I838" s="68" t="s">
        <v>3036</v>
      </c>
      <c r="J838" s="60">
        <v>2026.01</v>
      </c>
      <c r="K838" s="71">
        <v>2026.12</v>
      </c>
      <c r="L838" s="60" t="s">
        <v>87</v>
      </c>
      <c r="M838" s="93" t="s">
        <v>3096</v>
      </c>
      <c r="N838" s="85">
        <v>1500</v>
      </c>
      <c r="O838" s="86">
        <v>1500</v>
      </c>
      <c r="P838" s="71">
        <v>0</v>
      </c>
      <c r="Q838" s="68">
        <v>1</v>
      </c>
      <c r="R838" s="102">
        <v>344</v>
      </c>
      <c r="S838" s="68">
        <v>1220</v>
      </c>
      <c r="T838" s="68">
        <v>0</v>
      </c>
      <c r="U838" s="68">
        <v>29</v>
      </c>
      <c r="V838" s="68">
        <v>85</v>
      </c>
      <c r="W838" s="68" t="s">
        <v>1737</v>
      </c>
      <c r="X838" s="68" t="s">
        <v>3097</v>
      </c>
      <c r="Y838" s="68"/>
      <c r="Z838" s="20"/>
      <c r="AA838" s="20"/>
    </row>
    <row r="839" s="21" customFormat="true" ht="52.5" spans="1:27">
      <c r="A839" s="60">
        <v>833</v>
      </c>
      <c r="B839" s="60" t="s">
        <v>80</v>
      </c>
      <c r="C839" s="60" t="s">
        <v>98</v>
      </c>
      <c r="D839" s="60" t="s">
        <v>629</v>
      </c>
      <c r="E839" s="68" t="s">
        <v>2939</v>
      </c>
      <c r="F839" s="68" t="s">
        <v>3098</v>
      </c>
      <c r="G839" s="68" t="s">
        <v>3099</v>
      </c>
      <c r="H839" s="60" t="s">
        <v>86</v>
      </c>
      <c r="I839" s="68" t="s">
        <v>3098</v>
      </c>
      <c r="J839" s="60">
        <v>2026.01</v>
      </c>
      <c r="K839" s="60">
        <v>2026.12</v>
      </c>
      <c r="L839" s="60" t="s">
        <v>87</v>
      </c>
      <c r="M839" s="93" t="s">
        <v>3100</v>
      </c>
      <c r="N839" s="85">
        <v>25</v>
      </c>
      <c r="O839" s="86">
        <v>20</v>
      </c>
      <c r="P839" s="86">
        <v>5</v>
      </c>
      <c r="Q839" s="68">
        <v>6</v>
      </c>
      <c r="R839" s="102">
        <v>667</v>
      </c>
      <c r="S839" s="102">
        <v>2000</v>
      </c>
      <c r="T839" s="68">
        <v>0</v>
      </c>
      <c r="U839" s="68">
        <v>52</v>
      </c>
      <c r="V839" s="68">
        <v>204</v>
      </c>
      <c r="W839" s="68" t="s">
        <v>3101</v>
      </c>
      <c r="X839" s="68" t="s">
        <v>3102</v>
      </c>
      <c r="Y839" s="68"/>
      <c r="Z839" s="20"/>
      <c r="AA839" s="20"/>
    </row>
    <row r="840" s="21" customFormat="true" ht="52.5" spans="1:27">
      <c r="A840" s="60">
        <v>834</v>
      </c>
      <c r="B840" s="60" t="s">
        <v>91</v>
      </c>
      <c r="C840" s="60" t="s">
        <v>119</v>
      </c>
      <c r="D840" s="60" t="s">
        <v>120</v>
      </c>
      <c r="E840" s="68" t="s">
        <v>2939</v>
      </c>
      <c r="F840" s="68" t="s">
        <v>3098</v>
      </c>
      <c r="G840" s="68" t="s">
        <v>3103</v>
      </c>
      <c r="H840" s="60" t="s">
        <v>86</v>
      </c>
      <c r="I840" s="68" t="s">
        <v>3098</v>
      </c>
      <c r="J840" s="60">
        <v>2026.01</v>
      </c>
      <c r="K840" s="71">
        <v>2026.12</v>
      </c>
      <c r="L840" s="60" t="s">
        <v>87</v>
      </c>
      <c r="M840" s="93" t="s">
        <v>3104</v>
      </c>
      <c r="N840" s="85">
        <v>60</v>
      </c>
      <c r="O840" s="86">
        <v>40</v>
      </c>
      <c r="P840" s="86">
        <v>20</v>
      </c>
      <c r="Q840" s="68">
        <v>1</v>
      </c>
      <c r="R840" s="102">
        <v>211</v>
      </c>
      <c r="S840" s="102">
        <v>840</v>
      </c>
      <c r="T840" s="68">
        <v>0</v>
      </c>
      <c r="U840" s="68">
        <v>26</v>
      </c>
      <c r="V840" s="68">
        <v>63</v>
      </c>
      <c r="W840" s="68" t="s">
        <v>3105</v>
      </c>
      <c r="X840" s="68" t="s">
        <v>3106</v>
      </c>
      <c r="Y840" s="68"/>
      <c r="Z840" s="20"/>
      <c r="AA840" s="20"/>
    </row>
    <row r="841" s="21" customFormat="true" ht="52.5" spans="1:27">
      <c r="A841" s="60">
        <v>835</v>
      </c>
      <c r="B841" s="60" t="s">
        <v>80</v>
      </c>
      <c r="C841" s="60" t="s">
        <v>98</v>
      </c>
      <c r="D841" s="60" t="s">
        <v>99</v>
      </c>
      <c r="E841" s="68" t="s">
        <v>2939</v>
      </c>
      <c r="F841" s="68" t="s">
        <v>3098</v>
      </c>
      <c r="G841" s="68" t="s">
        <v>3107</v>
      </c>
      <c r="H841" s="60" t="s">
        <v>86</v>
      </c>
      <c r="I841" s="68" t="s">
        <v>3098</v>
      </c>
      <c r="J841" s="60">
        <v>2026.01</v>
      </c>
      <c r="K841" s="60">
        <v>2026.12</v>
      </c>
      <c r="L841" s="60" t="s">
        <v>87</v>
      </c>
      <c r="M841" s="93" t="s">
        <v>3108</v>
      </c>
      <c r="N841" s="85">
        <v>81</v>
      </c>
      <c r="O841" s="86">
        <v>60</v>
      </c>
      <c r="P841" s="86">
        <v>21</v>
      </c>
      <c r="Q841" s="68">
        <v>1</v>
      </c>
      <c r="R841" s="102">
        <v>58</v>
      </c>
      <c r="S841" s="102">
        <v>241</v>
      </c>
      <c r="T841" s="68">
        <v>0</v>
      </c>
      <c r="U841" s="68">
        <v>3</v>
      </c>
      <c r="V841" s="68">
        <v>5</v>
      </c>
      <c r="W841" s="68" t="s">
        <v>3109</v>
      </c>
      <c r="X841" s="68" t="s">
        <v>3110</v>
      </c>
      <c r="Y841" s="68"/>
      <c r="Z841" s="20"/>
      <c r="AA841" s="20"/>
    </row>
    <row r="842" s="21" customFormat="true" ht="52.5" spans="1:27">
      <c r="A842" s="60">
        <v>836</v>
      </c>
      <c r="B842" s="60" t="s">
        <v>91</v>
      </c>
      <c r="C842" s="60" t="s">
        <v>119</v>
      </c>
      <c r="D842" s="60" t="s">
        <v>120</v>
      </c>
      <c r="E842" s="68" t="s">
        <v>2939</v>
      </c>
      <c r="F842" s="68" t="s">
        <v>3098</v>
      </c>
      <c r="G842" s="68" t="s">
        <v>3111</v>
      </c>
      <c r="H842" s="60" t="s">
        <v>86</v>
      </c>
      <c r="I842" s="68" t="s">
        <v>3098</v>
      </c>
      <c r="J842" s="60">
        <v>2026.01</v>
      </c>
      <c r="K842" s="71">
        <v>2026.12</v>
      </c>
      <c r="L842" s="60" t="s">
        <v>87</v>
      </c>
      <c r="M842" s="93" t="s">
        <v>3112</v>
      </c>
      <c r="N842" s="85">
        <v>200</v>
      </c>
      <c r="O842" s="86">
        <v>180</v>
      </c>
      <c r="P842" s="86">
        <v>20</v>
      </c>
      <c r="Q842" s="68">
        <v>1</v>
      </c>
      <c r="R842" s="102">
        <v>135</v>
      </c>
      <c r="S842" s="102">
        <v>582</v>
      </c>
      <c r="T842" s="68">
        <v>0</v>
      </c>
      <c r="U842" s="68">
        <v>10</v>
      </c>
      <c r="V842" s="68">
        <v>21</v>
      </c>
      <c r="W842" s="68" t="s">
        <v>3113</v>
      </c>
      <c r="X842" s="68" t="s">
        <v>3114</v>
      </c>
      <c r="Y842" s="68"/>
      <c r="Z842" s="20"/>
      <c r="AA842" s="20"/>
    </row>
    <row r="843" s="21" customFormat="true" ht="63" spans="1:27">
      <c r="A843" s="60">
        <v>837</v>
      </c>
      <c r="B843" s="60" t="s">
        <v>80</v>
      </c>
      <c r="C843" s="60" t="s">
        <v>98</v>
      </c>
      <c r="D843" s="60" t="s">
        <v>99</v>
      </c>
      <c r="E843" s="68" t="s">
        <v>2939</v>
      </c>
      <c r="F843" s="68" t="s">
        <v>3115</v>
      </c>
      <c r="G843" s="68" t="s">
        <v>3116</v>
      </c>
      <c r="H843" s="60" t="s">
        <v>86</v>
      </c>
      <c r="I843" s="68" t="s">
        <v>3117</v>
      </c>
      <c r="J843" s="60">
        <v>2026.01</v>
      </c>
      <c r="K843" s="60">
        <v>2026.12</v>
      </c>
      <c r="L843" s="60" t="s">
        <v>87</v>
      </c>
      <c r="M843" s="93" t="s">
        <v>3118</v>
      </c>
      <c r="N843" s="85">
        <v>60</v>
      </c>
      <c r="O843" s="86">
        <v>60</v>
      </c>
      <c r="P843" s="71">
        <v>0</v>
      </c>
      <c r="Q843" s="68">
        <v>1</v>
      </c>
      <c r="R843" s="102">
        <v>37</v>
      </c>
      <c r="S843" s="102">
        <v>95</v>
      </c>
      <c r="T843" s="68">
        <v>0</v>
      </c>
      <c r="U843" s="68">
        <v>4</v>
      </c>
      <c r="V843" s="68">
        <v>11</v>
      </c>
      <c r="W843" s="68" t="s">
        <v>3119</v>
      </c>
      <c r="X843" s="68" t="s">
        <v>3120</v>
      </c>
      <c r="Y843" s="68"/>
      <c r="Z843" s="20"/>
      <c r="AA843" s="20"/>
    </row>
    <row r="844" s="21" customFormat="true" ht="84" spans="1:27">
      <c r="A844" s="60">
        <v>838</v>
      </c>
      <c r="B844" s="60" t="s">
        <v>91</v>
      </c>
      <c r="C844" s="60" t="s">
        <v>249</v>
      </c>
      <c r="D844" s="68" t="s">
        <v>3089</v>
      </c>
      <c r="E844" s="68" t="s">
        <v>2939</v>
      </c>
      <c r="F844" s="68" t="s">
        <v>3115</v>
      </c>
      <c r="G844" s="68" t="s">
        <v>3121</v>
      </c>
      <c r="H844" s="60" t="s">
        <v>86</v>
      </c>
      <c r="I844" s="68" t="s">
        <v>3122</v>
      </c>
      <c r="J844" s="60">
        <v>2026.01</v>
      </c>
      <c r="K844" s="71">
        <v>2026.12</v>
      </c>
      <c r="L844" s="60" t="s">
        <v>87</v>
      </c>
      <c r="M844" s="93" t="s">
        <v>3123</v>
      </c>
      <c r="N844" s="85">
        <v>50</v>
      </c>
      <c r="O844" s="86">
        <v>50</v>
      </c>
      <c r="P844" s="71">
        <v>0</v>
      </c>
      <c r="Q844" s="68">
        <v>1</v>
      </c>
      <c r="R844" s="66">
        <v>322</v>
      </c>
      <c r="S844" s="102">
        <v>1220</v>
      </c>
      <c r="T844" s="68">
        <v>0</v>
      </c>
      <c r="U844" s="68">
        <v>22</v>
      </c>
      <c r="V844" s="68">
        <v>60</v>
      </c>
      <c r="W844" s="68" t="s">
        <v>3124</v>
      </c>
      <c r="X844" s="68" t="s">
        <v>3125</v>
      </c>
      <c r="Y844" s="68"/>
      <c r="Z844" s="20"/>
      <c r="AA844" s="20"/>
    </row>
    <row r="845" s="21" customFormat="true" ht="42" spans="1:27">
      <c r="A845" s="60">
        <v>839</v>
      </c>
      <c r="B845" s="60" t="s">
        <v>91</v>
      </c>
      <c r="C845" s="60" t="s">
        <v>119</v>
      </c>
      <c r="D845" s="60" t="s">
        <v>120</v>
      </c>
      <c r="E845" s="68" t="s">
        <v>2939</v>
      </c>
      <c r="F845" s="68" t="s">
        <v>3126</v>
      </c>
      <c r="G845" s="68" t="s">
        <v>3127</v>
      </c>
      <c r="H845" s="60" t="s">
        <v>129</v>
      </c>
      <c r="I845" s="68" t="s">
        <v>3128</v>
      </c>
      <c r="J845" s="60">
        <v>2026.01</v>
      </c>
      <c r="K845" s="60">
        <v>2026.12</v>
      </c>
      <c r="L845" s="60" t="s">
        <v>87</v>
      </c>
      <c r="M845" s="93" t="s">
        <v>3129</v>
      </c>
      <c r="N845" s="85">
        <v>5</v>
      </c>
      <c r="O845" s="86">
        <v>5</v>
      </c>
      <c r="P845" s="71">
        <v>0</v>
      </c>
      <c r="Q845" s="68">
        <v>1</v>
      </c>
      <c r="R845" s="102">
        <v>56</v>
      </c>
      <c r="S845" s="68">
        <v>232</v>
      </c>
      <c r="T845" s="68">
        <v>0</v>
      </c>
      <c r="U845" s="68">
        <v>4</v>
      </c>
      <c r="V845" s="68">
        <v>12</v>
      </c>
      <c r="W845" s="68" t="s">
        <v>3130</v>
      </c>
      <c r="X845" s="68" t="s">
        <v>3131</v>
      </c>
      <c r="Y845" s="68"/>
      <c r="Z845" s="20"/>
      <c r="AA845" s="20"/>
    </row>
    <row r="846" s="21" customFormat="true" ht="52.5" spans="1:27">
      <c r="A846" s="60">
        <v>840</v>
      </c>
      <c r="B846" s="60" t="s">
        <v>80</v>
      </c>
      <c r="C846" s="60" t="s">
        <v>98</v>
      </c>
      <c r="D846" s="60" t="s">
        <v>99</v>
      </c>
      <c r="E846" s="68" t="s">
        <v>2939</v>
      </c>
      <c r="F846" s="68" t="s">
        <v>3126</v>
      </c>
      <c r="G846" s="68" t="s">
        <v>3132</v>
      </c>
      <c r="H846" s="60" t="s">
        <v>129</v>
      </c>
      <c r="I846" s="68" t="s">
        <v>3133</v>
      </c>
      <c r="J846" s="60">
        <v>2026.01</v>
      </c>
      <c r="K846" s="71">
        <v>2026.12</v>
      </c>
      <c r="L846" s="60" t="s">
        <v>87</v>
      </c>
      <c r="M846" s="93" t="s">
        <v>3134</v>
      </c>
      <c r="N846" s="85">
        <v>20</v>
      </c>
      <c r="O846" s="86">
        <v>20</v>
      </c>
      <c r="P846" s="71">
        <v>0</v>
      </c>
      <c r="Q846" s="68">
        <v>1</v>
      </c>
      <c r="R846" s="102">
        <v>303</v>
      </c>
      <c r="S846" s="68">
        <v>1021</v>
      </c>
      <c r="T846" s="68">
        <v>0</v>
      </c>
      <c r="U846" s="68">
        <v>27</v>
      </c>
      <c r="V846" s="68">
        <v>73</v>
      </c>
      <c r="W846" s="68" t="s">
        <v>3135</v>
      </c>
      <c r="X846" s="68" t="s">
        <v>3131</v>
      </c>
      <c r="Y846" s="68"/>
      <c r="Z846" s="20"/>
      <c r="AA846" s="20"/>
    </row>
    <row r="847" s="21" customFormat="true" ht="42" spans="1:27">
      <c r="A847" s="60">
        <v>841</v>
      </c>
      <c r="B847" s="60" t="s">
        <v>91</v>
      </c>
      <c r="C847" s="60" t="s">
        <v>119</v>
      </c>
      <c r="D847" s="60" t="s">
        <v>120</v>
      </c>
      <c r="E847" s="68" t="s">
        <v>2939</v>
      </c>
      <c r="F847" s="68" t="s">
        <v>3126</v>
      </c>
      <c r="G847" s="68" t="s">
        <v>3136</v>
      </c>
      <c r="H847" s="60" t="s">
        <v>129</v>
      </c>
      <c r="I847" s="68" t="s">
        <v>3137</v>
      </c>
      <c r="J847" s="60">
        <v>2026.01</v>
      </c>
      <c r="K847" s="60">
        <v>2026.12</v>
      </c>
      <c r="L847" s="60" t="s">
        <v>87</v>
      </c>
      <c r="M847" s="93" t="s">
        <v>3129</v>
      </c>
      <c r="N847" s="85">
        <v>5</v>
      </c>
      <c r="O847" s="86">
        <v>5</v>
      </c>
      <c r="P847" s="71">
        <v>0</v>
      </c>
      <c r="Q847" s="68">
        <v>1</v>
      </c>
      <c r="R847" s="102">
        <v>32</v>
      </c>
      <c r="S847" s="68">
        <v>118</v>
      </c>
      <c r="T847" s="68">
        <v>0</v>
      </c>
      <c r="U847" s="68">
        <v>4</v>
      </c>
      <c r="V847" s="68">
        <v>13</v>
      </c>
      <c r="W847" s="68" t="s">
        <v>3138</v>
      </c>
      <c r="X847" s="68" t="s">
        <v>3131</v>
      </c>
      <c r="Y847" s="68"/>
      <c r="Z847" s="20"/>
      <c r="AA847" s="20"/>
    </row>
    <row r="848" s="21" customFormat="true" ht="52.5" spans="1:27">
      <c r="A848" s="60">
        <v>842</v>
      </c>
      <c r="B848" s="60" t="s">
        <v>80</v>
      </c>
      <c r="C848" s="60" t="s">
        <v>98</v>
      </c>
      <c r="D848" s="60" t="s">
        <v>99</v>
      </c>
      <c r="E848" s="68" t="s">
        <v>2939</v>
      </c>
      <c r="F848" s="68" t="s">
        <v>3126</v>
      </c>
      <c r="G848" s="68" t="s">
        <v>3139</v>
      </c>
      <c r="H848" s="60" t="s">
        <v>129</v>
      </c>
      <c r="I848" s="68" t="s">
        <v>3126</v>
      </c>
      <c r="J848" s="60">
        <v>2026.01</v>
      </c>
      <c r="K848" s="71">
        <v>2026.12</v>
      </c>
      <c r="L848" s="60" t="s">
        <v>87</v>
      </c>
      <c r="M848" s="93" t="s">
        <v>3140</v>
      </c>
      <c r="N848" s="85">
        <v>120</v>
      </c>
      <c r="O848" s="86">
        <v>120</v>
      </c>
      <c r="P848" s="71">
        <v>0</v>
      </c>
      <c r="Q848" s="68">
        <v>1</v>
      </c>
      <c r="R848" s="102">
        <v>303</v>
      </c>
      <c r="S848" s="68">
        <v>1021</v>
      </c>
      <c r="T848" s="68">
        <v>0</v>
      </c>
      <c r="U848" s="68">
        <v>27</v>
      </c>
      <c r="V848" s="68">
        <v>73</v>
      </c>
      <c r="W848" s="68" t="s">
        <v>3141</v>
      </c>
      <c r="X848" s="68" t="s">
        <v>3131</v>
      </c>
      <c r="Y848" s="68"/>
      <c r="Z848" s="20"/>
      <c r="AA848" s="20"/>
    </row>
    <row r="849" s="21" customFormat="true" ht="52.5" spans="1:27">
      <c r="A849" s="60">
        <v>843</v>
      </c>
      <c r="B849" s="60" t="s">
        <v>80</v>
      </c>
      <c r="C849" s="60" t="s">
        <v>98</v>
      </c>
      <c r="D849" s="60" t="s">
        <v>629</v>
      </c>
      <c r="E849" s="68" t="s">
        <v>2939</v>
      </c>
      <c r="F849" s="68" t="s">
        <v>3126</v>
      </c>
      <c r="G849" s="68" t="s">
        <v>3142</v>
      </c>
      <c r="H849" s="60" t="s">
        <v>86</v>
      </c>
      <c r="I849" s="68" t="s">
        <v>3143</v>
      </c>
      <c r="J849" s="60">
        <v>2026.01</v>
      </c>
      <c r="K849" s="60">
        <v>2026.12</v>
      </c>
      <c r="L849" s="60" t="s">
        <v>87</v>
      </c>
      <c r="M849" s="93" t="s">
        <v>3144</v>
      </c>
      <c r="N849" s="85">
        <v>50</v>
      </c>
      <c r="O849" s="86">
        <v>50</v>
      </c>
      <c r="P849" s="71">
        <v>0</v>
      </c>
      <c r="Q849" s="68">
        <v>1</v>
      </c>
      <c r="R849" s="102">
        <v>69</v>
      </c>
      <c r="S849" s="68">
        <v>267</v>
      </c>
      <c r="T849" s="68">
        <v>0</v>
      </c>
      <c r="U849" s="68">
        <v>2</v>
      </c>
      <c r="V849" s="68">
        <v>6</v>
      </c>
      <c r="W849" s="68" t="s">
        <v>3145</v>
      </c>
      <c r="X849" s="68" t="s">
        <v>3131</v>
      </c>
      <c r="Y849" s="68"/>
      <c r="Z849" s="20"/>
      <c r="AA849" s="20"/>
    </row>
    <row r="850" s="21" customFormat="true" ht="42" spans="1:27">
      <c r="A850" s="60">
        <v>844</v>
      </c>
      <c r="B850" s="60" t="s">
        <v>80</v>
      </c>
      <c r="C850" s="60" t="s">
        <v>98</v>
      </c>
      <c r="D850" s="60" t="s">
        <v>237</v>
      </c>
      <c r="E850" s="68" t="s">
        <v>2939</v>
      </c>
      <c r="F850" s="68" t="s">
        <v>3126</v>
      </c>
      <c r="G850" s="68" t="s">
        <v>3146</v>
      </c>
      <c r="H850" s="68" t="s">
        <v>616</v>
      </c>
      <c r="I850" s="68" t="s">
        <v>3133</v>
      </c>
      <c r="J850" s="60">
        <v>2026.01</v>
      </c>
      <c r="K850" s="71">
        <v>2026.12</v>
      </c>
      <c r="L850" s="60" t="s">
        <v>87</v>
      </c>
      <c r="M850" s="93" t="s">
        <v>3147</v>
      </c>
      <c r="N850" s="85">
        <v>5</v>
      </c>
      <c r="O850" s="86">
        <v>5</v>
      </c>
      <c r="P850" s="71">
        <v>0</v>
      </c>
      <c r="Q850" s="68">
        <v>1</v>
      </c>
      <c r="R850" s="102">
        <v>45</v>
      </c>
      <c r="S850" s="68">
        <v>185</v>
      </c>
      <c r="T850" s="68">
        <v>0</v>
      </c>
      <c r="U850" s="68">
        <v>3</v>
      </c>
      <c r="V850" s="68">
        <v>11</v>
      </c>
      <c r="W850" s="68" t="s">
        <v>3148</v>
      </c>
      <c r="X850" s="68" t="s">
        <v>3131</v>
      </c>
      <c r="Y850" s="68"/>
      <c r="Z850" s="20"/>
      <c r="AA850" s="20"/>
    </row>
    <row r="851" s="21" customFormat="true" ht="52.5" spans="1:27">
      <c r="A851" s="60">
        <v>845</v>
      </c>
      <c r="B851" s="60" t="s">
        <v>80</v>
      </c>
      <c r="C851" s="60" t="s">
        <v>98</v>
      </c>
      <c r="D851" s="60" t="s">
        <v>99</v>
      </c>
      <c r="E851" s="68" t="s">
        <v>2939</v>
      </c>
      <c r="F851" s="68" t="s">
        <v>3126</v>
      </c>
      <c r="G851" s="68" t="s">
        <v>3149</v>
      </c>
      <c r="H851" s="60" t="s">
        <v>86</v>
      </c>
      <c r="I851" s="68" t="s">
        <v>3150</v>
      </c>
      <c r="J851" s="60">
        <v>2026.01</v>
      </c>
      <c r="K851" s="60">
        <v>2026.12</v>
      </c>
      <c r="L851" s="60" t="s">
        <v>87</v>
      </c>
      <c r="M851" s="93" t="s">
        <v>3151</v>
      </c>
      <c r="N851" s="85">
        <v>100</v>
      </c>
      <c r="O851" s="86">
        <v>100</v>
      </c>
      <c r="P851" s="71">
        <v>0</v>
      </c>
      <c r="Q851" s="68">
        <v>1</v>
      </c>
      <c r="R851" s="102">
        <v>65</v>
      </c>
      <c r="S851" s="68">
        <v>156</v>
      </c>
      <c r="T851" s="68">
        <v>0</v>
      </c>
      <c r="U851" s="68">
        <v>3</v>
      </c>
      <c r="V851" s="68">
        <v>8</v>
      </c>
      <c r="W851" s="68" t="s">
        <v>2038</v>
      </c>
      <c r="X851" s="68" t="s">
        <v>3131</v>
      </c>
      <c r="Y851" s="68"/>
      <c r="Z851" s="20"/>
      <c r="AA851" s="20"/>
    </row>
    <row r="852" s="21" customFormat="true" ht="52.5" spans="1:27">
      <c r="A852" s="60">
        <v>846</v>
      </c>
      <c r="B852" s="60" t="s">
        <v>80</v>
      </c>
      <c r="C852" s="60" t="s">
        <v>98</v>
      </c>
      <c r="D852" s="60" t="s">
        <v>99</v>
      </c>
      <c r="E852" s="68" t="s">
        <v>2939</v>
      </c>
      <c r="F852" s="68" t="s">
        <v>3126</v>
      </c>
      <c r="G852" s="68" t="s">
        <v>3152</v>
      </c>
      <c r="H852" s="60" t="s">
        <v>86</v>
      </c>
      <c r="I852" s="68" t="s">
        <v>3153</v>
      </c>
      <c r="J852" s="60">
        <v>2026.01</v>
      </c>
      <c r="K852" s="71">
        <v>2026.12</v>
      </c>
      <c r="L852" s="60" t="s">
        <v>87</v>
      </c>
      <c r="M852" s="93" t="s">
        <v>3154</v>
      </c>
      <c r="N852" s="85">
        <v>15</v>
      </c>
      <c r="O852" s="86">
        <v>15</v>
      </c>
      <c r="P852" s="71">
        <v>0</v>
      </c>
      <c r="Q852" s="68">
        <v>1</v>
      </c>
      <c r="R852" s="102">
        <v>53</v>
      </c>
      <c r="S852" s="68">
        <v>163</v>
      </c>
      <c r="T852" s="68">
        <v>0</v>
      </c>
      <c r="U852" s="68">
        <v>6</v>
      </c>
      <c r="V852" s="68">
        <v>15</v>
      </c>
      <c r="W852" s="68" t="s">
        <v>2038</v>
      </c>
      <c r="X852" s="68" t="s">
        <v>3131</v>
      </c>
      <c r="Y852" s="68"/>
      <c r="Z852" s="20"/>
      <c r="AA852" s="20"/>
    </row>
    <row r="853" s="21" customFormat="true" ht="42" spans="1:27">
      <c r="A853" s="60">
        <v>847</v>
      </c>
      <c r="B853" s="60" t="s">
        <v>91</v>
      </c>
      <c r="C853" s="60" t="s">
        <v>119</v>
      </c>
      <c r="D853" s="60" t="s">
        <v>120</v>
      </c>
      <c r="E853" s="68" t="s">
        <v>2939</v>
      </c>
      <c r="F853" s="68" t="s">
        <v>3126</v>
      </c>
      <c r="G853" s="68" t="s">
        <v>3155</v>
      </c>
      <c r="H853" s="60" t="s">
        <v>129</v>
      </c>
      <c r="I853" s="68" t="s">
        <v>3150</v>
      </c>
      <c r="J853" s="60">
        <v>2026.01</v>
      </c>
      <c r="K853" s="60">
        <v>2026.12</v>
      </c>
      <c r="L853" s="60" t="s">
        <v>87</v>
      </c>
      <c r="M853" s="93" t="s">
        <v>3156</v>
      </c>
      <c r="N853" s="85">
        <v>20</v>
      </c>
      <c r="O853" s="86">
        <v>20</v>
      </c>
      <c r="P853" s="71">
        <v>0</v>
      </c>
      <c r="Q853" s="68">
        <v>1</v>
      </c>
      <c r="R853" s="102">
        <v>32</v>
      </c>
      <c r="S853" s="68">
        <v>78</v>
      </c>
      <c r="T853" s="68">
        <v>0</v>
      </c>
      <c r="U853" s="68">
        <v>2</v>
      </c>
      <c r="V853" s="68">
        <v>6</v>
      </c>
      <c r="W853" s="68" t="s">
        <v>3157</v>
      </c>
      <c r="X853" s="68" t="s">
        <v>3131</v>
      </c>
      <c r="Y853" s="68"/>
      <c r="Z853" s="20"/>
      <c r="AA853" s="20"/>
    </row>
    <row r="854" s="21" customFormat="true" ht="52.5" spans="1:27">
      <c r="A854" s="60">
        <v>848</v>
      </c>
      <c r="B854" s="60" t="s">
        <v>80</v>
      </c>
      <c r="C854" s="60" t="s">
        <v>98</v>
      </c>
      <c r="D854" s="60" t="s">
        <v>629</v>
      </c>
      <c r="E854" s="68" t="s">
        <v>2939</v>
      </c>
      <c r="F854" s="68" t="s">
        <v>3158</v>
      </c>
      <c r="G854" s="68" t="s">
        <v>3159</v>
      </c>
      <c r="H854" s="60" t="s">
        <v>86</v>
      </c>
      <c r="I854" s="68" t="s">
        <v>3160</v>
      </c>
      <c r="J854" s="60">
        <v>2026.01</v>
      </c>
      <c r="K854" s="71">
        <v>2026.12</v>
      </c>
      <c r="L854" s="60" t="s">
        <v>87</v>
      </c>
      <c r="M854" s="93" t="s">
        <v>3161</v>
      </c>
      <c r="N854" s="85">
        <v>10</v>
      </c>
      <c r="O854" s="86">
        <v>8</v>
      </c>
      <c r="P854" s="86">
        <v>2</v>
      </c>
      <c r="Q854" s="68">
        <v>1</v>
      </c>
      <c r="R854" s="102">
        <v>54</v>
      </c>
      <c r="S854" s="102">
        <v>185</v>
      </c>
      <c r="T854" s="68">
        <v>0</v>
      </c>
      <c r="U854" s="68">
        <v>4</v>
      </c>
      <c r="V854" s="68">
        <v>12</v>
      </c>
      <c r="W854" s="68" t="s">
        <v>3162</v>
      </c>
      <c r="X854" s="68" t="s">
        <v>3163</v>
      </c>
      <c r="Y854" s="68"/>
      <c r="Z854" s="20"/>
      <c r="AA854" s="20"/>
    </row>
    <row r="855" s="21" customFormat="true" ht="52.5" spans="1:27">
      <c r="A855" s="60">
        <v>849</v>
      </c>
      <c r="B855" s="60" t="s">
        <v>80</v>
      </c>
      <c r="C855" s="60" t="s">
        <v>98</v>
      </c>
      <c r="D855" s="60" t="s">
        <v>99</v>
      </c>
      <c r="E855" s="68" t="s">
        <v>2939</v>
      </c>
      <c r="F855" s="68" t="s">
        <v>3158</v>
      </c>
      <c r="G855" s="68" t="s">
        <v>3164</v>
      </c>
      <c r="H855" s="60" t="s">
        <v>86</v>
      </c>
      <c r="I855" s="68" t="s">
        <v>3165</v>
      </c>
      <c r="J855" s="60">
        <v>2026.01</v>
      </c>
      <c r="K855" s="60">
        <v>2026.12</v>
      </c>
      <c r="L855" s="60" t="s">
        <v>87</v>
      </c>
      <c r="M855" s="93" t="s">
        <v>3166</v>
      </c>
      <c r="N855" s="85">
        <v>180</v>
      </c>
      <c r="O855" s="86">
        <v>175</v>
      </c>
      <c r="P855" s="86">
        <v>5</v>
      </c>
      <c r="Q855" s="68">
        <v>1</v>
      </c>
      <c r="R855" s="102">
        <v>52</v>
      </c>
      <c r="S855" s="102">
        <v>189</v>
      </c>
      <c r="T855" s="68">
        <v>0</v>
      </c>
      <c r="U855" s="68">
        <v>3</v>
      </c>
      <c r="V855" s="68">
        <v>6</v>
      </c>
      <c r="W855" s="68" t="s">
        <v>3167</v>
      </c>
      <c r="X855" s="68" t="s">
        <v>3168</v>
      </c>
      <c r="Y855" s="68"/>
      <c r="Z855" s="20"/>
      <c r="AA855" s="20"/>
    </row>
    <row r="856" s="21" customFormat="true" ht="52.5" spans="1:27">
      <c r="A856" s="60">
        <v>850</v>
      </c>
      <c r="B856" s="60" t="s">
        <v>80</v>
      </c>
      <c r="C856" s="60" t="s">
        <v>98</v>
      </c>
      <c r="D856" s="60" t="s">
        <v>99</v>
      </c>
      <c r="E856" s="68" t="s">
        <v>2939</v>
      </c>
      <c r="F856" s="68" t="s">
        <v>3158</v>
      </c>
      <c r="G856" s="68" t="s">
        <v>3169</v>
      </c>
      <c r="H856" s="60" t="s">
        <v>86</v>
      </c>
      <c r="I856" s="68" t="s">
        <v>3170</v>
      </c>
      <c r="J856" s="60">
        <v>2026.01</v>
      </c>
      <c r="K856" s="71">
        <v>2026.12</v>
      </c>
      <c r="L856" s="60" t="s">
        <v>87</v>
      </c>
      <c r="M856" s="93" t="s">
        <v>3171</v>
      </c>
      <c r="N856" s="85">
        <v>45</v>
      </c>
      <c r="O856" s="86">
        <v>42</v>
      </c>
      <c r="P856" s="86">
        <v>3</v>
      </c>
      <c r="Q856" s="68">
        <v>1</v>
      </c>
      <c r="R856" s="102">
        <v>31</v>
      </c>
      <c r="S856" s="102">
        <v>123</v>
      </c>
      <c r="T856" s="68">
        <v>0</v>
      </c>
      <c r="U856" s="68">
        <v>2</v>
      </c>
      <c r="V856" s="68">
        <v>6</v>
      </c>
      <c r="W856" s="68" t="s">
        <v>3172</v>
      </c>
      <c r="X856" s="68" t="s">
        <v>3173</v>
      </c>
      <c r="Y856" s="68"/>
      <c r="Z856" s="20"/>
      <c r="AA856" s="20"/>
    </row>
    <row r="857" s="21" customFormat="true" ht="42" spans="1:27">
      <c r="A857" s="60">
        <v>851</v>
      </c>
      <c r="B857" s="60" t="s">
        <v>91</v>
      </c>
      <c r="C857" s="60" t="s">
        <v>119</v>
      </c>
      <c r="D857" s="60" t="s">
        <v>120</v>
      </c>
      <c r="E857" s="68" t="s">
        <v>2939</v>
      </c>
      <c r="F857" s="68" t="s">
        <v>3174</v>
      </c>
      <c r="G857" s="68" t="s">
        <v>3175</v>
      </c>
      <c r="H857" s="60" t="s">
        <v>129</v>
      </c>
      <c r="I857" s="68" t="s">
        <v>3176</v>
      </c>
      <c r="J857" s="60">
        <v>2026.01</v>
      </c>
      <c r="K857" s="60">
        <v>2026.12</v>
      </c>
      <c r="L857" s="60" t="s">
        <v>87</v>
      </c>
      <c r="M857" s="93" t="s">
        <v>3177</v>
      </c>
      <c r="N857" s="85">
        <v>6.5</v>
      </c>
      <c r="O857" s="86">
        <v>6.5</v>
      </c>
      <c r="P857" s="71">
        <v>0</v>
      </c>
      <c r="Q857" s="68">
        <v>1</v>
      </c>
      <c r="R857" s="102">
        <v>47</v>
      </c>
      <c r="S857" s="68">
        <v>155</v>
      </c>
      <c r="T857" s="68">
        <v>0</v>
      </c>
      <c r="U857" s="68">
        <v>3</v>
      </c>
      <c r="V857" s="68">
        <v>3</v>
      </c>
      <c r="W857" s="68" t="s">
        <v>3178</v>
      </c>
      <c r="X857" s="68" t="s">
        <v>3179</v>
      </c>
      <c r="Y857" s="68"/>
      <c r="Z857" s="20"/>
      <c r="AA857" s="20"/>
    </row>
    <row r="858" s="21" customFormat="true" ht="52.5" spans="1:27">
      <c r="A858" s="60">
        <v>852</v>
      </c>
      <c r="B858" s="60" t="s">
        <v>80</v>
      </c>
      <c r="C858" s="60" t="s">
        <v>98</v>
      </c>
      <c r="D858" s="60" t="s">
        <v>99</v>
      </c>
      <c r="E858" s="68" t="s">
        <v>2939</v>
      </c>
      <c r="F858" s="68" t="s">
        <v>3174</v>
      </c>
      <c r="G858" s="68" t="s">
        <v>3180</v>
      </c>
      <c r="H858" s="60" t="s">
        <v>129</v>
      </c>
      <c r="I858" s="68" t="s">
        <v>3181</v>
      </c>
      <c r="J858" s="60">
        <v>2026.01</v>
      </c>
      <c r="K858" s="71">
        <v>2026.12</v>
      </c>
      <c r="L858" s="60" t="s">
        <v>87</v>
      </c>
      <c r="M858" s="93" t="s">
        <v>3182</v>
      </c>
      <c r="N858" s="85">
        <v>80</v>
      </c>
      <c r="O858" s="86">
        <v>80</v>
      </c>
      <c r="P858" s="71">
        <v>0</v>
      </c>
      <c r="Q858" s="68">
        <v>1</v>
      </c>
      <c r="R858" s="102">
        <v>45</v>
      </c>
      <c r="S858" s="68">
        <v>125</v>
      </c>
      <c r="T858" s="68">
        <v>0</v>
      </c>
      <c r="U858" s="68">
        <v>1</v>
      </c>
      <c r="V858" s="68">
        <v>5</v>
      </c>
      <c r="W858" s="68" t="s">
        <v>3183</v>
      </c>
      <c r="X858" s="68" t="s">
        <v>3184</v>
      </c>
      <c r="Y858" s="68"/>
      <c r="Z858" s="20"/>
      <c r="AA858" s="20"/>
    </row>
    <row r="859" s="21" customFormat="true" ht="42" spans="1:27">
      <c r="A859" s="60">
        <v>853</v>
      </c>
      <c r="B859" s="60" t="s">
        <v>91</v>
      </c>
      <c r="C859" s="60" t="s">
        <v>119</v>
      </c>
      <c r="D859" s="60" t="s">
        <v>120</v>
      </c>
      <c r="E859" s="68" t="s">
        <v>2939</v>
      </c>
      <c r="F859" s="68" t="s">
        <v>3174</v>
      </c>
      <c r="G859" s="68" t="s">
        <v>3185</v>
      </c>
      <c r="H859" s="60" t="s">
        <v>129</v>
      </c>
      <c r="I859" s="68" t="s">
        <v>3186</v>
      </c>
      <c r="J859" s="60">
        <v>2026.01</v>
      </c>
      <c r="K859" s="60">
        <v>2026.12</v>
      </c>
      <c r="L859" s="60" t="s">
        <v>87</v>
      </c>
      <c r="M859" s="93" t="s">
        <v>3187</v>
      </c>
      <c r="N859" s="85">
        <v>12</v>
      </c>
      <c r="O859" s="86">
        <v>12</v>
      </c>
      <c r="P859" s="71">
        <v>0</v>
      </c>
      <c r="Q859" s="68">
        <v>1</v>
      </c>
      <c r="R859" s="102">
        <v>12</v>
      </c>
      <c r="S859" s="68">
        <v>45</v>
      </c>
      <c r="T859" s="68">
        <v>0</v>
      </c>
      <c r="U859" s="68">
        <v>6</v>
      </c>
      <c r="V859" s="68">
        <v>20</v>
      </c>
      <c r="W859" s="68" t="s">
        <v>3188</v>
      </c>
      <c r="X859" s="68" t="s">
        <v>3189</v>
      </c>
      <c r="Y859" s="68"/>
      <c r="Z859" s="20"/>
      <c r="AA859" s="20"/>
    </row>
    <row r="860" s="21" customFormat="true" ht="42" spans="1:27">
      <c r="A860" s="60">
        <v>854</v>
      </c>
      <c r="B860" s="60" t="s">
        <v>91</v>
      </c>
      <c r="C860" s="60" t="s">
        <v>119</v>
      </c>
      <c r="D860" s="60" t="s">
        <v>120</v>
      </c>
      <c r="E860" s="68" t="s">
        <v>2939</v>
      </c>
      <c r="F860" s="68" t="s">
        <v>3174</v>
      </c>
      <c r="G860" s="68" t="s">
        <v>3190</v>
      </c>
      <c r="H860" s="60" t="s">
        <v>129</v>
      </c>
      <c r="I860" s="68" t="s">
        <v>3191</v>
      </c>
      <c r="J860" s="60">
        <v>2026.01</v>
      </c>
      <c r="K860" s="71">
        <v>2026.12</v>
      </c>
      <c r="L860" s="60" t="s">
        <v>87</v>
      </c>
      <c r="M860" s="93" t="s">
        <v>3192</v>
      </c>
      <c r="N860" s="85">
        <v>15</v>
      </c>
      <c r="O860" s="86">
        <v>15</v>
      </c>
      <c r="P860" s="71">
        <v>0</v>
      </c>
      <c r="Q860" s="68">
        <v>1</v>
      </c>
      <c r="R860" s="102">
        <v>24</v>
      </c>
      <c r="S860" s="68">
        <v>74</v>
      </c>
      <c r="T860" s="68">
        <v>0</v>
      </c>
      <c r="U860" s="68">
        <v>12</v>
      </c>
      <c r="V860" s="68">
        <v>30</v>
      </c>
      <c r="W860" s="68" t="s">
        <v>3193</v>
      </c>
      <c r="X860" s="68" t="s">
        <v>3194</v>
      </c>
      <c r="Y860" s="68"/>
      <c r="Z860" s="20"/>
      <c r="AA860" s="20"/>
    </row>
    <row r="861" s="21" customFormat="true" ht="42" spans="1:27">
      <c r="A861" s="60">
        <v>855</v>
      </c>
      <c r="B861" s="60" t="s">
        <v>91</v>
      </c>
      <c r="C861" s="60" t="s">
        <v>119</v>
      </c>
      <c r="D861" s="60" t="s">
        <v>120</v>
      </c>
      <c r="E861" s="68" t="s">
        <v>2939</v>
      </c>
      <c r="F861" s="68" t="s">
        <v>3174</v>
      </c>
      <c r="G861" s="68" t="s">
        <v>3195</v>
      </c>
      <c r="H861" s="60" t="s">
        <v>129</v>
      </c>
      <c r="I861" s="68" t="s">
        <v>3196</v>
      </c>
      <c r="J861" s="60">
        <v>2026.01</v>
      </c>
      <c r="K861" s="60">
        <v>2026.12</v>
      </c>
      <c r="L861" s="60" t="s">
        <v>87</v>
      </c>
      <c r="M861" s="93" t="s">
        <v>3197</v>
      </c>
      <c r="N861" s="85">
        <v>35</v>
      </c>
      <c r="O861" s="86">
        <v>35</v>
      </c>
      <c r="P861" s="71">
        <v>0</v>
      </c>
      <c r="Q861" s="68">
        <v>1</v>
      </c>
      <c r="R861" s="102">
        <v>11</v>
      </c>
      <c r="S861" s="68">
        <v>35</v>
      </c>
      <c r="T861" s="68">
        <v>0</v>
      </c>
      <c r="U861" s="68">
        <v>1</v>
      </c>
      <c r="V861" s="68">
        <v>6</v>
      </c>
      <c r="W861" s="68" t="s">
        <v>3198</v>
      </c>
      <c r="X861" s="68" t="s">
        <v>3199</v>
      </c>
      <c r="Y861" s="68"/>
      <c r="Z861" s="20"/>
      <c r="AA861" s="20"/>
    </row>
    <row r="862" s="21" customFormat="true" ht="42" spans="1:27">
      <c r="A862" s="60">
        <v>856</v>
      </c>
      <c r="B862" s="60" t="s">
        <v>91</v>
      </c>
      <c r="C862" s="60" t="s">
        <v>119</v>
      </c>
      <c r="D862" s="60" t="s">
        <v>120</v>
      </c>
      <c r="E862" s="68" t="s">
        <v>2939</v>
      </c>
      <c r="F862" s="68" t="s">
        <v>3174</v>
      </c>
      <c r="G862" s="68" t="s">
        <v>3200</v>
      </c>
      <c r="H862" s="60" t="s">
        <v>129</v>
      </c>
      <c r="I862" s="68" t="s">
        <v>3201</v>
      </c>
      <c r="J862" s="60">
        <v>2026.01</v>
      </c>
      <c r="K862" s="71">
        <v>2026.12</v>
      </c>
      <c r="L862" s="60" t="s">
        <v>87</v>
      </c>
      <c r="M862" s="93" t="s">
        <v>3202</v>
      </c>
      <c r="N862" s="85">
        <v>45</v>
      </c>
      <c r="O862" s="86">
        <v>45</v>
      </c>
      <c r="P862" s="71">
        <v>0</v>
      </c>
      <c r="Q862" s="68">
        <v>1</v>
      </c>
      <c r="R862" s="102">
        <v>46</v>
      </c>
      <c r="S862" s="68">
        <v>153</v>
      </c>
      <c r="T862" s="68">
        <v>0</v>
      </c>
      <c r="U862" s="68">
        <v>1</v>
      </c>
      <c r="V862" s="68">
        <v>7</v>
      </c>
      <c r="W862" s="68" t="s">
        <v>3203</v>
      </c>
      <c r="X862" s="68" t="s">
        <v>3194</v>
      </c>
      <c r="Y862" s="68"/>
      <c r="Z862" s="20"/>
      <c r="AA862" s="20"/>
    </row>
    <row r="863" s="21" customFormat="true" ht="42" spans="1:27">
      <c r="A863" s="60">
        <v>857</v>
      </c>
      <c r="B863" s="60" t="s">
        <v>91</v>
      </c>
      <c r="C863" s="60" t="s">
        <v>119</v>
      </c>
      <c r="D863" s="60" t="s">
        <v>120</v>
      </c>
      <c r="E863" s="68" t="s">
        <v>2939</v>
      </c>
      <c r="F863" s="68" t="s">
        <v>3174</v>
      </c>
      <c r="G863" s="68" t="s">
        <v>3204</v>
      </c>
      <c r="H863" s="60" t="s">
        <v>129</v>
      </c>
      <c r="I863" s="68" t="s">
        <v>3181</v>
      </c>
      <c r="J863" s="60">
        <v>2026.01</v>
      </c>
      <c r="K863" s="60">
        <v>2026.12</v>
      </c>
      <c r="L863" s="60" t="s">
        <v>87</v>
      </c>
      <c r="M863" s="93" t="s">
        <v>3205</v>
      </c>
      <c r="N863" s="85">
        <v>6</v>
      </c>
      <c r="O863" s="86">
        <v>6</v>
      </c>
      <c r="P863" s="71">
        <v>0</v>
      </c>
      <c r="Q863" s="68">
        <v>1</v>
      </c>
      <c r="R863" s="102">
        <v>16</v>
      </c>
      <c r="S863" s="68">
        <v>47</v>
      </c>
      <c r="T863" s="68">
        <v>0</v>
      </c>
      <c r="U863" s="68">
        <v>1</v>
      </c>
      <c r="V863" s="68">
        <v>5</v>
      </c>
      <c r="W863" s="68" t="s">
        <v>3206</v>
      </c>
      <c r="X863" s="68" t="s">
        <v>3194</v>
      </c>
      <c r="Y863" s="68"/>
      <c r="Z863" s="20"/>
      <c r="AA863" s="20"/>
    </row>
    <row r="864" s="21" customFormat="true" ht="52.5" spans="1:27">
      <c r="A864" s="60">
        <v>858</v>
      </c>
      <c r="B864" s="60" t="s">
        <v>80</v>
      </c>
      <c r="C864" s="60" t="s">
        <v>98</v>
      </c>
      <c r="D864" s="60" t="s">
        <v>99</v>
      </c>
      <c r="E864" s="68" t="s">
        <v>2939</v>
      </c>
      <c r="F864" s="68" t="s">
        <v>3174</v>
      </c>
      <c r="G864" s="68" t="s">
        <v>3207</v>
      </c>
      <c r="H864" s="60" t="s">
        <v>129</v>
      </c>
      <c r="I864" s="68" t="s">
        <v>3208</v>
      </c>
      <c r="J864" s="60">
        <v>2026.01</v>
      </c>
      <c r="K864" s="71">
        <v>2026.12</v>
      </c>
      <c r="L864" s="60" t="s">
        <v>87</v>
      </c>
      <c r="M864" s="93" t="s">
        <v>3209</v>
      </c>
      <c r="N864" s="85">
        <v>12</v>
      </c>
      <c r="O864" s="86">
        <v>12</v>
      </c>
      <c r="P864" s="71">
        <v>0</v>
      </c>
      <c r="Q864" s="68">
        <v>1</v>
      </c>
      <c r="R864" s="66">
        <v>25</v>
      </c>
      <c r="S864" s="119">
        <v>52</v>
      </c>
      <c r="T864" s="68">
        <v>0</v>
      </c>
      <c r="U864" s="119">
        <v>20</v>
      </c>
      <c r="V864" s="119">
        <v>37</v>
      </c>
      <c r="W864" s="68" t="s">
        <v>3183</v>
      </c>
      <c r="X864" s="68" t="s">
        <v>3210</v>
      </c>
      <c r="Y864" s="68"/>
      <c r="Z864" s="20"/>
      <c r="AA864" s="20"/>
    </row>
    <row r="865" s="21" customFormat="true" ht="42" spans="1:27">
      <c r="A865" s="60">
        <v>859</v>
      </c>
      <c r="B865" s="60" t="s">
        <v>91</v>
      </c>
      <c r="C865" s="60" t="s">
        <v>119</v>
      </c>
      <c r="D865" s="60" t="s">
        <v>120</v>
      </c>
      <c r="E865" s="68" t="s">
        <v>2939</v>
      </c>
      <c r="F865" s="68" t="s">
        <v>3174</v>
      </c>
      <c r="G865" s="68" t="s">
        <v>3211</v>
      </c>
      <c r="H865" s="60" t="s">
        <v>129</v>
      </c>
      <c r="I865" s="68" t="s">
        <v>3212</v>
      </c>
      <c r="J865" s="60">
        <v>2026.01</v>
      </c>
      <c r="K865" s="60">
        <v>2026.12</v>
      </c>
      <c r="L865" s="60" t="s">
        <v>87</v>
      </c>
      <c r="M865" s="93" t="s">
        <v>3213</v>
      </c>
      <c r="N865" s="85">
        <v>32</v>
      </c>
      <c r="O865" s="86">
        <v>32</v>
      </c>
      <c r="P865" s="71">
        <v>0</v>
      </c>
      <c r="Q865" s="68">
        <v>1</v>
      </c>
      <c r="R865" s="102">
        <v>27</v>
      </c>
      <c r="S865" s="68">
        <v>94</v>
      </c>
      <c r="T865" s="68">
        <v>0</v>
      </c>
      <c r="U865" s="68">
        <v>1</v>
      </c>
      <c r="V865" s="68">
        <v>5</v>
      </c>
      <c r="W865" s="68" t="s">
        <v>3214</v>
      </c>
      <c r="X865" s="68" t="s">
        <v>3194</v>
      </c>
      <c r="Y865" s="68"/>
      <c r="Z865" s="20"/>
      <c r="AA865" s="20"/>
    </row>
    <row r="866" s="21" customFormat="true" ht="31.5" spans="1:27">
      <c r="A866" s="60">
        <v>860</v>
      </c>
      <c r="B866" s="60" t="s">
        <v>91</v>
      </c>
      <c r="C866" s="60" t="s">
        <v>249</v>
      </c>
      <c r="D866" s="60" t="s">
        <v>250</v>
      </c>
      <c r="E866" s="68" t="s">
        <v>2939</v>
      </c>
      <c r="F866" s="68"/>
      <c r="G866" s="68" t="s">
        <v>3215</v>
      </c>
      <c r="H866" s="60" t="s">
        <v>86</v>
      </c>
      <c r="I866" s="68" t="s">
        <v>2939</v>
      </c>
      <c r="J866" s="60">
        <v>2026.01</v>
      </c>
      <c r="K866" s="71">
        <v>2026.12</v>
      </c>
      <c r="L866" s="60" t="s">
        <v>87</v>
      </c>
      <c r="M866" s="93" t="s">
        <v>3216</v>
      </c>
      <c r="N866" s="85">
        <v>45</v>
      </c>
      <c r="O866" s="86">
        <v>45</v>
      </c>
      <c r="P866" s="71">
        <v>0</v>
      </c>
      <c r="Q866" s="68">
        <v>6</v>
      </c>
      <c r="R866" s="66">
        <v>2100</v>
      </c>
      <c r="S866" s="68">
        <v>6000</v>
      </c>
      <c r="T866" s="68">
        <v>0</v>
      </c>
      <c r="U866" s="68">
        <v>300</v>
      </c>
      <c r="V866" s="68">
        <v>800</v>
      </c>
      <c r="W866" s="68" t="s">
        <v>388</v>
      </c>
      <c r="X866" s="68" t="s">
        <v>3217</v>
      </c>
      <c r="Y866" s="68"/>
      <c r="Z866" s="20"/>
      <c r="AA866" s="20"/>
    </row>
    <row r="867" s="23" customFormat="true" ht="42" spans="1:27">
      <c r="A867" s="60">
        <v>861</v>
      </c>
      <c r="B867" s="60" t="s">
        <v>91</v>
      </c>
      <c r="C867" s="60" t="s">
        <v>119</v>
      </c>
      <c r="D867" s="60" t="s">
        <v>120</v>
      </c>
      <c r="E867" s="103" t="s">
        <v>3218</v>
      </c>
      <c r="F867" s="103" t="s">
        <v>3219</v>
      </c>
      <c r="G867" s="103" t="s">
        <v>1082</v>
      </c>
      <c r="H867" s="60" t="s">
        <v>129</v>
      </c>
      <c r="I867" s="103" t="s">
        <v>3220</v>
      </c>
      <c r="J867" s="60">
        <v>2026.01</v>
      </c>
      <c r="K867" s="60">
        <v>2026.12</v>
      </c>
      <c r="L867" s="103" t="s">
        <v>838</v>
      </c>
      <c r="M867" s="90" t="s">
        <v>3221</v>
      </c>
      <c r="N867" s="108">
        <v>40</v>
      </c>
      <c r="O867" s="109">
        <v>40</v>
      </c>
      <c r="P867" s="109">
        <v>0</v>
      </c>
      <c r="Q867" s="103">
        <v>1</v>
      </c>
      <c r="R867" s="103">
        <v>120</v>
      </c>
      <c r="S867" s="103">
        <v>370</v>
      </c>
      <c r="T867" s="103">
        <v>0</v>
      </c>
      <c r="U867" s="103">
        <v>5</v>
      </c>
      <c r="V867" s="103">
        <v>12</v>
      </c>
      <c r="W867" s="103" t="s">
        <v>3222</v>
      </c>
      <c r="X867" s="103" t="s">
        <v>3223</v>
      </c>
      <c r="Y867" s="103"/>
      <c r="Z867" s="20"/>
      <c r="AA867" s="20"/>
    </row>
    <row r="868" s="23" customFormat="true" ht="42" spans="1:27">
      <c r="A868" s="60">
        <v>862</v>
      </c>
      <c r="B868" s="60" t="s">
        <v>91</v>
      </c>
      <c r="C868" s="60" t="s">
        <v>249</v>
      </c>
      <c r="D868" s="60" t="s">
        <v>250</v>
      </c>
      <c r="E868" s="103" t="s">
        <v>3218</v>
      </c>
      <c r="F868" s="103" t="s">
        <v>3219</v>
      </c>
      <c r="G868" s="103" t="s">
        <v>3224</v>
      </c>
      <c r="H868" s="60" t="s">
        <v>86</v>
      </c>
      <c r="I868" s="103" t="s">
        <v>3219</v>
      </c>
      <c r="J868" s="60">
        <v>2026.01</v>
      </c>
      <c r="K868" s="71">
        <v>2026.12</v>
      </c>
      <c r="L868" s="60" t="s">
        <v>87</v>
      </c>
      <c r="M868" s="90" t="s">
        <v>3225</v>
      </c>
      <c r="N868" s="108">
        <v>1000</v>
      </c>
      <c r="O868" s="109">
        <v>1000</v>
      </c>
      <c r="P868" s="109">
        <v>0</v>
      </c>
      <c r="Q868" s="112">
        <v>1</v>
      </c>
      <c r="R868" s="112">
        <v>663</v>
      </c>
      <c r="S868" s="103">
        <v>2201</v>
      </c>
      <c r="T868" s="103">
        <v>0</v>
      </c>
      <c r="U868" s="103">
        <v>44</v>
      </c>
      <c r="V868" s="103">
        <v>122</v>
      </c>
      <c r="W868" s="103" t="s">
        <v>3226</v>
      </c>
      <c r="X868" s="103" t="s">
        <v>3227</v>
      </c>
      <c r="Y868" s="116"/>
      <c r="Z868" s="20"/>
      <c r="AA868" s="20"/>
    </row>
    <row r="869" s="37" customFormat="true" ht="52.5" spans="1:27">
      <c r="A869" s="60">
        <v>863</v>
      </c>
      <c r="B869" s="60" t="s">
        <v>80</v>
      </c>
      <c r="C869" s="60" t="s">
        <v>98</v>
      </c>
      <c r="D869" s="60" t="s">
        <v>99</v>
      </c>
      <c r="E869" s="103" t="s">
        <v>3218</v>
      </c>
      <c r="F869" s="103" t="s">
        <v>3219</v>
      </c>
      <c r="G869" s="103" t="s">
        <v>3228</v>
      </c>
      <c r="H869" s="60" t="s">
        <v>86</v>
      </c>
      <c r="I869" s="103" t="s">
        <v>3219</v>
      </c>
      <c r="J869" s="60">
        <v>2026.01</v>
      </c>
      <c r="K869" s="60">
        <v>2026.12</v>
      </c>
      <c r="L869" s="60" t="s">
        <v>87</v>
      </c>
      <c r="M869" s="90" t="s">
        <v>3229</v>
      </c>
      <c r="N869" s="108">
        <v>170</v>
      </c>
      <c r="O869" s="109">
        <v>170</v>
      </c>
      <c r="P869" s="109">
        <v>0</v>
      </c>
      <c r="Q869" s="103">
        <v>1</v>
      </c>
      <c r="R869" s="103">
        <v>663</v>
      </c>
      <c r="S869" s="103">
        <v>2201</v>
      </c>
      <c r="T869" s="103">
        <v>0</v>
      </c>
      <c r="U869" s="103">
        <v>44</v>
      </c>
      <c r="V869" s="103">
        <v>122</v>
      </c>
      <c r="W869" s="103" t="s">
        <v>3230</v>
      </c>
      <c r="X869" s="103" t="s">
        <v>3231</v>
      </c>
      <c r="Y869" s="160"/>
      <c r="Z869" s="20"/>
      <c r="AA869" s="20"/>
    </row>
    <row r="870" s="23" customFormat="true" ht="52.5" spans="1:27">
      <c r="A870" s="60">
        <v>864</v>
      </c>
      <c r="B870" s="60" t="s">
        <v>80</v>
      </c>
      <c r="C870" s="60" t="s">
        <v>98</v>
      </c>
      <c r="D870" s="60" t="s">
        <v>99</v>
      </c>
      <c r="E870" s="106" t="s">
        <v>3218</v>
      </c>
      <c r="F870" s="106" t="s">
        <v>3232</v>
      </c>
      <c r="G870" s="106" t="s">
        <v>3233</v>
      </c>
      <c r="H870" s="60" t="s">
        <v>86</v>
      </c>
      <c r="I870" s="106" t="s">
        <v>3232</v>
      </c>
      <c r="J870" s="60">
        <v>2026.01</v>
      </c>
      <c r="K870" s="71">
        <v>2026.12</v>
      </c>
      <c r="L870" s="60" t="s">
        <v>87</v>
      </c>
      <c r="M870" s="84" t="s">
        <v>3234</v>
      </c>
      <c r="N870" s="110">
        <v>25</v>
      </c>
      <c r="O870" s="111">
        <v>25</v>
      </c>
      <c r="P870" s="111">
        <v>0</v>
      </c>
      <c r="Q870" s="106">
        <v>1</v>
      </c>
      <c r="R870" s="102">
        <v>245</v>
      </c>
      <c r="S870" s="106">
        <v>850</v>
      </c>
      <c r="T870" s="106">
        <v>0</v>
      </c>
      <c r="U870" s="106">
        <v>12</v>
      </c>
      <c r="V870" s="106">
        <v>29</v>
      </c>
      <c r="W870" s="60" t="s">
        <v>3235</v>
      </c>
      <c r="X870" s="103" t="s">
        <v>3236</v>
      </c>
      <c r="Y870" s="103"/>
      <c r="Z870" s="20"/>
      <c r="AA870" s="20"/>
    </row>
    <row r="871" s="23" customFormat="true" ht="52.5" spans="1:27">
      <c r="A871" s="60">
        <v>865</v>
      </c>
      <c r="B871" s="60" t="s">
        <v>80</v>
      </c>
      <c r="C871" s="60" t="s">
        <v>98</v>
      </c>
      <c r="D871" s="60" t="s">
        <v>99</v>
      </c>
      <c r="E871" s="106" t="s">
        <v>3218</v>
      </c>
      <c r="F871" s="106" t="s">
        <v>3232</v>
      </c>
      <c r="G871" s="106" t="s">
        <v>3237</v>
      </c>
      <c r="H871" s="60" t="s">
        <v>86</v>
      </c>
      <c r="I871" s="106" t="s">
        <v>3232</v>
      </c>
      <c r="J871" s="60">
        <v>2026.01</v>
      </c>
      <c r="K871" s="60">
        <v>2026.12</v>
      </c>
      <c r="L871" s="60" t="s">
        <v>87</v>
      </c>
      <c r="M871" s="84" t="s">
        <v>3238</v>
      </c>
      <c r="N871" s="87">
        <v>5</v>
      </c>
      <c r="O871" s="71">
        <v>5</v>
      </c>
      <c r="P871" s="71">
        <v>0</v>
      </c>
      <c r="Q871" s="60">
        <v>1</v>
      </c>
      <c r="R871" s="60">
        <v>37</v>
      </c>
      <c r="S871" s="60">
        <v>120</v>
      </c>
      <c r="T871" s="60">
        <v>0</v>
      </c>
      <c r="U871" s="60">
        <v>5</v>
      </c>
      <c r="V871" s="60">
        <v>15</v>
      </c>
      <c r="W871" s="60" t="s">
        <v>3235</v>
      </c>
      <c r="X871" s="103" t="s">
        <v>3236</v>
      </c>
      <c r="Y871" s="103"/>
      <c r="Z871" s="20"/>
      <c r="AA871" s="20"/>
    </row>
    <row r="872" s="23" customFormat="true" ht="52.5" spans="1:27">
      <c r="A872" s="60">
        <v>866</v>
      </c>
      <c r="B872" s="60" t="s">
        <v>80</v>
      </c>
      <c r="C872" s="60" t="s">
        <v>98</v>
      </c>
      <c r="D872" s="60" t="s">
        <v>99</v>
      </c>
      <c r="E872" s="106" t="s">
        <v>3218</v>
      </c>
      <c r="F872" s="106" t="s">
        <v>3232</v>
      </c>
      <c r="G872" s="106" t="s">
        <v>3239</v>
      </c>
      <c r="H872" s="60" t="s">
        <v>86</v>
      </c>
      <c r="I872" s="106" t="s">
        <v>3232</v>
      </c>
      <c r="J872" s="60">
        <v>2026.01</v>
      </c>
      <c r="K872" s="71">
        <v>2026.12</v>
      </c>
      <c r="L872" s="60" t="s">
        <v>87</v>
      </c>
      <c r="M872" s="84" t="s">
        <v>3240</v>
      </c>
      <c r="N872" s="87">
        <v>3</v>
      </c>
      <c r="O872" s="71">
        <v>3</v>
      </c>
      <c r="P872" s="71">
        <v>0</v>
      </c>
      <c r="Q872" s="60">
        <v>1</v>
      </c>
      <c r="R872" s="60">
        <v>15</v>
      </c>
      <c r="S872" s="60">
        <v>60</v>
      </c>
      <c r="T872" s="60">
        <v>0</v>
      </c>
      <c r="U872" s="60">
        <v>4</v>
      </c>
      <c r="V872" s="60">
        <v>12</v>
      </c>
      <c r="W872" s="60" t="s">
        <v>3235</v>
      </c>
      <c r="X872" s="103" t="s">
        <v>3236</v>
      </c>
      <c r="Y872" s="103"/>
      <c r="Z872" s="20"/>
      <c r="AA872" s="20"/>
    </row>
    <row r="873" s="21" customFormat="true" ht="52.5" spans="1:27">
      <c r="A873" s="60">
        <v>867</v>
      </c>
      <c r="B873" s="60" t="s">
        <v>80</v>
      </c>
      <c r="C873" s="60" t="s">
        <v>98</v>
      </c>
      <c r="D873" s="60" t="s">
        <v>99</v>
      </c>
      <c r="E873" s="106" t="s">
        <v>3218</v>
      </c>
      <c r="F873" s="106" t="s">
        <v>3232</v>
      </c>
      <c r="G873" s="106" t="s">
        <v>3241</v>
      </c>
      <c r="H873" s="60" t="s">
        <v>86</v>
      </c>
      <c r="I873" s="106" t="s">
        <v>3232</v>
      </c>
      <c r="J873" s="60">
        <v>2026.01</v>
      </c>
      <c r="K873" s="60">
        <v>2026.12</v>
      </c>
      <c r="L873" s="60" t="s">
        <v>87</v>
      </c>
      <c r="M873" s="84" t="s">
        <v>3242</v>
      </c>
      <c r="N873" s="85">
        <v>10</v>
      </c>
      <c r="O873" s="86">
        <v>10</v>
      </c>
      <c r="P873" s="86">
        <v>0</v>
      </c>
      <c r="Q873" s="68">
        <v>1</v>
      </c>
      <c r="R873" s="102">
        <v>20</v>
      </c>
      <c r="S873" s="68">
        <v>80</v>
      </c>
      <c r="T873" s="60">
        <v>0</v>
      </c>
      <c r="U873" s="68">
        <v>3</v>
      </c>
      <c r="V873" s="68">
        <v>6</v>
      </c>
      <c r="W873" s="60" t="s">
        <v>3235</v>
      </c>
      <c r="X873" s="103" t="s">
        <v>3236</v>
      </c>
      <c r="Y873" s="68"/>
      <c r="Z873" s="20"/>
      <c r="AA873" s="20"/>
    </row>
    <row r="874" s="23" customFormat="true" ht="52.5" spans="1:27">
      <c r="A874" s="60">
        <v>868</v>
      </c>
      <c r="B874" s="60" t="s">
        <v>91</v>
      </c>
      <c r="C874" s="60" t="s">
        <v>119</v>
      </c>
      <c r="D874" s="60" t="s">
        <v>120</v>
      </c>
      <c r="E874" s="106" t="s">
        <v>3218</v>
      </c>
      <c r="F874" s="106" t="s">
        <v>3232</v>
      </c>
      <c r="G874" s="106" t="s">
        <v>3243</v>
      </c>
      <c r="H874" s="60" t="s">
        <v>129</v>
      </c>
      <c r="I874" s="106" t="s">
        <v>3244</v>
      </c>
      <c r="J874" s="60">
        <v>2026.01</v>
      </c>
      <c r="K874" s="71">
        <v>2026.12</v>
      </c>
      <c r="L874" s="106" t="s">
        <v>838</v>
      </c>
      <c r="M874" s="84" t="s">
        <v>3245</v>
      </c>
      <c r="N874" s="87">
        <v>10</v>
      </c>
      <c r="O874" s="71">
        <v>10</v>
      </c>
      <c r="P874" s="71">
        <v>0</v>
      </c>
      <c r="Q874" s="60">
        <v>1</v>
      </c>
      <c r="R874" s="60">
        <v>102</v>
      </c>
      <c r="S874" s="60">
        <v>346</v>
      </c>
      <c r="T874" s="60">
        <v>0</v>
      </c>
      <c r="U874" s="60">
        <v>12</v>
      </c>
      <c r="V874" s="60">
        <v>31</v>
      </c>
      <c r="W874" s="60" t="s">
        <v>3246</v>
      </c>
      <c r="X874" s="103" t="s">
        <v>3236</v>
      </c>
      <c r="Y874" s="131"/>
      <c r="Z874" s="20"/>
      <c r="AA874" s="20"/>
    </row>
    <row r="875" s="23" customFormat="true" ht="42" spans="1:27">
      <c r="A875" s="60">
        <v>869</v>
      </c>
      <c r="B875" s="60" t="s">
        <v>91</v>
      </c>
      <c r="C875" s="60" t="s">
        <v>119</v>
      </c>
      <c r="D875" s="60" t="s">
        <v>120</v>
      </c>
      <c r="E875" s="103" t="s">
        <v>3218</v>
      </c>
      <c r="F875" s="103" t="s">
        <v>3232</v>
      </c>
      <c r="G875" s="103" t="s">
        <v>3247</v>
      </c>
      <c r="H875" s="60" t="s">
        <v>129</v>
      </c>
      <c r="I875" s="103" t="s">
        <v>3248</v>
      </c>
      <c r="J875" s="60">
        <v>2026.01</v>
      </c>
      <c r="K875" s="60">
        <v>2026.12</v>
      </c>
      <c r="L875" s="60" t="s">
        <v>87</v>
      </c>
      <c r="M875" s="90" t="s">
        <v>3249</v>
      </c>
      <c r="N875" s="108">
        <v>30</v>
      </c>
      <c r="O875" s="109">
        <v>30</v>
      </c>
      <c r="P875" s="109">
        <v>0</v>
      </c>
      <c r="Q875" s="103">
        <v>1</v>
      </c>
      <c r="R875" s="102">
        <v>602</v>
      </c>
      <c r="S875" s="103">
        <v>1995</v>
      </c>
      <c r="T875" s="103">
        <v>0</v>
      </c>
      <c r="U875" s="103">
        <v>32</v>
      </c>
      <c r="V875" s="103">
        <v>88</v>
      </c>
      <c r="W875" s="103" t="s">
        <v>3250</v>
      </c>
      <c r="X875" s="66" t="s">
        <v>3251</v>
      </c>
      <c r="Y875" s="103"/>
      <c r="Z875" s="20"/>
      <c r="AA875" s="20"/>
    </row>
    <row r="876" s="23" customFormat="true" ht="52.5" spans="1:27">
      <c r="A876" s="60">
        <v>870</v>
      </c>
      <c r="B876" s="60" t="s">
        <v>91</v>
      </c>
      <c r="C876" s="60" t="s">
        <v>119</v>
      </c>
      <c r="D876" s="60" t="s">
        <v>120</v>
      </c>
      <c r="E876" s="103" t="s">
        <v>3218</v>
      </c>
      <c r="F876" s="103" t="s">
        <v>3232</v>
      </c>
      <c r="G876" s="103" t="s">
        <v>735</v>
      </c>
      <c r="H876" s="60" t="s">
        <v>129</v>
      </c>
      <c r="I876" s="103" t="s">
        <v>3232</v>
      </c>
      <c r="J876" s="60">
        <v>2026.01</v>
      </c>
      <c r="K876" s="71">
        <v>2026.12</v>
      </c>
      <c r="L876" s="60" t="s">
        <v>87</v>
      </c>
      <c r="M876" s="90" t="s">
        <v>3252</v>
      </c>
      <c r="N876" s="108">
        <v>50</v>
      </c>
      <c r="O876" s="109">
        <v>50</v>
      </c>
      <c r="P876" s="109">
        <v>0</v>
      </c>
      <c r="Q876" s="103">
        <v>1</v>
      </c>
      <c r="R876" s="102">
        <v>602</v>
      </c>
      <c r="S876" s="103">
        <v>1995</v>
      </c>
      <c r="T876" s="103">
        <v>0</v>
      </c>
      <c r="U876" s="103">
        <v>32</v>
      </c>
      <c r="V876" s="103">
        <v>88</v>
      </c>
      <c r="W876" s="103" t="s">
        <v>3253</v>
      </c>
      <c r="X876" s="66" t="s">
        <v>3254</v>
      </c>
      <c r="Y876" s="103"/>
      <c r="Z876" s="20"/>
      <c r="AA876" s="20"/>
    </row>
    <row r="877" s="21" customFormat="true" ht="52.5" spans="1:27">
      <c r="A877" s="60">
        <v>871</v>
      </c>
      <c r="B877" s="60" t="s">
        <v>80</v>
      </c>
      <c r="C877" s="60" t="s">
        <v>98</v>
      </c>
      <c r="D877" s="60" t="s">
        <v>99</v>
      </c>
      <c r="E877" s="60" t="s">
        <v>3218</v>
      </c>
      <c r="F877" s="60" t="s">
        <v>3255</v>
      </c>
      <c r="G877" s="68" t="s">
        <v>3256</v>
      </c>
      <c r="H877" s="60" t="s">
        <v>86</v>
      </c>
      <c r="I877" s="68" t="s">
        <v>3257</v>
      </c>
      <c r="J877" s="60">
        <v>2026.01</v>
      </c>
      <c r="K877" s="60">
        <v>2026.12</v>
      </c>
      <c r="L877" s="60" t="s">
        <v>87</v>
      </c>
      <c r="M877" s="93" t="s">
        <v>3258</v>
      </c>
      <c r="N877" s="85">
        <v>3</v>
      </c>
      <c r="O877" s="86">
        <v>3</v>
      </c>
      <c r="P877" s="86">
        <v>0</v>
      </c>
      <c r="Q877" s="68">
        <v>1</v>
      </c>
      <c r="R877" s="102">
        <v>80</v>
      </c>
      <c r="S877" s="68">
        <v>300</v>
      </c>
      <c r="T877" s="68">
        <v>0</v>
      </c>
      <c r="U877" s="68">
        <v>5</v>
      </c>
      <c r="V877" s="68">
        <v>16</v>
      </c>
      <c r="W877" s="60" t="s">
        <v>3236</v>
      </c>
      <c r="X877" s="60" t="s">
        <v>3259</v>
      </c>
      <c r="Y877" s="60"/>
      <c r="Z877" s="20"/>
      <c r="AA877" s="20"/>
    </row>
    <row r="878" s="21" customFormat="true" ht="52.5" spans="1:27">
      <c r="A878" s="60">
        <v>872</v>
      </c>
      <c r="B878" s="60" t="s">
        <v>80</v>
      </c>
      <c r="C878" s="60" t="s">
        <v>98</v>
      </c>
      <c r="D878" s="60" t="s">
        <v>99</v>
      </c>
      <c r="E878" s="60" t="s">
        <v>3218</v>
      </c>
      <c r="F878" s="60" t="s">
        <v>3255</v>
      </c>
      <c r="G878" s="68" t="s">
        <v>3256</v>
      </c>
      <c r="H878" s="60" t="s">
        <v>86</v>
      </c>
      <c r="I878" s="68" t="s">
        <v>3260</v>
      </c>
      <c r="J878" s="60">
        <v>2026.01</v>
      </c>
      <c r="K878" s="71">
        <v>2026.12</v>
      </c>
      <c r="L878" s="60" t="s">
        <v>87</v>
      </c>
      <c r="M878" s="93" t="s">
        <v>3261</v>
      </c>
      <c r="N878" s="85">
        <v>2</v>
      </c>
      <c r="O878" s="86">
        <v>2</v>
      </c>
      <c r="P878" s="71">
        <v>0</v>
      </c>
      <c r="Q878" s="68">
        <v>1</v>
      </c>
      <c r="R878" s="102">
        <v>15</v>
      </c>
      <c r="S878" s="68">
        <v>60</v>
      </c>
      <c r="T878" s="68">
        <v>0</v>
      </c>
      <c r="U878" s="68">
        <v>2</v>
      </c>
      <c r="V878" s="68">
        <v>7</v>
      </c>
      <c r="W878" s="60" t="s">
        <v>3236</v>
      </c>
      <c r="X878" s="60" t="s">
        <v>3259</v>
      </c>
      <c r="Y878" s="68"/>
      <c r="Z878" s="20"/>
      <c r="AA878" s="20"/>
    </row>
    <row r="879" s="21" customFormat="true" ht="52.5" spans="1:27">
      <c r="A879" s="60">
        <v>873</v>
      </c>
      <c r="B879" s="60" t="s">
        <v>80</v>
      </c>
      <c r="C879" s="60" t="s">
        <v>98</v>
      </c>
      <c r="D879" s="60" t="s">
        <v>99</v>
      </c>
      <c r="E879" s="60" t="s">
        <v>3218</v>
      </c>
      <c r="F879" s="60" t="s">
        <v>3255</v>
      </c>
      <c r="G879" s="68" t="s">
        <v>3256</v>
      </c>
      <c r="H879" s="60" t="s">
        <v>86</v>
      </c>
      <c r="I879" s="68" t="s">
        <v>3262</v>
      </c>
      <c r="J879" s="60">
        <v>2026.01</v>
      </c>
      <c r="K879" s="60">
        <v>2026.12</v>
      </c>
      <c r="L879" s="60" t="s">
        <v>87</v>
      </c>
      <c r="M879" s="93" t="s">
        <v>3263</v>
      </c>
      <c r="N879" s="85">
        <v>2</v>
      </c>
      <c r="O879" s="86">
        <v>2</v>
      </c>
      <c r="P879" s="71">
        <v>0</v>
      </c>
      <c r="Q879" s="68">
        <v>1</v>
      </c>
      <c r="R879" s="102">
        <v>20</v>
      </c>
      <c r="S879" s="68">
        <v>50</v>
      </c>
      <c r="T879" s="68">
        <v>0</v>
      </c>
      <c r="U879" s="68">
        <v>1</v>
      </c>
      <c r="V879" s="68">
        <v>4</v>
      </c>
      <c r="W879" s="60" t="s">
        <v>3236</v>
      </c>
      <c r="X879" s="60" t="s">
        <v>3259</v>
      </c>
      <c r="Y879" s="68"/>
      <c r="Z879" s="20"/>
      <c r="AA879" s="20"/>
    </row>
    <row r="880" s="21" customFormat="true" ht="42" spans="1:27">
      <c r="A880" s="60">
        <v>874</v>
      </c>
      <c r="B880" s="60" t="s">
        <v>91</v>
      </c>
      <c r="C880" s="60" t="s">
        <v>119</v>
      </c>
      <c r="D880" s="60" t="s">
        <v>120</v>
      </c>
      <c r="E880" s="60" t="s">
        <v>3218</v>
      </c>
      <c r="F880" s="60" t="s">
        <v>3255</v>
      </c>
      <c r="G880" s="68" t="s">
        <v>1082</v>
      </c>
      <c r="H880" s="60" t="s">
        <v>86</v>
      </c>
      <c r="I880" s="68" t="s">
        <v>3264</v>
      </c>
      <c r="J880" s="60">
        <v>2026.01</v>
      </c>
      <c r="K880" s="71">
        <v>2026.12</v>
      </c>
      <c r="L880" s="60" t="s">
        <v>87</v>
      </c>
      <c r="M880" s="93" t="s">
        <v>3265</v>
      </c>
      <c r="N880" s="85">
        <v>12</v>
      </c>
      <c r="O880" s="86">
        <v>12</v>
      </c>
      <c r="P880" s="86">
        <v>0</v>
      </c>
      <c r="Q880" s="68">
        <v>1</v>
      </c>
      <c r="R880" s="102">
        <v>50</v>
      </c>
      <c r="S880" s="68">
        <v>200</v>
      </c>
      <c r="T880" s="68">
        <v>0</v>
      </c>
      <c r="U880" s="68">
        <v>2</v>
      </c>
      <c r="V880" s="68">
        <v>6</v>
      </c>
      <c r="W880" s="60" t="s">
        <v>3236</v>
      </c>
      <c r="X880" s="60" t="s">
        <v>3266</v>
      </c>
      <c r="Y880" s="68"/>
      <c r="Z880" s="20"/>
      <c r="AA880" s="20"/>
    </row>
    <row r="881" s="21" customFormat="true" ht="42" spans="1:27">
      <c r="A881" s="60">
        <v>875</v>
      </c>
      <c r="B881" s="60" t="s">
        <v>91</v>
      </c>
      <c r="C881" s="60" t="s">
        <v>119</v>
      </c>
      <c r="D881" s="60" t="s">
        <v>120</v>
      </c>
      <c r="E881" s="60" t="s">
        <v>3218</v>
      </c>
      <c r="F881" s="60" t="s">
        <v>3255</v>
      </c>
      <c r="G881" s="68" t="s">
        <v>1082</v>
      </c>
      <c r="H881" s="60" t="s">
        <v>86</v>
      </c>
      <c r="I881" s="68" t="s">
        <v>3267</v>
      </c>
      <c r="J881" s="60">
        <v>2026.01</v>
      </c>
      <c r="K881" s="60">
        <v>2026.12</v>
      </c>
      <c r="L881" s="60" t="s">
        <v>87</v>
      </c>
      <c r="M881" s="93" t="s">
        <v>3268</v>
      </c>
      <c r="N881" s="85">
        <v>25</v>
      </c>
      <c r="O881" s="86">
        <v>25</v>
      </c>
      <c r="P881" s="86">
        <v>0</v>
      </c>
      <c r="Q881" s="68">
        <v>1</v>
      </c>
      <c r="R881" s="102">
        <v>70</v>
      </c>
      <c r="S881" s="68">
        <v>280</v>
      </c>
      <c r="T881" s="68">
        <v>0</v>
      </c>
      <c r="U881" s="68">
        <v>3</v>
      </c>
      <c r="V881" s="68">
        <v>8</v>
      </c>
      <c r="W881" s="60" t="s">
        <v>3236</v>
      </c>
      <c r="X881" s="60" t="s">
        <v>3266</v>
      </c>
      <c r="Y881" s="68"/>
      <c r="Z881" s="20"/>
      <c r="AA881" s="20"/>
    </row>
    <row r="882" s="21" customFormat="true" ht="52.5" spans="1:27">
      <c r="A882" s="60">
        <v>876</v>
      </c>
      <c r="B882" s="60" t="s">
        <v>80</v>
      </c>
      <c r="C882" s="60" t="s">
        <v>98</v>
      </c>
      <c r="D882" s="60" t="s">
        <v>99</v>
      </c>
      <c r="E882" s="68" t="s">
        <v>3218</v>
      </c>
      <c r="F882" s="68" t="s">
        <v>3269</v>
      </c>
      <c r="G882" s="68" t="s">
        <v>3270</v>
      </c>
      <c r="H882" s="60" t="s">
        <v>86</v>
      </c>
      <c r="I882" s="68" t="s">
        <v>3269</v>
      </c>
      <c r="J882" s="60">
        <v>2026.01</v>
      </c>
      <c r="K882" s="71">
        <v>2026.12</v>
      </c>
      <c r="L882" s="60" t="s">
        <v>87</v>
      </c>
      <c r="M882" s="93" t="s">
        <v>3271</v>
      </c>
      <c r="N882" s="85">
        <v>14</v>
      </c>
      <c r="O882" s="86">
        <v>14</v>
      </c>
      <c r="P882" s="86">
        <v>0</v>
      </c>
      <c r="Q882" s="68">
        <v>1</v>
      </c>
      <c r="R882" s="68">
        <v>43</v>
      </c>
      <c r="S882" s="68">
        <v>179</v>
      </c>
      <c r="T882" s="68">
        <v>0</v>
      </c>
      <c r="U882" s="68">
        <v>3</v>
      </c>
      <c r="V882" s="68">
        <v>8</v>
      </c>
      <c r="W882" s="68" t="s">
        <v>3230</v>
      </c>
      <c r="X882" s="68" t="s">
        <v>3272</v>
      </c>
      <c r="Y882" s="68"/>
      <c r="Z882" s="20"/>
      <c r="AA882" s="20"/>
    </row>
    <row r="883" s="21" customFormat="true" ht="52.5" spans="1:27">
      <c r="A883" s="60">
        <v>877</v>
      </c>
      <c r="B883" s="60" t="s">
        <v>80</v>
      </c>
      <c r="C883" s="60" t="s">
        <v>98</v>
      </c>
      <c r="D883" s="60" t="s">
        <v>99</v>
      </c>
      <c r="E883" s="68" t="s">
        <v>3218</v>
      </c>
      <c r="F883" s="68" t="s">
        <v>3269</v>
      </c>
      <c r="G883" s="68" t="s">
        <v>3273</v>
      </c>
      <c r="H883" s="60" t="s">
        <v>86</v>
      </c>
      <c r="I883" s="68" t="s">
        <v>3269</v>
      </c>
      <c r="J883" s="60">
        <v>2026.01</v>
      </c>
      <c r="K883" s="60">
        <v>2026.12</v>
      </c>
      <c r="L883" s="60" t="s">
        <v>87</v>
      </c>
      <c r="M883" s="93" t="s">
        <v>3274</v>
      </c>
      <c r="N883" s="85">
        <v>14</v>
      </c>
      <c r="O883" s="86">
        <v>14</v>
      </c>
      <c r="P883" s="86">
        <v>0</v>
      </c>
      <c r="Q883" s="68">
        <v>1</v>
      </c>
      <c r="R883" s="68">
        <v>21</v>
      </c>
      <c r="S883" s="68">
        <v>76</v>
      </c>
      <c r="T883" s="68">
        <v>0</v>
      </c>
      <c r="U883" s="68">
        <v>16</v>
      </c>
      <c r="V883" s="68">
        <v>53</v>
      </c>
      <c r="W883" s="68" t="s">
        <v>3230</v>
      </c>
      <c r="X883" s="68" t="s">
        <v>3275</v>
      </c>
      <c r="Y883" s="68"/>
      <c r="Z883" s="20"/>
      <c r="AA883" s="20"/>
    </row>
    <row r="884" s="21" customFormat="true" ht="52.5" spans="1:27">
      <c r="A884" s="60">
        <v>878</v>
      </c>
      <c r="B884" s="60" t="s">
        <v>80</v>
      </c>
      <c r="C884" s="60" t="s">
        <v>98</v>
      </c>
      <c r="D884" s="60" t="s">
        <v>99</v>
      </c>
      <c r="E884" s="68" t="s">
        <v>3218</v>
      </c>
      <c r="F884" s="68" t="s">
        <v>3276</v>
      </c>
      <c r="G884" s="68" t="s">
        <v>960</v>
      </c>
      <c r="H884" s="60" t="s">
        <v>86</v>
      </c>
      <c r="I884" s="68" t="s">
        <v>3276</v>
      </c>
      <c r="J884" s="60">
        <v>2026.01</v>
      </c>
      <c r="K884" s="71">
        <v>2026.12</v>
      </c>
      <c r="L884" s="60" t="s">
        <v>87</v>
      </c>
      <c r="M884" s="93" t="s">
        <v>3277</v>
      </c>
      <c r="N884" s="85">
        <v>280</v>
      </c>
      <c r="O884" s="86">
        <v>280</v>
      </c>
      <c r="P884" s="86">
        <v>0</v>
      </c>
      <c r="Q884" s="68">
        <v>1</v>
      </c>
      <c r="R884" s="68">
        <v>753</v>
      </c>
      <c r="S884" s="68">
        <v>1910</v>
      </c>
      <c r="T884" s="68">
        <v>0</v>
      </c>
      <c r="U884" s="68">
        <v>10</v>
      </c>
      <c r="V884" s="68">
        <v>22</v>
      </c>
      <c r="W884" s="68" t="s">
        <v>3230</v>
      </c>
      <c r="X884" s="68" t="s">
        <v>3272</v>
      </c>
      <c r="Y884" s="68"/>
      <c r="Z884" s="20"/>
      <c r="AA884" s="20"/>
    </row>
    <row r="885" s="21" customFormat="true" ht="52.5" spans="1:27">
      <c r="A885" s="60">
        <v>879</v>
      </c>
      <c r="B885" s="60" t="s">
        <v>80</v>
      </c>
      <c r="C885" s="60" t="s">
        <v>98</v>
      </c>
      <c r="D885" s="60" t="s">
        <v>99</v>
      </c>
      <c r="E885" s="68" t="s">
        <v>3218</v>
      </c>
      <c r="F885" s="68" t="s">
        <v>3276</v>
      </c>
      <c r="G885" s="68" t="s">
        <v>3278</v>
      </c>
      <c r="H885" s="60" t="s">
        <v>86</v>
      </c>
      <c r="I885" s="68" t="s">
        <v>3276</v>
      </c>
      <c r="J885" s="60">
        <v>2026.01</v>
      </c>
      <c r="K885" s="60">
        <v>2026.12</v>
      </c>
      <c r="L885" s="60" t="s">
        <v>87</v>
      </c>
      <c r="M885" s="93" t="s">
        <v>3279</v>
      </c>
      <c r="N885" s="85">
        <v>60</v>
      </c>
      <c r="O885" s="86">
        <v>60</v>
      </c>
      <c r="P885" s="86">
        <v>0</v>
      </c>
      <c r="Q885" s="68">
        <v>1</v>
      </c>
      <c r="R885" s="68">
        <v>269</v>
      </c>
      <c r="S885" s="68">
        <v>863</v>
      </c>
      <c r="T885" s="68">
        <v>0</v>
      </c>
      <c r="U885" s="68">
        <v>5</v>
      </c>
      <c r="V885" s="68">
        <v>11</v>
      </c>
      <c r="W885" s="68" t="s">
        <v>3230</v>
      </c>
      <c r="X885" s="68" t="s">
        <v>3275</v>
      </c>
      <c r="Y885" s="68"/>
      <c r="Z885" s="20"/>
      <c r="AA885" s="20"/>
    </row>
    <row r="886" s="21" customFormat="true" ht="52.5" spans="1:27">
      <c r="A886" s="60">
        <v>880</v>
      </c>
      <c r="B886" s="60" t="s">
        <v>80</v>
      </c>
      <c r="C886" s="60" t="s">
        <v>98</v>
      </c>
      <c r="D886" s="60" t="s">
        <v>99</v>
      </c>
      <c r="E886" s="68" t="s">
        <v>3218</v>
      </c>
      <c r="F886" s="68" t="s">
        <v>3280</v>
      </c>
      <c r="G886" s="68" t="s">
        <v>3281</v>
      </c>
      <c r="H886" s="60" t="s">
        <v>86</v>
      </c>
      <c r="I886" s="68" t="s">
        <v>3280</v>
      </c>
      <c r="J886" s="60">
        <v>2026.01</v>
      </c>
      <c r="K886" s="71">
        <v>2026.12</v>
      </c>
      <c r="L886" s="60" t="s">
        <v>87</v>
      </c>
      <c r="M886" s="93" t="s">
        <v>3282</v>
      </c>
      <c r="N886" s="85">
        <v>70</v>
      </c>
      <c r="O886" s="86">
        <v>70</v>
      </c>
      <c r="P886" s="86">
        <v>0</v>
      </c>
      <c r="Q886" s="68">
        <v>1</v>
      </c>
      <c r="R886" s="102">
        <v>874</v>
      </c>
      <c r="S886" s="68">
        <v>3864</v>
      </c>
      <c r="T886" s="60">
        <v>0</v>
      </c>
      <c r="U886" s="68">
        <v>21</v>
      </c>
      <c r="V886" s="68">
        <v>62</v>
      </c>
      <c r="W886" s="68" t="s">
        <v>3283</v>
      </c>
      <c r="X886" s="103" t="s">
        <v>3236</v>
      </c>
      <c r="Y886" s="68"/>
      <c r="Z886" s="20"/>
      <c r="AA886" s="20"/>
    </row>
    <row r="887" s="21" customFormat="true" ht="52.5" spans="1:27">
      <c r="A887" s="60">
        <v>881</v>
      </c>
      <c r="B887" s="60" t="s">
        <v>80</v>
      </c>
      <c r="C887" s="60" t="s">
        <v>98</v>
      </c>
      <c r="D887" s="60" t="s">
        <v>99</v>
      </c>
      <c r="E887" s="68" t="s">
        <v>3218</v>
      </c>
      <c r="F887" s="68" t="s">
        <v>3280</v>
      </c>
      <c r="G887" s="68" t="s">
        <v>3284</v>
      </c>
      <c r="H887" s="60" t="s">
        <v>86</v>
      </c>
      <c r="I887" s="68" t="s">
        <v>3280</v>
      </c>
      <c r="J887" s="60">
        <v>2026.01</v>
      </c>
      <c r="K887" s="60">
        <v>2026.12</v>
      </c>
      <c r="L887" s="60" t="s">
        <v>87</v>
      </c>
      <c r="M887" s="93" t="s">
        <v>3285</v>
      </c>
      <c r="N887" s="85">
        <v>30</v>
      </c>
      <c r="O887" s="86">
        <v>30</v>
      </c>
      <c r="P887" s="86">
        <v>0</v>
      </c>
      <c r="Q887" s="68">
        <v>1</v>
      </c>
      <c r="R887" s="102">
        <v>64</v>
      </c>
      <c r="S887" s="68">
        <v>254</v>
      </c>
      <c r="T887" s="60">
        <v>0</v>
      </c>
      <c r="U887" s="68">
        <v>4</v>
      </c>
      <c r="V887" s="68">
        <v>15</v>
      </c>
      <c r="W887" s="68" t="s">
        <v>3286</v>
      </c>
      <c r="X887" s="103" t="s">
        <v>3236</v>
      </c>
      <c r="Y887" s="68"/>
      <c r="Z887" s="20"/>
      <c r="AA887" s="20"/>
    </row>
    <row r="888" s="23" customFormat="true" ht="42" spans="1:27">
      <c r="A888" s="60">
        <v>882</v>
      </c>
      <c r="B888" s="60" t="s">
        <v>91</v>
      </c>
      <c r="C888" s="60" t="s">
        <v>119</v>
      </c>
      <c r="D888" s="60" t="s">
        <v>120</v>
      </c>
      <c r="E888" s="103" t="s">
        <v>3218</v>
      </c>
      <c r="F888" s="103" t="s">
        <v>3280</v>
      </c>
      <c r="G888" s="103" t="s">
        <v>1082</v>
      </c>
      <c r="H888" s="60" t="s">
        <v>129</v>
      </c>
      <c r="I888" s="103" t="s">
        <v>3280</v>
      </c>
      <c r="J888" s="60">
        <v>2026.01</v>
      </c>
      <c r="K888" s="71">
        <v>2026.12</v>
      </c>
      <c r="L888" s="60" t="s">
        <v>87</v>
      </c>
      <c r="M888" s="90" t="s">
        <v>3287</v>
      </c>
      <c r="N888" s="108">
        <v>24</v>
      </c>
      <c r="O888" s="109">
        <v>24</v>
      </c>
      <c r="P888" s="109">
        <v>0</v>
      </c>
      <c r="Q888" s="103">
        <v>1</v>
      </c>
      <c r="R888" s="102">
        <v>874</v>
      </c>
      <c r="S888" s="103">
        <v>3864</v>
      </c>
      <c r="T888" s="60">
        <v>0</v>
      </c>
      <c r="U888" s="103">
        <v>21</v>
      </c>
      <c r="V888" s="103">
        <v>62</v>
      </c>
      <c r="W888" s="103" t="s">
        <v>3288</v>
      </c>
      <c r="X888" s="103" t="s">
        <v>3236</v>
      </c>
      <c r="Y888" s="103"/>
      <c r="Z888" s="20"/>
      <c r="AA888" s="20"/>
    </row>
    <row r="889" s="23" customFormat="true" ht="42" spans="1:27">
      <c r="A889" s="60">
        <v>883</v>
      </c>
      <c r="B889" s="60" t="s">
        <v>91</v>
      </c>
      <c r="C889" s="60" t="s">
        <v>119</v>
      </c>
      <c r="D889" s="60" t="s">
        <v>120</v>
      </c>
      <c r="E889" s="103" t="s">
        <v>3218</v>
      </c>
      <c r="F889" s="103" t="s">
        <v>3280</v>
      </c>
      <c r="G889" s="103" t="s">
        <v>3289</v>
      </c>
      <c r="H889" s="60" t="s">
        <v>129</v>
      </c>
      <c r="I889" s="103" t="s">
        <v>3280</v>
      </c>
      <c r="J889" s="60">
        <v>2026.01</v>
      </c>
      <c r="K889" s="60">
        <v>2026.12</v>
      </c>
      <c r="L889" s="60" t="s">
        <v>87</v>
      </c>
      <c r="M889" s="90" t="s">
        <v>3290</v>
      </c>
      <c r="N889" s="108">
        <v>2500</v>
      </c>
      <c r="O889" s="109">
        <v>2500</v>
      </c>
      <c r="P889" s="109">
        <v>0</v>
      </c>
      <c r="Q889" s="103">
        <v>1</v>
      </c>
      <c r="R889" s="102">
        <v>874</v>
      </c>
      <c r="S889" s="103">
        <v>3864</v>
      </c>
      <c r="T889" s="60">
        <v>0</v>
      </c>
      <c r="U889" s="103">
        <v>21</v>
      </c>
      <c r="V889" s="103">
        <v>62</v>
      </c>
      <c r="W889" s="103" t="s">
        <v>3291</v>
      </c>
      <c r="X889" s="103" t="s">
        <v>3236</v>
      </c>
      <c r="Y889" s="103"/>
      <c r="Z889" s="20"/>
      <c r="AA889" s="20"/>
    </row>
    <row r="890" s="21" customFormat="true" ht="42" spans="1:27">
      <c r="A890" s="60">
        <v>884</v>
      </c>
      <c r="B890" s="60" t="s">
        <v>91</v>
      </c>
      <c r="C890" s="60" t="s">
        <v>119</v>
      </c>
      <c r="D890" s="60" t="s">
        <v>120</v>
      </c>
      <c r="E890" s="68" t="s">
        <v>3218</v>
      </c>
      <c r="F890" s="68" t="s">
        <v>3292</v>
      </c>
      <c r="G890" s="68" t="s">
        <v>137</v>
      </c>
      <c r="H890" s="60" t="s">
        <v>86</v>
      </c>
      <c r="I890" s="68" t="s">
        <v>3292</v>
      </c>
      <c r="J890" s="60">
        <v>2026.01</v>
      </c>
      <c r="K890" s="71">
        <v>2026.12</v>
      </c>
      <c r="L890" s="60" t="s">
        <v>87</v>
      </c>
      <c r="M890" s="93" t="s">
        <v>3293</v>
      </c>
      <c r="N890" s="85">
        <v>10</v>
      </c>
      <c r="O890" s="86">
        <v>10</v>
      </c>
      <c r="P890" s="86">
        <v>0</v>
      </c>
      <c r="Q890" s="68">
        <v>1</v>
      </c>
      <c r="R890" s="102">
        <v>60</v>
      </c>
      <c r="S890" s="68">
        <v>120</v>
      </c>
      <c r="T890" s="68">
        <v>0</v>
      </c>
      <c r="U890" s="68">
        <v>12</v>
      </c>
      <c r="V890" s="68">
        <v>35</v>
      </c>
      <c r="W890" s="68" t="s">
        <v>3294</v>
      </c>
      <c r="X890" s="68" t="s">
        <v>3295</v>
      </c>
      <c r="Y890" s="68"/>
      <c r="Z890" s="20"/>
      <c r="AA890" s="20"/>
    </row>
    <row r="891" s="21" customFormat="true" ht="42" spans="1:27">
      <c r="A891" s="60">
        <v>885</v>
      </c>
      <c r="B891" s="60" t="s">
        <v>91</v>
      </c>
      <c r="C891" s="60" t="s">
        <v>119</v>
      </c>
      <c r="D891" s="60" t="s">
        <v>120</v>
      </c>
      <c r="E891" s="68" t="s">
        <v>3218</v>
      </c>
      <c r="F891" s="68" t="s">
        <v>3292</v>
      </c>
      <c r="G891" s="68" t="s">
        <v>1082</v>
      </c>
      <c r="H891" s="60" t="s">
        <v>129</v>
      </c>
      <c r="I891" s="68" t="s">
        <v>3292</v>
      </c>
      <c r="J891" s="60">
        <v>2026.01</v>
      </c>
      <c r="K891" s="60">
        <v>2026.12</v>
      </c>
      <c r="L891" s="60" t="s">
        <v>87</v>
      </c>
      <c r="M891" s="93" t="s">
        <v>3296</v>
      </c>
      <c r="N891" s="85">
        <v>8</v>
      </c>
      <c r="O891" s="86">
        <v>8</v>
      </c>
      <c r="P891" s="86">
        <v>0</v>
      </c>
      <c r="Q891" s="68">
        <v>1</v>
      </c>
      <c r="R891" s="102">
        <v>40</v>
      </c>
      <c r="S891" s="68">
        <v>90</v>
      </c>
      <c r="T891" s="68">
        <v>0</v>
      </c>
      <c r="U891" s="68">
        <v>9</v>
      </c>
      <c r="V891" s="68">
        <v>21</v>
      </c>
      <c r="W891" s="68" t="s">
        <v>3297</v>
      </c>
      <c r="X891" s="68" t="s">
        <v>3298</v>
      </c>
      <c r="Y891" s="68"/>
      <c r="Z891" s="20"/>
      <c r="AA891" s="20"/>
    </row>
    <row r="892" s="21" customFormat="true" ht="42" spans="1:27">
      <c r="A892" s="60">
        <v>886</v>
      </c>
      <c r="B892" s="60" t="s">
        <v>91</v>
      </c>
      <c r="C892" s="60" t="s">
        <v>119</v>
      </c>
      <c r="D892" s="60" t="s">
        <v>120</v>
      </c>
      <c r="E892" s="68" t="s">
        <v>3218</v>
      </c>
      <c r="F892" s="68" t="s">
        <v>3292</v>
      </c>
      <c r="G892" s="68" t="s">
        <v>3299</v>
      </c>
      <c r="H892" s="60" t="s">
        <v>129</v>
      </c>
      <c r="I892" s="68" t="s">
        <v>3292</v>
      </c>
      <c r="J892" s="60">
        <v>2026.01</v>
      </c>
      <c r="K892" s="71">
        <v>2026.12</v>
      </c>
      <c r="L892" s="60" t="s">
        <v>87</v>
      </c>
      <c r="M892" s="93" t="s">
        <v>3300</v>
      </c>
      <c r="N892" s="85">
        <v>7</v>
      </c>
      <c r="O892" s="86">
        <v>7</v>
      </c>
      <c r="P892" s="86">
        <v>0</v>
      </c>
      <c r="Q892" s="68">
        <v>1</v>
      </c>
      <c r="R892" s="102">
        <v>55</v>
      </c>
      <c r="S892" s="68">
        <v>108</v>
      </c>
      <c r="T892" s="68">
        <v>0</v>
      </c>
      <c r="U892" s="68">
        <v>11</v>
      </c>
      <c r="V892" s="68">
        <v>27</v>
      </c>
      <c r="W892" s="68" t="s">
        <v>3301</v>
      </c>
      <c r="X892" s="68" t="s">
        <v>3298</v>
      </c>
      <c r="Y892" s="68"/>
      <c r="Z892" s="20"/>
      <c r="AA892" s="20"/>
    </row>
    <row r="893" s="21" customFormat="true" ht="52.5" spans="1:27">
      <c r="A893" s="60">
        <v>887</v>
      </c>
      <c r="B893" s="60" t="s">
        <v>80</v>
      </c>
      <c r="C893" s="60" t="s">
        <v>98</v>
      </c>
      <c r="D893" s="60" t="s">
        <v>99</v>
      </c>
      <c r="E893" s="68" t="s">
        <v>3218</v>
      </c>
      <c r="F893" s="68" t="s">
        <v>3302</v>
      </c>
      <c r="G893" s="68" t="s">
        <v>3278</v>
      </c>
      <c r="H893" s="60" t="s">
        <v>129</v>
      </c>
      <c r="I893" s="68" t="s">
        <v>3302</v>
      </c>
      <c r="J893" s="60">
        <v>2026.01</v>
      </c>
      <c r="K893" s="60">
        <v>2026.12</v>
      </c>
      <c r="L893" s="60" t="s">
        <v>87</v>
      </c>
      <c r="M893" s="93" t="s">
        <v>3303</v>
      </c>
      <c r="N893" s="85">
        <v>14</v>
      </c>
      <c r="O893" s="86">
        <v>14</v>
      </c>
      <c r="P893" s="86">
        <v>0</v>
      </c>
      <c r="Q893" s="68">
        <v>1</v>
      </c>
      <c r="R893" s="68">
        <v>245</v>
      </c>
      <c r="S893" s="68">
        <v>698</v>
      </c>
      <c r="T893" s="68">
        <v>0</v>
      </c>
      <c r="U893" s="68">
        <v>6</v>
      </c>
      <c r="V893" s="68">
        <v>16</v>
      </c>
      <c r="W893" s="68" t="s">
        <v>3230</v>
      </c>
      <c r="X893" s="68" t="s">
        <v>3304</v>
      </c>
      <c r="Y893" s="68"/>
      <c r="Z893" s="20"/>
      <c r="AA893" s="20"/>
    </row>
    <row r="894" s="21" customFormat="true" ht="52.5" spans="1:27">
      <c r="A894" s="60">
        <v>888</v>
      </c>
      <c r="B894" s="60" t="s">
        <v>80</v>
      </c>
      <c r="C894" s="60" t="s">
        <v>98</v>
      </c>
      <c r="D894" s="60" t="s">
        <v>99</v>
      </c>
      <c r="E894" s="68" t="s">
        <v>3218</v>
      </c>
      <c r="F894" s="68" t="s">
        <v>3302</v>
      </c>
      <c r="G894" s="68" t="s">
        <v>960</v>
      </c>
      <c r="H894" s="60" t="s">
        <v>86</v>
      </c>
      <c r="I894" s="68" t="s">
        <v>3302</v>
      </c>
      <c r="J894" s="60">
        <v>2026.01</v>
      </c>
      <c r="K894" s="71">
        <v>2026.12</v>
      </c>
      <c r="L894" s="60" t="s">
        <v>87</v>
      </c>
      <c r="M894" s="93" t="s">
        <v>3305</v>
      </c>
      <c r="N894" s="85">
        <v>20</v>
      </c>
      <c r="O894" s="86">
        <v>20</v>
      </c>
      <c r="P894" s="86">
        <v>0</v>
      </c>
      <c r="Q894" s="68">
        <v>1</v>
      </c>
      <c r="R894" s="102">
        <v>85</v>
      </c>
      <c r="S894" s="68">
        <v>295</v>
      </c>
      <c r="T894" s="68">
        <v>0</v>
      </c>
      <c r="U894" s="68">
        <v>4</v>
      </c>
      <c r="V894" s="68">
        <v>10</v>
      </c>
      <c r="W894" s="68" t="s">
        <v>3230</v>
      </c>
      <c r="X894" s="68" t="s">
        <v>3304</v>
      </c>
      <c r="Y894" s="68"/>
      <c r="Z894" s="20"/>
      <c r="AA894" s="20"/>
    </row>
    <row r="895" s="21" customFormat="true" ht="42" spans="1:27">
      <c r="A895" s="60">
        <v>889</v>
      </c>
      <c r="B895" s="60" t="s">
        <v>91</v>
      </c>
      <c r="C895" s="60" t="s">
        <v>119</v>
      </c>
      <c r="D895" s="60" t="s">
        <v>120</v>
      </c>
      <c r="E895" s="68" t="s">
        <v>3218</v>
      </c>
      <c r="F895" s="68" t="s">
        <v>3302</v>
      </c>
      <c r="G895" s="68" t="s">
        <v>1082</v>
      </c>
      <c r="H895" s="60" t="s">
        <v>129</v>
      </c>
      <c r="I895" s="68" t="s">
        <v>3302</v>
      </c>
      <c r="J895" s="60">
        <v>2026.01</v>
      </c>
      <c r="K895" s="60">
        <v>2026.12</v>
      </c>
      <c r="L895" s="60" t="s">
        <v>87</v>
      </c>
      <c r="M895" s="93" t="s">
        <v>3306</v>
      </c>
      <c r="N895" s="108">
        <v>7</v>
      </c>
      <c r="O895" s="109">
        <v>7</v>
      </c>
      <c r="P895" s="109">
        <v>0</v>
      </c>
      <c r="Q895" s="103">
        <v>1</v>
      </c>
      <c r="R895" s="103">
        <v>32</v>
      </c>
      <c r="S895" s="103">
        <v>106</v>
      </c>
      <c r="T895" s="103">
        <v>0</v>
      </c>
      <c r="U895" s="103">
        <v>15</v>
      </c>
      <c r="V895" s="103">
        <v>42</v>
      </c>
      <c r="W895" s="105" t="s">
        <v>3307</v>
      </c>
      <c r="X895" s="105" t="s">
        <v>3308</v>
      </c>
      <c r="Y895" s="68"/>
      <c r="Z895" s="20"/>
      <c r="AA895" s="20"/>
    </row>
    <row r="896" s="23" customFormat="true" ht="52.5" spans="1:27">
      <c r="A896" s="60">
        <v>890</v>
      </c>
      <c r="B896" s="60" t="s">
        <v>80</v>
      </c>
      <c r="C896" s="60" t="s">
        <v>98</v>
      </c>
      <c r="D896" s="60" t="s">
        <v>99</v>
      </c>
      <c r="E896" s="103" t="s">
        <v>3218</v>
      </c>
      <c r="F896" s="103" t="s">
        <v>3309</v>
      </c>
      <c r="G896" s="103" t="s">
        <v>3310</v>
      </c>
      <c r="H896" s="103" t="s">
        <v>616</v>
      </c>
      <c r="I896" s="103" t="s">
        <v>3311</v>
      </c>
      <c r="J896" s="60">
        <v>2026.01</v>
      </c>
      <c r="K896" s="71">
        <v>2026.12</v>
      </c>
      <c r="L896" s="60" t="s">
        <v>87</v>
      </c>
      <c r="M896" s="90" t="s">
        <v>3312</v>
      </c>
      <c r="N896" s="108">
        <v>30</v>
      </c>
      <c r="O896" s="109">
        <v>30</v>
      </c>
      <c r="P896" s="109">
        <v>0</v>
      </c>
      <c r="Q896" s="103">
        <v>1</v>
      </c>
      <c r="R896" s="102">
        <v>245</v>
      </c>
      <c r="S896" s="103">
        <v>850</v>
      </c>
      <c r="T896" s="103">
        <v>0</v>
      </c>
      <c r="U896" s="103">
        <v>9</v>
      </c>
      <c r="V896" s="103">
        <v>25</v>
      </c>
      <c r="W896" s="103" t="s">
        <v>3313</v>
      </c>
      <c r="X896" s="103" t="s">
        <v>3236</v>
      </c>
      <c r="Y896" s="103"/>
      <c r="Z896" s="20"/>
      <c r="AA896" s="20"/>
    </row>
    <row r="897" s="23" customFormat="true" ht="63" spans="1:27">
      <c r="A897" s="60">
        <v>891</v>
      </c>
      <c r="B897" s="60" t="s">
        <v>91</v>
      </c>
      <c r="C897" s="60" t="s">
        <v>119</v>
      </c>
      <c r="D897" s="60" t="s">
        <v>120</v>
      </c>
      <c r="E897" s="103" t="s">
        <v>3218</v>
      </c>
      <c r="F897" s="103" t="s">
        <v>3309</v>
      </c>
      <c r="G897" s="103" t="s">
        <v>3314</v>
      </c>
      <c r="H897" s="60" t="s">
        <v>129</v>
      </c>
      <c r="I897" s="103" t="s">
        <v>3309</v>
      </c>
      <c r="J897" s="60">
        <v>2026.01</v>
      </c>
      <c r="K897" s="60">
        <v>2026.12</v>
      </c>
      <c r="L897" s="60" t="s">
        <v>87</v>
      </c>
      <c r="M897" s="90" t="s">
        <v>3315</v>
      </c>
      <c r="N897" s="108">
        <v>40</v>
      </c>
      <c r="O897" s="109">
        <v>40</v>
      </c>
      <c r="P897" s="109">
        <v>0</v>
      </c>
      <c r="Q897" s="103">
        <v>1</v>
      </c>
      <c r="R897" s="102">
        <v>1045</v>
      </c>
      <c r="S897" s="103">
        <v>4053</v>
      </c>
      <c r="T897" s="103">
        <v>0</v>
      </c>
      <c r="U897" s="103">
        <v>41</v>
      </c>
      <c r="V897" s="103">
        <v>112</v>
      </c>
      <c r="W897" s="103" t="s">
        <v>3316</v>
      </c>
      <c r="X897" s="103" t="s">
        <v>3236</v>
      </c>
      <c r="Y897" s="103"/>
      <c r="Z897" s="20"/>
      <c r="AA897" s="20"/>
    </row>
    <row r="898" s="23" customFormat="true" ht="42" spans="1:27">
      <c r="A898" s="60">
        <v>892</v>
      </c>
      <c r="B898" s="60" t="s">
        <v>91</v>
      </c>
      <c r="C898" s="60" t="s">
        <v>119</v>
      </c>
      <c r="D898" s="60" t="s">
        <v>120</v>
      </c>
      <c r="E898" s="103" t="s">
        <v>3218</v>
      </c>
      <c r="F898" s="103" t="s">
        <v>3309</v>
      </c>
      <c r="G898" s="103" t="s">
        <v>3314</v>
      </c>
      <c r="H898" s="60" t="s">
        <v>129</v>
      </c>
      <c r="I898" s="103" t="s">
        <v>3309</v>
      </c>
      <c r="J898" s="60">
        <v>2026.01</v>
      </c>
      <c r="K898" s="71">
        <v>2026.12</v>
      </c>
      <c r="L898" s="60" t="s">
        <v>87</v>
      </c>
      <c r="M898" s="90" t="s">
        <v>3317</v>
      </c>
      <c r="N898" s="108">
        <v>50</v>
      </c>
      <c r="O898" s="109">
        <v>50</v>
      </c>
      <c r="P898" s="109">
        <v>0</v>
      </c>
      <c r="Q898" s="103">
        <v>1</v>
      </c>
      <c r="R898" s="102">
        <v>1045</v>
      </c>
      <c r="S898" s="103">
        <v>4053</v>
      </c>
      <c r="T898" s="103">
        <v>0</v>
      </c>
      <c r="U898" s="103">
        <v>41</v>
      </c>
      <c r="V898" s="103">
        <v>112</v>
      </c>
      <c r="W898" s="103" t="s">
        <v>3318</v>
      </c>
      <c r="X898" s="103" t="s">
        <v>3236</v>
      </c>
      <c r="Y898" s="103"/>
      <c r="Z898" s="20"/>
      <c r="AA898" s="20"/>
    </row>
    <row r="899" s="23" customFormat="true" ht="42" spans="1:27">
      <c r="A899" s="60">
        <v>893</v>
      </c>
      <c r="B899" s="60" t="s">
        <v>91</v>
      </c>
      <c r="C899" s="60" t="s">
        <v>119</v>
      </c>
      <c r="D899" s="60" t="s">
        <v>120</v>
      </c>
      <c r="E899" s="103" t="s">
        <v>3218</v>
      </c>
      <c r="F899" s="103" t="s">
        <v>3309</v>
      </c>
      <c r="G899" s="103" t="s">
        <v>3314</v>
      </c>
      <c r="H899" s="60" t="s">
        <v>129</v>
      </c>
      <c r="I899" s="103" t="s">
        <v>3309</v>
      </c>
      <c r="J899" s="60">
        <v>2026.01</v>
      </c>
      <c r="K899" s="60">
        <v>2026.12</v>
      </c>
      <c r="L899" s="60" t="s">
        <v>87</v>
      </c>
      <c r="M899" s="90" t="s">
        <v>3319</v>
      </c>
      <c r="N899" s="108">
        <v>30</v>
      </c>
      <c r="O899" s="109">
        <v>30</v>
      </c>
      <c r="P899" s="109">
        <v>0</v>
      </c>
      <c r="Q899" s="103">
        <v>1</v>
      </c>
      <c r="R899" s="102">
        <v>1045</v>
      </c>
      <c r="S899" s="103">
        <v>4053</v>
      </c>
      <c r="T899" s="103">
        <v>0</v>
      </c>
      <c r="U899" s="103">
        <v>41</v>
      </c>
      <c r="V899" s="103">
        <v>112</v>
      </c>
      <c r="W899" s="103" t="s">
        <v>3318</v>
      </c>
      <c r="X899" s="103" t="s">
        <v>3236</v>
      </c>
      <c r="Y899" s="103"/>
      <c r="Z899" s="20"/>
      <c r="AA899" s="20"/>
    </row>
    <row r="900" s="23" customFormat="true" ht="42" spans="1:27">
      <c r="A900" s="60">
        <v>894</v>
      </c>
      <c r="B900" s="60" t="s">
        <v>91</v>
      </c>
      <c r="C900" s="60" t="s">
        <v>119</v>
      </c>
      <c r="D900" s="60" t="s">
        <v>120</v>
      </c>
      <c r="E900" s="103" t="s">
        <v>3218</v>
      </c>
      <c r="F900" s="103" t="s">
        <v>3309</v>
      </c>
      <c r="G900" s="103" t="s">
        <v>3314</v>
      </c>
      <c r="H900" s="60" t="s">
        <v>129</v>
      </c>
      <c r="I900" s="103" t="s">
        <v>3309</v>
      </c>
      <c r="J900" s="60">
        <v>2026.01</v>
      </c>
      <c r="K900" s="71">
        <v>2026.12</v>
      </c>
      <c r="L900" s="60" t="s">
        <v>87</v>
      </c>
      <c r="M900" s="90" t="s">
        <v>3320</v>
      </c>
      <c r="N900" s="108">
        <v>25</v>
      </c>
      <c r="O900" s="109">
        <v>25</v>
      </c>
      <c r="P900" s="109">
        <v>0</v>
      </c>
      <c r="Q900" s="103">
        <v>1</v>
      </c>
      <c r="R900" s="102">
        <v>1045</v>
      </c>
      <c r="S900" s="103">
        <v>4053</v>
      </c>
      <c r="T900" s="103">
        <v>0</v>
      </c>
      <c r="U900" s="103">
        <v>41</v>
      </c>
      <c r="V900" s="103">
        <v>112</v>
      </c>
      <c r="W900" s="103" t="s">
        <v>3318</v>
      </c>
      <c r="X900" s="103" t="s">
        <v>3236</v>
      </c>
      <c r="Y900" s="103"/>
      <c r="Z900" s="20"/>
      <c r="AA900" s="20"/>
    </row>
    <row r="901" s="23" customFormat="true" ht="42" spans="1:27">
      <c r="A901" s="60">
        <v>895</v>
      </c>
      <c r="B901" s="60" t="s">
        <v>91</v>
      </c>
      <c r="C901" s="60" t="s">
        <v>119</v>
      </c>
      <c r="D901" s="60" t="s">
        <v>120</v>
      </c>
      <c r="E901" s="103" t="s">
        <v>3218</v>
      </c>
      <c r="F901" s="103" t="s">
        <v>3309</v>
      </c>
      <c r="G901" s="103" t="s">
        <v>3314</v>
      </c>
      <c r="H901" s="60" t="s">
        <v>129</v>
      </c>
      <c r="I901" s="103" t="s">
        <v>3309</v>
      </c>
      <c r="J901" s="60">
        <v>2026.01</v>
      </c>
      <c r="K901" s="60">
        <v>2026.12</v>
      </c>
      <c r="L901" s="60" t="s">
        <v>87</v>
      </c>
      <c r="M901" s="90" t="s">
        <v>3321</v>
      </c>
      <c r="N901" s="108">
        <v>60</v>
      </c>
      <c r="O901" s="109">
        <v>60</v>
      </c>
      <c r="P901" s="109">
        <v>0</v>
      </c>
      <c r="Q901" s="103">
        <v>1</v>
      </c>
      <c r="R901" s="102">
        <v>1045</v>
      </c>
      <c r="S901" s="103">
        <v>4053</v>
      </c>
      <c r="T901" s="103">
        <v>0</v>
      </c>
      <c r="U901" s="103">
        <v>41</v>
      </c>
      <c r="V901" s="103">
        <v>112</v>
      </c>
      <c r="W901" s="103" t="s">
        <v>3318</v>
      </c>
      <c r="X901" s="103" t="s">
        <v>3236</v>
      </c>
      <c r="Y901" s="103"/>
      <c r="Z901" s="20"/>
      <c r="AA901" s="20"/>
    </row>
    <row r="902" s="23" customFormat="true" ht="42" spans="1:27">
      <c r="A902" s="60">
        <v>896</v>
      </c>
      <c r="B902" s="60" t="s">
        <v>91</v>
      </c>
      <c r="C902" s="60" t="s">
        <v>119</v>
      </c>
      <c r="D902" s="60" t="s">
        <v>120</v>
      </c>
      <c r="E902" s="103" t="s">
        <v>3218</v>
      </c>
      <c r="F902" s="103" t="s">
        <v>3309</v>
      </c>
      <c r="G902" s="103" t="s">
        <v>3314</v>
      </c>
      <c r="H902" s="60" t="s">
        <v>129</v>
      </c>
      <c r="I902" s="103" t="s">
        <v>3309</v>
      </c>
      <c r="J902" s="60">
        <v>2026.01</v>
      </c>
      <c r="K902" s="71">
        <v>2026.12</v>
      </c>
      <c r="L902" s="60" t="s">
        <v>87</v>
      </c>
      <c r="M902" s="90" t="s">
        <v>3322</v>
      </c>
      <c r="N902" s="108">
        <v>150</v>
      </c>
      <c r="O902" s="109">
        <v>150</v>
      </c>
      <c r="P902" s="109">
        <v>0</v>
      </c>
      <c r="Q902" s="103">
        <v>1</v>
      </c>
      <c r="R902" s="102">
        <v>1045</v>
      </c>
      <c r="S902" s="103">
        <v>4053</v>
      </c>
      <c r="T902" s="103">
        <v>0</v>
      </c>
      <c r="U902" s="103">
        <v>41</v>
      </c>
      <c r="V902" s="103">
        <v>112</v>
      </c>
      <c r="W902" s="103" t="s">
        <v>3318</v>
      </c>
      <c r="X902" s="103" t="s">
        <v>3236</v>
      </c>
      <c r="Y902" s="103"/>
      <c r="Z902" s="20"/>
      <c r="AA902" s="20"/>
    </row>
    <row r="903" s="25" customFormat="true" ht="31.5" spans="1:27">
      <c r="A903" s="60">
        <v>897</v>
      </c>
      <c r="B903" s="60" t="s">
        <v>91</v>
      </c>
      <c r="C903" s="60" t="s">
        <v>249</v>
      </c>
      <c r="D903" s="60" t="s">
        <v>250</v>
      </c>
      <c r="E903" s="60" t="s">
        <v>3218</v>
      </c>
      <c r="F903" s="60" t="s">
        <v>3323</v>
      </c>
      <c r="G903" s="60" t="s">
        <v>3324</v>
      </c>
      <c r="H903" s="60" t="s">
        <v>86</v>
      </c>
      <c r="I903" s="60" t="s">
        <v>3218</v>
      </c>
      <c r="J903" s="60">
        <v>2026.01</v>
      </c>
      <c r="K903" s="60">
        <v>2026.12</v>
      </c>
      <c r="L903" s="60" t="s">
        <v>87</v>
      </c>
      <c r="M903" s="84" t="s">
        <v>765</v>
      </c>
      <c r="N903" s="87">
        <v>40</v>
      </c>
      <c r="O903" s="71">
        <v>40</v>
      </c>
      <c r="P903" s="71">
        <v>0</v>
      </c>
      <c r="Q903" s="183">
        <v>18</v>
      </c>
      <c r="R903" s="183">
        <v>1000</v>
      </c>
      <c r="S903" s="183">
        <v>3000</v>
      </c>
      <c r="T903" s="183">
        <v>0</v>
      </c>
      <c r="U903" s="183">
        <v>498</v>
      </c>
      <c r="V903" s="183">
        <v>1400</v>
      </c>
      <c r="W903" s="60" t="s">
        <v>388</v>
      </c>
      <c r="X903" s="60" t="s">
        <v>659</v>
      </c>
      <c r="Y903" s="114"/>
      <c r="Z903" s="20"/>
      <c r="AA903" s="20"/>
    </row>
    <row r="904" s="22" customFormat="true" ht="31.5" spans="1:27">
      <c r="A904" s="60">
        <v>898</v>
      </c>
      <c r="B904" s="60" t="s">
        <v>91</v>
      </c>
      <c r="C904" s="60" t="s">
        <v>249</v>
      </c>
      <c r="D904" s="60" t="s">
        <v>250</v>
      </c>
      <c r="E904" s="103" t="s">
        <v>3325</v>
      </c>
      <c r="F904" s="103"/>
      <c r="G904" s="103" t="s">
        <v>3326</v>
      </c>
      <c r="H904" s="60" t="s">
        <v>86</v>
      </c>
      <c r="I904" s="103" t="s">
        <v>3325</v>
      </c>
      <c r="J904" s="60">
        <v>2026.01</v>
      </c>
      <c r="K904" s="71">
        <v>2026.12</v>
      </c>
      <c r="L904" s="60" t="s">
        <v>87</v>
      </c>
      <c r="M904" s="90" t="s">
        <v>3327</v>
      </c>
      <c r="N904" s="108">
        <v>60</v>
      </c>
      <c r="O904" s="109">
        <v>60</v>
      </c>
      <c r="P904" s="109">
        <v>0</v>
      </c>
      <c r="Q904" s="103">
        <v>14</v>
      </c>
      <c r="R904" s="112">
        <v>600</v>
      </c>
      <c r="S904" s="103">
        <v>2700</v>
      </c>
      <c r="T904" s="103">
        <v>0</v>
      </c>
      <c r="U904" s="103">
        <v>200</v>
      </c>
      <c r="V904" s="103">
        <v>900</v>
      </c>
      <c r="W904" s="103" t="s">
        <v>388</v>
      </c>
      <c r="X904" s="103" t="s">
        <v>659</v>
      </c>
      <c r="Y904" s="103"/>
      <c r="Z904" s="20"/>
      <c r="AA904" s="20"/>
    </row>
    <row r="905" s="21" customFormat="true" ht="52.5" spans="1:27">
      <c r="A905" s="60">
        <v>899</v>
      </c>
      <c r="B905" s="60" t="s">
        <v>80</v>
      </c>
      <c r="C905" s="60" t="s">
        <v>98</v>
      </c>
      <c r="D905" s="60" t="s">
        <v>99</v>
      </c>
      <c r="E905" s="103" t="s">
        <v>3325</v>
      </c>
      <c r="F905" s="103" t="s">
        <v>3328</v>
      </c>
      <c r="G905" s="103" t="s">
        <v>137</v>
      </c>
      <c r="H905" s="60" t="s">
        <v>129</v>
      </c>
      <c r="I905" s="103" t="s">
        <v>3329</v>
      </c>
      <c r="J905" s="60">
        <v>2026.01</v>
      </c>
      <c r="K905" s="60">
        <v>2026.12</v>
      </c>
      <c r="L905" s="60" t="s">
        <v>87</v>
      </c>
      <c r="M905" s="90" t="s">
        <v>3330</v>
      </c>
      <c r="N905" s="108">
        <v>14</v>
      </c>
      <c r="O905" s="109">
        <v>14</v>
      </c>
      <c r="P905" s="109">
        <v>0</v>
      </c>
      <c r="Q905" s="103">
        <v>1</v>
      </c>
      <c r="R905" s="103">
        <v>138</v>
      </c>
      <c r="S905" s="103">
        <v>505</v>
      </c>
      <c r="T905" s="103">
        <v>0</v>
      </c>
      <c r="U905" s="103">
        <v>6</v>
      </c>
      <c r="V905" s="103">
        <v>16</v>
      </c>
      <c r="W905" s="103" t="s">
        <v>3331</v>
      </c>
      <c r="X905" s="103" t="s">
        <v>3332</v>
      </c>
      <c r="Y905" s="68"/>
      <c r="Z905" s="20"/>
      <c r="AA905" s="20"/>
    </row>
    <row r="906" s="21" customFormat="true" ht="52.5" spans="1:27">
      <c r="A906" s="60">
        <v>900</v>
      </c>
      <c r="B906" s="60" t="s">
        <v>80</v>
      </c>
      <c r="C906" s="60" t="s">
        <v>98</v>
      </c>
      <c r="D906" s="60" t="s">
        <v>99</v>
      </c>
      <c r="E906" s="103" t="s">
        <v>3325</v>
      </c>
      <c r="F906" s="103" t="s">
        <v>3328</v>
      </c>
      <c r="G906" s="103" t="s">
        <v>3333</v>
      </c>
      <c r="H906" s="60" t="s">
        <v>86</v>
      </c>
      <c r="I906" s="103" t="s">
        <v>3334</v>
      </c>
      <c r="J906" s="60">
        <v>2026.01</v>
      </c>
      <c r="K906" s="71">
        <v>2026.12</v>
      </c>
      <c r="L906" s="60" t="s">
        <v>87</v>
      </c>
      <c r="M906" s="90" t="s">
        <v>3335</v>
      </c>
      <c r="N906" s="108">
        <v>30</v>
      </c>
      <c r="O906" s="109">
        <v>30</v>
      </c>
      <c r="P906" s="109">
        <v>0</v>
      </c>
      <c r="Q906" s="103">
        <v>1</v>
      </c>
      <c r="R906" s="103">
        <v>264</v>
      </c>
      <c r="S906" s="103">
        <v>635</v>
      </c>
      <c r="T906" s="103">
        <v>0</v>
      </c>
      <c r="U906" s="103">
        <v>20</v>
      </c>
      <c r="V906" s="103">
        <v>55</v>
      </c>
      <c r="W906" s="103" t="s">
        <v>3336</v>
      </c>
      <c r="X906" s="103" t="s">
        <v>3337</v>
      </c>
      <c r="Y906" s="68"/>
      <c r="Z906" s="20"/>
      <c r="AA906" s="20"/>
    </row>
    <row r="907" s="21" customFormat="true" ht="42" spans="1:27">
      <c r="A907" s="60">
        <v>901</v>
      </c>
      <c r="B907" s="60" t="s">
        <v>91</v>
      </c>
      <c r="C907" s="60" t="s">
        <v>119</v>
      </c>
      <c r="D907" s="60" t="s">
        <v>120</v>
      </c>
      <c r="E907" s="103" t="s">
        <v>3325</v>
      </c>
      <c r="F907" s="103" t="s">
        <v>3328</v>
      </c>
      <c r="G907" s="103" t="s">
        <v>3338</v>
      </c>
      <c r="H907" s="60" t="s">
        <v>86</v>
      </c>
      <c r="I907" s="103" t="s">
        <v>3339</v>
      </c>
      <c r="J907" s="60">
        <v>2026.01</v>
      </c>
      <c r="K907" s="60">
        <v>2026.12</v>
      </c>
      <c r="L907" s="60" t="s">
        <v>87</v>
      </c>
      <c r="M907" s="90" t="s">
        <v>3340</v>
      </c>
      <c r="N907" s="108">
        <v>35</v>
      </c>
      <c r="O907" s="109">
        <v>35</v>
      </c>
      <c r="P907" s="109">
        <v>0</v>
      </c>
      <c r="Q907" s="103">
        <v>1</v>
      </c>
      <c r="R907" s="103">
        <v>31</v>
      </c>
      <c r="S907" s="103">
        <v>98</v>
      </c>
      <c r="T907" s="103">
        <v>0</v>
      </c>
      <c r="U907" s="103">
        <v>4</v>
      </c>
      <c r="V907" s="103">
        <v>18</v>
      </c>
      <c r="W907" s="103" t="s">
        <v>3341</v>
      </c>
      <c r="X907" s="103" t="s">
        <v>3342</v>
      </c>
      <c r="Y907" s="68"/>
      <c r="Z907" s="20"/>
      <c r="AA907" s="20"/>
    </row>
    <row r="908" s="21" customFormat="true" ht="52.5" spans="1:27">
      <c r="A908" s="60">
        <v>902</v>
      </c>
      <c r="B908" s="60" t="s">
        <v>80</v>
      </c>
      <c r="C908" s="60" t="s">
        <v>98</v>
      </c>
      <c r="D908" s="60" t="s">
        <v>99</v>
      </c>
      <c r="E908" s="103" t="s">
        <v>3325</v>
      </c>
      <c r="F908" s="103" t="s">
        <v>3343</v>
      </c>
      <c r="G908" s="103" t="s">
        <v>3344</v>
      </c>
      <c r="H908" s="60" t="s">
        <v>86</v>
      </c>
      <c r="I908" s="103" t="s">
        <v>3345</v>
      </c>
      <c r="J908" s="60">
        <v>2026.01</v>
      </c>
      <c r="K908" s="71">
        <v>2026.12</v>
      </c>
      <c r="L908" s="60" t="s">
        <v>87</v>
      </c>
      <c r="M908" s="90" t="s">
        <v>3346</v>
      </c>
      <c r="N908" s="108">
        <v>25</v>
      </c>
      <c r="O908" s="109">
        <v>25</v>
      </c>
      <c r="P908" s="109">
        <v>0</v>
      </c>
      <c r="Q908" s="103">
        <v>1</v>
      </c>
      <c r="R908" s="103">
        <v>25</v>
      </c>
      <c r="S908" s="103">
        <v>78</v>
      </c>
      <c r="T908" s="103">
        <v>1</v>
      </c>
      <c r="U908" s="103">
        <v>4</v>
      </c>
      <c r="V908" s="103">
        <v>9</v>
      </c>
      <c r="W908" s="103" t="s">
        <v>3347</v>
      </c>
      <c r="X908" s="103" t="s">
        <v>3348</v>
      </c>
      <c r="Y908" s="68"/>
      <c r="Z908" s="20"/>
      <c r="AA908" s="20"/>
    </row>
    <row r="909" s="21" customFormat="true" ht="52.5" spans="1:27">
      <c r="A909" s="60">
        <v>903</v>
      </c>
      <c r="B909" s="60" t="s">
        <v>80</v>
      </c>
      <c r="C909" s="60" t="s">
        <v>98</v>
      </c>
      <c r="D909" s="60" t="s">
        <v>99</v>
      </c>
      <c r="E909" s="103" t="s">
        <v>3325</v>
      </c>
      <c r="F909" s="103" t="s">
        <v>3349</v>
      </c>
      <c r="G909" s="103" t="s">
        <v>3350</v>
      </c>
      <c r="H909" s="60" t="s">
        <v>86</v>
      </c>
      <c r="I909" s="103" t="s">
        <v>3349</v>
      </c>
      <c r="J909" s="60">
        <v>2026.01</v>
      </c>
      <c r="K909" s="60">
        <v>2026.12</v>
      </c>
      <c r="L909" s="60" t="s">
        <v>87</v>
      </c>
      <c r="M909" s="90" t="s">
        <v>3351</v>
      </c>
      <c r="N909" s="108">
        <v>16</v>
      </c>
      <c r="O909" s="109">
        <v>16</v>
      </c>
      <c r="P909" s="109">
        <v>0</v>
      </c>
      <c r="Q909" s="103">
        <v>1</v>
      </c>
      <c r="R909" s="103">
        <v>23</v>
      </c>
      <c r="S909" s="103">
        <v>87</v>
      </c>
      <c r="T909" s="103">
        <v>0</v>
      </c>
      <c r="U909" s="103">
        <v>2</v>
      </c>
      <c r="V909" s="103">
        <v>5</v>
      </c>
      <c r="W909" s="103" t="s">
        <v>3352</v>
      </c>
      <c r="X909" s="103" t="s">
        <v>3353</v>
      </c>
      <c r="Y909" s="68"/>
      <c r="Z909" s="20"/>
      <c r="AA909" s="20"/>
    </row>
    <row r="910" s="21" customFormat="true" ht="52.5" spans="1:27">
      <c r="A910" s="60">
        <v>904</v>
      </c>
      <c r="B910" s="60" t="s">
        <v>80</v>
      </c>
      <c r="C910" s="60" t="s">
        <v>98</v>
      </c>
      <c r="D910" s="60" t="s">
        <v>99</v>
      </c>
      <c r="E910" s="103" t="s">
        <v>3325</v>
      </c>
      <c r="F910" s="103" t="s">
        <v>3349</v>
      </c>
      <c r="G910" s="103" t="s">
        <v>3354</v>
      </c>
      <c r="H910" s="60" t="s">
        <v>86</v>
      </c>
      <c r="I910" s="103" t="s">
        <v>3349</v>
      </c>
      <c r="J910" s="60">
        <v>2026.01</v>
      </c>
      <c r="K910" s="71">
        <v>2026.12</v>
      </c>
      <c r="L910" s="60" t="s">
        <v>87</v>
      </c>
      <c r="M910" s="90" t="s">
        <v>3351</v>
      </c>
      <c r="N910" s="108">
        <v>16</v>
      </c>
      <c r="O910" s="109">
        <v>16</v>
      </c>
      <c r="P910" s="109">
        <v>0</v>
      </c>
      <c r="Q910" s="103">
        <v>1</v>
      </c>
      <c r="R910" s="103">
        <v>23</v>
      </c>
      <c r="S910" s="103">
        <v>71</v>
      </c>
      <c r="T910" s="103">
        <v>0</v>
      </c>
      <c r="U910" s="103">
        <v>17</v>
      </c>
      <c r="V910" s="103">
        <v>58</v>
      </c>
      <c r="W910" s="103" t="s">
        <v>3352</v>
      </c>
      <c r="X910" s="103" t="s">
        <v>3353</v>
      </c>
      <c r="Y910" s="68"/>
      <c r="Z910" s="20"/>
      <c r="AA910" s="20"/>
    </row>
    <row r="911" s="21" customFormat="true" ht="52.5" spans="1:27">
      <c r="A911" s="60">
        <v>905</v>
      </c>
      <c r="B911" s="60" t="s">
        <v>80</v>
      </c>
      <c r="C911" s="60" t="s">
        <v>98</v>
      </c>
      <c r="D911" s="60" t="s">
        <v>99</v>
      </c>
      <c r="E911" s="103" t="s">
        <v>3325</v>
      </c>
      <c r="F911" s="103" t="s">
        <v>3349</v>
      </c>
      <c r="G911" s="103" t="s">
        <v>3355</v>
      </c>
      <c r="H911" s="60" t="s">
        <v>86</v>
      </c>
      <c r="I911" s="103" t="s">
        <v>3349</v>
      </c>
      <c r="J911" s="60">
        <v>2026.01</v>
      </c>
      <c r="K911" s="60">
        <v>2026.12</v>
      </c>
      <c r="L911" s="60" t="s">
        <v>87</v>
      </c>
      <c r="M911" s="90" t="s">
        <v>3356</v>
      </c>
      <c r="N911" s="108">
        <v>8</v>
      </c>
      <c r="O911" s="109">
        <v>8</v>
      </c>
      <c r="P911" s="109">
        <v>0</v>
      </c>
      <c r="Q911" s="103">
        <v>1</v>
      </c>
      <c r="R911" s="103">
        <v>15</v>
      </c>
      <c r="S911" s="103">
        <v>58</v>
      </c>
      <c r="T911" s="103">
        <v>0</v>
      </c>
      <c r="U911" s="103">
        <v>10</v>
      </c>
      <c r="V911" s="103">
        <v>42</v>
      </c>
      <c r="W911" s="103" t="s">
        <v>3352</v>
      </c>
      <c r="X911" s="103" t="s">
        <v>3353</v>
      </c>
      <c r="Y911" s="68"/>
      <c r="Z911" s="20"/>
      <c r="AA911" s="20"/>
    </row>
    <row r="912" s="21" customFormat="true" ht="52.5" spans="1:27">
      <c r="A912" s="60">
        <v>906</v>
      </c>
      <c r="B912" s="60" t="s">
        <v>80</v>
      </c>
      <c r="C912" s="60" t="s">
        <v>98</v>
      </c>
      <c r="D912" s="60" t="s">
        <v>99</v>
      </c>
      <c r="E912" s="103" t="s">
        <v>3325</v>
      </c>
      <c r="F912" s="103" t="s">
        <v>3349</v>
      </c>
      <c r="G912" s="103" t="s">
        <v>3357</v>
      </c>
      <c r="H912" s="60" t="s">
        <v>86</v>
      </c>
      <c r="I912" s="103" t="s">
        <v>3349</v>
      </c>
      <c r="J912" s="60">
        <v>2026.01</v>
      </c>
      <c r="K912" s="71">
        <v>2026.12</v>
      </c>
      <c r="L912" s="60" t="s">
        <v>87</v>
      </c>
      <c r="M912" s="90" t="s">
        <v>3358</v>
      </c>
      <c r="N912" s="108">
        <v>32</v>
      </c>
      <c r="O912" s="109">
        <v>32</v>
      </c>
      <c r="P912" s="109">
        <v>0</v>
      </c>
      <c r="Q912" s="103">
        <v>1</v>
      </c>
      <c r="R912" s="103">
        <v>13</v>
      </c>
      <c r="S912" s="103">
        <v>39</v>
      </c>
      <c r="T912" s="103">
        <v>0</v>
      </c>
      <c r="U912" s="103">
        <v>9</v>
      </c>
      <c r="V912" s="103">
        <v>26</v>
      </c>
      <c r="W912" s="103" t="s">
        <v>3352</v>
      </c>
      <c r="X912" s="103" t="s">
        <v>3353</v>
      </c>
      <c r="Y912" s="68"/>
      <c r="Z912" s="20"/>
      <c r="AA912" s="20"/>
    </row>
    <row r="913" s="21" customFormat="true" ht="52.5" spans="1:27">
      <c r="A913" s="60">
        <v>907</v>
      </c>
      <c r="B913" s="60" t="s">
        <v>80</v>
      </c>
      <c r="C913" s="60" t="s">
        <v>98</v>
      </c>
      <c r="D913" s="60" t="s">
        <v>99</v>
      </c>
      <c r="E913" s="103" t="s">
        <v>3325</v>
      </c>
      <c r="F913" s="103" t="s">
        <v>3349</v>
      </c>
      <c r="G913" s="103" t="s">
        <v>3359</v>
      </c>
      <c r="H913" s="60" t="s">
        <v>86</v>
      </c>
      <c r="I913" s="103" t="s">
        <v>3349</v>
      </c>
      <c r="J913" s="60">
        <v>2026.01</v>
      </c>
      <c r="K913" s="60">
        <v>2026.12</v>
      </c>
      <c r="L913" s="60" t="s">
        <v>87</v>
      </c>
      <c r="M913" s="90" t="s">
        <v>3360</v>
      </c>
      <c r="N913" s="108">
        <v>15</v>
      </c>
      <c r="O913" s="109">
        <v>15</v>
      </c>
      <c r="P913" s="109">
        <v>0</v>
      </c>
      <c r="Q913" s="103">
        <v>1</v>
      </c>
      <c r="R913" s="103">
        <v>17</v>
      </c>
      <c r="S913" s="103">
        <v>53</v>
      </c>
      <c r="T913" s="103">
        <v>0</v>
      </c>
      <c r="U913" s="103">
        <v>12</v>
      </c>
      <c r="V913" s="103">
        <v>32</v>
      </c>
      <c r="W913" s="103" t="s">
        <v>3352</v>
      </c>
      <c r="X913" s="103" t="s">
        <v>3353</v>
      </c>
      <c r="Y913" s="68"/>
      <c r="Z913" s="20"/>
      <c r="AA913" s="20"/>
    </row>
    <row r="914" s="21" customFormat="true" ht="52.5" spans="1:27">
      <c r="A914" s="60">
        <v>908</v>
      </c>
      <c r="B914" s="60" t="s">
        <v>80</v>
      </c>
      <c r="C914" s="60" t="s">
        <v>98</v>
      </c>
      <c r="D914" s="60" t="s">
        <v>99</v>
      </c>
      <c r="E914" s="103" t="s">
        <v>3325</v>
      </c>
      <c r="F914" s="103" t="s">
        <v>3349</v>
      </c>
      <c r="G914" s="103" t="s">
        <v>3361</v>
      </c>
      <c r="H914" s="60" t="s">
        <v>86</v>
      </c>
      <c r="I914" s="103" t="s">
        <v>3349</v>
      </c>
      <c r="J914" s="60">
        <v>2026.01</v>
      </c>
      <c r="K914" s="71">
        <v>2026.12</v>
      </c>
      <c r="L914" s="60" t="s">
        <v>87</v>
      </c>
      <c r="M914" s="90" t="s">
        <v>3358</v>
      </c>
      <c r="N914" s="108">
        <v>32</v>
      </c>
      <c r="O914" s="109">
        <v>32</v>
      </c>
      <c r="P914" s="109">
        <v>0</v>
      </c>
      <c r="Q914" s="103">
        <v>1</v>
      </c>
      <c r="R914" s="103">
        <v>38</v>
      </c>
      <c r="S914" s="103">
        <v>150</v>
      </c>
      <c r="T914" s="103">
        <v>0</v>
      </c>
      <c r="U914" s="103">
        <v>3</v>
      </c>
      <c r="V914" s="103">
        <v>8</v>
      </c>
      <c r="W914" s="103" t="s">
        <v>3352</v>
      </c>
      <c r="X914" s="103" t="s">
        <v>3353</v>
      </c>
      <c r="Y914" s="68"/>
      <c r="Z914" s="20"/>
      <c r="AA914" s="20"/>
    </row>
    <row r="915" s="21" customFormat="true" ht="52.5" spans="1:27">
      <c r="A915" s="60">
        <v>909</v>
      </c>
      <c r="B915" s="60" t="s">
        <v>80</v>
      </c>
      <c r="C915" s="60" t="s">
        <v>98</v>
      </c>
      <c r="D915" s="60" t="s">
        <v>99</v>
      </c>
      <c r="E915" s="103" t="s">
        <v>3325</v>
      </c>
      <c r="F915" s="103" t="s">
        <v>3349</v>
      </c>
      <c r="G915" s="103" t="s">
        <v>3362</v>
      </c>
      <c r="H915" s="60" t="s">
        <v>86</v>
      </c>
      <c r="I915" s="103" t="s">
        <v>3349</v>
      </c>
      <c r="J915" s="60">
        <v>2026.01</v>
      </c>
      <c r="K915" s="60">
        <v>2026.12</v>
      </c>
      <c r="L915" s="60" t="s">
        <v>87</v>
      </c>
      <c r="M915" s="90" t="s">
        <v>3363</v>
      </c>
      <c r="N915" s="108">
        <v>60</v>
      </c>
      <c r="O915" s="109">
        <v>60</v>
      </c>
      <c r="P915" s="109">
        <v>0</v>
      </c>
      <c r="Q915" s="103">
        <v>2</v>
      </c>
      <c r="R915" s="103">
        <v>89</v>
      </c>
      <c r="S915" s="103">
        <v>435</v>
      </c>
      <c r="T915" s="103">
        <v>0</v>
      </c>
      <c r="U915" s="103">
        <v>2</v>
      </c>
      <c r="V915" s="103">
        <v>4</v>
      </c>
      <c r="W915" s="103" t="s">
        <v>3352</v>
      </c>
      <c r="X915" s="103" t="s">
        <v>3353</v>
      </c>
      <c r="Y915" s="68"/>
      <c r="Z915" s="20"/>
      <c r="AA915" s="20"/>
    </row>
    <row r="916" s="21" customFormat="true" ht="52.5" spans="1:27">
      <c r="A916" s="60">
        <v>910</v>
      </c>
      <c r="B916" s="60" t="s">
        <v>80</v>
      </c>
      <c r="C916" s="60" t="s">
        <v>98</v>
      </c>
      <c r="D916" s="60" t="s">
        <v>99</v>
      </c>
      <c r="E916" s="103" t="s">
        <v>3325</v>
      </c>
      <c r="F916" s="103" t="s">
        <v>3349</v>
      </c>
      <c r="G916" s="103" t="s">
        <v>3364</v>
      </c>
      <c r="H916" s="60" t="s">
        <v>86</v>
      </c>
      <c r="I916" s="103" t="s">
        <v>3349</v>
      </c>
      <c r="J916" s="60">
        <v>2026.01</v>
      </c>
      <c r="K916" s="71">
        <v>2026.12</v>
      </c>
      <c r="L916" s="60" t="s">
        <v>87</v>
      </c>
      <c r="M916" s="90" t="s">
        <v>3365</v>
      </c>
      <c r="N916" s="108">
        <v>40</v>
      </c>
      <c r="O916" s="109">
        <v>40</v>
      </c>
      <c r="P916" s="109">
        <v>0</v>
      </c>
      <c r="Q916" s="103">
        <v>1</v>
      </c>
      <c r="R916" s="103">
        <v>42</v>
      </c>
      <c r="S916" s="103">
        <v>156</v>
      </c>
      <c r="T916" s="103">
        <v>0</v>
      </c>
      <c r="U916" s="103">
        <v>2</v>
      </c>
      <c r="V916" s="103">
        <v>6</v>
      </c>
      <c r="W916" s="103" t="s">
        <v>3352</v>
      </c>
      <c r="X916" s="103" t="s">
        <v>3353</v>
      </c>
      <c r="Y916" s="68"/>
      <c r="Z916" s="20"/>
      <c r="AA916" s="20"/>
    </row>
    <row r="917" s="21" customFormat="true" ht="52.5" spans="1:27">
      <c r="A917" s="60">
        <v>911</v>
      </c>
      <c r="B917" s="60" t="s">
        <v>80</v>
      </c>
      <c r="C917" s="60" t="s">
        <v>98</v>
      </c>
      <c r="D917" s="60" t="s">
        <v>99</v>
      </c>
      <c r="E917" s="103" t="s">
        <v>3325</v>
      </c>
      <c r="F917" s="103" t="s">
        <v>3349</v>
      </c>
      <c r="G917" s="103" t="s">
        <v>3366</v>
      </c>
      <c r="H917" s="60" t="s">
        <v>86</v>
      </c>
      <c r="I917" s="103" t="s">
        <v>3349</v>
      </c>
      <c r="J917" s="60">
        <v>2026.01</v>
      </c>
      <c r="K917" s="60">
        <v>2026.12</v>
      </c>
      <c r="L917" s="60" t="s">
        <v>87</v>
      </c>
      <c r="M917" s="90" t="s">
        <v>3367</v>
      </c>
      <c r="N917" s="108">
        <v>68</v>
      </c>
      <c r="O917" s="109">
        <v>68</v>
      </c>
      <c r="P917" s="109">
        <v>0</v>
      </c>
      <c r="Q917" s="103">
        <v>1</v>
      </c>
      <c r="R917" s="103">
        <v>42</v>
      </c>
      <c r="S917" s="103">
        <v>134</v>
      </c>
      <c r="T917" s="103">
        <v>0</v>
      </c>
      <c r="U917" s="103">
        <v>2</v>
      </c>
      <c r="V917" s="103">
        <v>5</v>
      </c>
      <c r="W917" s="103" t="s">
        <v>3352</v>
      </c>
      <c r="X917" s="103" t="s">
        <v>3353</v>
      </c>
      <c r="Y917" s="68"/>
      <c r="Z917" s="20"/>
      <c r="AA917" s="20"/>
    </row>
    <row r="918" s="21" customFormat="true" ht="52.5" spans="1:27">
      <c r="A918" s="60">
        <v>912</v>
      </c>
      <c r="B918" s="60" t="s">
        <v>80</v>
      </c>
      <c r="C918" s="60" t="s">
        <v>98</v>
      </c>
      <c r="D918" s="60" t="s">
        <v>99</v>
      </c>
      <c r="E918" s="103" t="s">
        <v>3325</v>
      </c>
      <c r="F918" s="103" t="s">
        <v>3349</v>
      </c>
      <c r="G918" s="103" t="s">
        <v>3368</v>
      </c>
      <c r="H918" s="60" t="s">
        <v>86</v>
      </c>
      <c r="I918" s="103" t="s">
        <v>3349</v>
      </c>
      <c r="J918" s="60">
        <v>2026.01</v>
      </c>
      <c r="K918" s="71">
        <v>2026.12</v>
      </c>
      <c r="L918" s="60" t="s">
        <v>87</v>
      </c>
      <c r="M918" s="90" t="s">
        <v>3369</v>
      </c>
      <c r="N918" s="108">
        <v>16</v>
      </c>
      <c r="O918" s="109">
        <v>16</v>
      </c>
      <c r="P918" s="109">
        <v>0</v>
      </c>
      <c r="Q918" s="103">
        <v>1</v>
      </c>
      <c r="R918" s="103">
        <v>28</v>
      </c>
      <c r="S918" s="103">
        <v>97</v>
      </c>
      <c r="T918" s="103">
        <v>0</v>
      </c>
      <c r="U918" s="103">
        <v>22</v>
      </c>
      <c r="V918" s="103">
        <v>78</v>
      </c>
      <c r="W918" s="103" t="s">
        <v>3370</v>
      </c>
      <c r="X918" s="103" t="s">
        <v>3337</v>
      </c>
      <c r="Y918" s="68"/>
      <c r="Z918" s="20"/>
      <c r="AA918" s="20"/>
    </row>
    <row r="919" s="21" customFormat="true" ht="52.5" spans="1:27">
      <c r="A919" s="60">
        <v>913</v>
      </c>
      <c r="B919" s="60" t="s">
        <v>80</v>
      </c>
      <c r="C919" s="60" t="s">
        <v>98</v>
      </c>
      <c r="D919" s="60" t="s">
        <v>99</v>
      </c>
      <c r="E919" s="103" t="s">
        <v>3325</v>
      </c>
      <c r="F919" s="103" t="s">
        <v>3349</v>
      </c>
      <c r="G919" s="103" t="s">
        <v>3371</v>
      </c>
      <c r="H919" s="60" t="s">
        <v>86</v>
      </c>
      <c r="I919" s="103" t="s">
        <v>3349</v>
      </c>
      <c r="J919" s="60">
        <v>2026.01</v>
      </c>
      <c r="K919" s="60">
        <v>2026.12</v>
      </c>
      <c r="L919" s="60" t="s">
        <v>87</v>
      </c>
      <c r="M919" s="90" t="s">
        <v>3372</v>
      </c>
      <c r="N919" s="108">
        <v>12</v>
      </c>
      <c r="O919" s="109">
        <v>12</v>
      </c>
      <c r="P919" s="109">
        <v>0</v>
      </c>
      <c r="Q919" s="103">
        <v>1</v>
      </c>
      <c r="R919" s="103">
        <v>34</v>
      </c>
      <c r="S919" s="103">
        <v>137</v>
      </c>
      <c r="T919" s="103">
        <v>0</v>
      </c>
      <c r="U919" s="103">
        <v>1</v>
      </c>
      <c r="V919" s="103">
        <v>4</v>
      </c>
      <c r="W919" s="103" t="s">
        <v>3352</v>
      </c>
      <c r="X919" s="103" t="s">
        <v>3373</v>
      </c>
      <c r="Y919" s="68"/>
      <c r="Z919" s="20"/>
      <c r="AA919" s="20"/>
    </row>
    <row r="920" s="21" customFormat="true" ht="52.5" spans="1:27">
      <c r="A920" s="60">
        <v>914</v>
      </c>
      <c r="B920" s="60" t="s">
        <v>80</v>
      </c>
      <c r="C920" s="60" t="s">
        <v>98</v>
      </c>
      <c r="D920" s="60" t="s">
        <v>99</v>
      </c>
      <c r="E920" s="103" t="s">
        <v>3325</v>
      </c>
      <c r="F920" s="103" t="s">
        <v>3374</v>
      </c>
      <c r="G920" s="103" t="s">
        <v>3375</v>
      </c>
      <c r="H920" s="60" t="s">
        <v>86</v>
      </c>
      <c r="I920" s="103" t="s">
        <v>3374</v>
      </c>
      <c r="J920" s="60">
        <v>2026.01</v>
      </c>
      <c r="K920" s="71">
        <v>2026.12</v>
      </c>
      <c r="L920" s="60" t="s">
        <v>87</v>
      </c>
      <c r="M920" s="90" t="s">
        <v>3376</v>
      </c>
      <c r="N920" s="108">
        <v>5</v>
      </c>
      <c r="O920" s="109">
        <v>5</v>
      </c>
      <c r="P920" s="109">
        <v>0</v>
      </c>
      <c r="Q920" s="103">
        <v>1</v>
      </c>
      <c r="R920" s="103">
        <v>15</v>
      </c>
      <c r="S920" s="103">
        <v>40</v>
      </c>
      <c r="T920" s="103">
        <v>0</v>
      </c>
      <c r="U920" s="103">
        <v>4</v>
      </c>
      <c r="V920" s="103">
        <v>17</v>
      </c>
      <c r="W920" s="103" t="s">
        <v>3352</v>
      </c>
      <c r="X920" s="103" t="s">
        <v>3353</v>
      </c>
      <c r="Y920" s="68"/>
      <c r="Z920" s="20"/>
      <c r="AA920" s="20"/>
    </row>
    <row r="921" s="21" customFormat="true" ht="52.5" spans="1:27">
      <c r="A921" s="60">
        <v>915</v>
      </c>
      <c r="B921" s="60" t="s">
        <v>80</v>
      </c>
      <c r="C921" s="60" t="s">
        <v>98</v>
      </c>
      <c r="D921" s="60" t="s">
        <v>99</v>
      </c>
      <c r="E921" s="103" t="s">
        <v>3325</v>
      </c>
      <c r="F921" s="103" t="s">
        <v>3374</v>
      </c>
      <c r="G921" s="103" t="s">
        <v>3377</v>
      </c>
      <c r="H921" s="60" t="s">
        <v>86</v>
      </c>
      <c r="I921" s="103" t="s">
        <v>3374</v>
      </c>
      <c r="J921" s="60">
        <v>2026.01</v>
      </c>
      <c r="K921" s="60">
        <v>2026.12</v>
      </c>
      <c r="L921" s="60" t="s">
        <v>87</v>
      </c>
      <c r="M921" s="90" t="s">
        <v>3376</v>
      </c>
      <c r="N921" s="108">
        <v>5</v>
      </c>
      <c r="O921" s="109">
        <v>5</v>
      </c>
      <c r="P921" s="109">
        <v>0</v>
      </c>
      <c r="Q921" s="103">
        <v>1</v>
      </c>
      <c r="R921" s="103">
        <v>12</v>
      </c>
      <c r="S921" s="103">
        <v>35</v>
      </c>
      <c r="T921" s="103">
        <v>0</v>
      </c>
      <c r="U921" s="103">
        <v>5</v>
      </c>
      <c r="V921" s="103">
        <v>22</v>
      </c>
      <c r="W921" s="103" t="s">
        <v>3352</v>
      </c>
      <c r="X921" s="103" t="s">
        <v>3353</v>
      </c>
      <c r="Y921" s="68"/>
      <c r="Z921" s="20"/>
      <c r="AA921" s="20"/>
    </row>
    <row r="922" s="21" customFormat="true" ht="52.5" spans="1:27">
      <c r="A922" s="60">
        <v>916</v>
      </c>
      <c r="B922" s="60" t="s">
        <v>80</v>
      </c>
      <c r="C922" s="60" t="s">
        <v>98</v>
      </c>
      <c r="D922" s="60" t="s">
        <v>99</v>
      </c>
      <c r="E922" s="103" t="s">
        <v>3325</v>
      </c>
      <c r="F922" s="103" t="s">
        <v>3374</v>
      </c>
      <c r="G922" s="103" t="s">
        <v>3378</v>
      </c>
      <c r="H922" s="60" t="s">
        <v>86</v>
      </c>
      <c r="I922" s="103" t="s">
        <v>3374</v>
      </c>
      <c r="J922" s="60">
        <v>2026.01</v>
      </c>
      <c r="K922" s="71">
        <v>2026.12</v>
      </c>
      <c r="L922" s="60" t="s">
        <v>87</v>
      </c>
      <c r="M922" s="90" t="s">
        <v>3379</v>
      </c>
      <c r="N922" s="108">
        <v>60</v>
      </c>
      <c r="O922" s="109">
        <v>60</v>
      </c>
      <c r="P922" s="109">
        <v>0</v>
      </c>
      <c r="Q922" s="103">
        <v>1</v>
      </c>
      <c r="R922" s="103">
        <v>25</v>
      </c>
      <c r="S922" s="103">
        <v>70</v>
      </c>
      <c r="T922" s="103">
        <v>0</v>
      </c>
      <c r="U922" s="103">
        <v>10</v>
      </c>
      <c r="V922" s="103">
        <v>35</v>
      </c>
      <c r="W922" s="103" t="s">
        <v>3352</v>
      </c>
      <c r="X922" s="103" t="s">
        <v>3353</v>
      </c>
      <c r="Y922" s="68"/>
      <c r="Z922" s="20"/>
      <c r="AA922" s="20"/>
    </row>
    <row r="923" s="21" customFormat="true" ht="52.5" spans="1:27">
      <c r="A923" s="60">
        <v>917</v>
      </c>
      <c r="B923" s="60" t="s">
        <v>91</v>
      </c>
      <c r="C923" s="60" t="s">
        <v>119</v>
      </c>
      <c r="D923" s="60" t="s">
        <v>120</v>
      </c>
      <c r="E923" s="103" t="s">
        <v>3325</v>
      </c>
      <c r="F923" s="103" t="s">
        <v>3374</v>
      </c>
      <c r="G923" s="103" t="s">
        <v>3380</v>
      </c>
      <c r="H923" s="60" t="s">
        <v>86</v>
      </c>
      <c r="I923" s="103" t="s">
        <v>3374</v>
      </c>
      <c r="J923" s="60">
        <v>2026.01</v>
      </c>
      <c r="K923" s="60">
        <v>2026.12</v>
      </c>
      <c r="L923" s="60" t="s">
        <v>87</v>
      </c>
      <c r="M923" s="90" t="s">
        <v>3381</v>
      </c>
      <c r="N923" s="108">
        <v>10</v>
      </c>
      <c r="O923" s="109">
        <v>10</v>
      </c>
      <c r="P923" s="109">
        <v>0</v>
      </c>
      <c r="Q923" s="103">
        <v>1</v>
      </c>
      <c r="R923" s="103">
        <v>20</v>
      </c>
      <c r="S923" s="103">
        <v>60</v>
      </c>
      <c r="T923" s="103">
        <v>0</v>
      </c>
      <c r="U923" s="103">
        <v>8</v>
      </c>
      <c r="V923" s="103">
        <v>23</v>
      </c>
      <c r="W923" s="103" t="s">
        <v>3382</v>
      </c>
      <c r="X923" s="103" t="s">
        <v>3342</v>
      </c>
      <c r="Y923" s="68"/>
      <c r="Z923" s="20"/>
      <c r="AA923" s="20"/>
    </row>
    <row r="924" s="21" customFormat="true" ht="52.5" spans="1:27">
      <c r="A924" s="60">
        <v>918</v>
      </c>
      <c r="B924" s="60" t="s">
        <v>91</v>
      </c>
      <c r="C924" s="60" t="s">
        <v>119</v>
      </c>
      <c r="D924" s="60" t="s">
        <v>120</v>
      </c>
      <c r="E924" s="103" t="s">
        <v>3325</v>
      </c>
      <c r="F924" s="103" t="s">
        <v>3374</v>
      </c>
      <c r="G924" s="103" t="s">
        <v>3383</v>
      </c>
      <c r="H924" s="60" t="s">
        <v>86</v>
      </c>
      <c r="I924" s="103" t="s">
        <v>3374</v>
      </c>
      <c r="J924" s="60">
        <v>2026.01</v>
      </c>
      <c r="K924" s="71">
        <v>2026.12</v>
      </c>
      <c r="L924" s="60" t="s">
        <v>87</v>
      </c>
      <c r="M924" s="90" t="s">
        <v>3384</v>
      </c>
      <c r="N924" s="108">
        <v>10</v>
      </c>
      <c r="O924" s="109">
        <v>10</v>
      </c>
      <c r="P924" s="109">
        <v>0</v>
      </c>
      <c r="Q924" s="103">
        <v>1</v>
      </c>
      <c r="R924" s="103">
        <v>18</v>
      </c>
      <c r="S924" s="103">
        <v>42</v>
      </c>
      <c r="T924" s="103">
        <v>0</v>
      </c>
      <c r="U924" s="103">
        <v>5</v>
      </c>
      <c r="V924" s="103">
        <v>13</v>
      </c>
      <c r="W924" s="103" t="s">
        <v>3382</v>
      </c>
      <c r="X924" s="103" t="s">
        <v>3385</v>
      </c>
      <c r="Y924" s="68"/>
      <c r="Z924" s="20"/>
      <c r="AA924" s="20"/>
    </row>
    <row r="925" s="21" customFormat="true" ht="52.5" spans="1:27">
      <c r="A925" s="60">
        <v>919</v>
      </c>
      <c r="B925" s="60" t="s">
        <v>91</v>
      </c>
      <c r="C925" s="60" t="s">
        <v>119</v>
      </c>
      <c r="D925" s="60" t="s">
        <v>120</v>
      </c>
      <c r="E925" s="103" t="s">
        <v>3325</v>
      </c>
      <c r="F925" s="103" t="s">
        <v>3374</v>
      </c>
      <c r="G925" s="103" t="s">
        <v>3386</v>
      </c>
      <c r="H925" s="60" t="s">
        <v>86</v>
      </c>
      <c r="I925" s="103" t="s">
        <v>3374</v>
      </c>
      <c r="J925" s="60">
        <v>2026.01</v>
      </c>
      <c r="K925" s="60">
        <v>2026.12</v>
      </c>
      <c r="L925" s="60" t="s">
        <v>87</v>
      </c>
      <c r="M925" s="90" t="s">
        <v>3384</v>
      </c>
      <c r="N925" s="108">
        <v>10</v>
      </c>
      <c r="O925" s="109">
        <v>10</v>
      </c>
      <c r="P925" s="109">
        <v>0</v>
      </c>
      <c r="Q925" s="103">
        <v>1</v>
      </c>
      <c r="R925" s="103">
        <v>20</v>
      </c>
      <c r="S925" s="103">
        <v>60</v>
      </c>
      <c r="T925" s="103">
        <v>0</v>
      </c>
      <c r="U925" s="103">
        <v>5</v>
      </c>
      <c r="V925" s="103">
        <v>16</v>
      </c>
      <c r="W925" s="103" t="s">
        <v>3382</v>
      </c>
      <c r="X925" s="103" t="s">
        <v>3385</v>
      </c>
      <c r="Y925" s="68"/>
      <c r="Z925" s="20"/>
      <c r="AA925" s="20"/>
    </row>
    <row r="926" s="21" customFormat="true" ht="52.5" spans="1:27">
      <c r="A926" s="60">
        <v>920</v>
      </c>
      <c r="B926" s="60" t="s">
        <v>91</v>
      </c>
      <c r="C926" s="60" t="s">
        <v>119</v>
      </c>
      <c r="D926" s="60" t="s">
        <v>120</v>
      </c>
      <c r="E926" s="103" t="s">
        <v>3325</v>
      </c>
      <c r="F926" s="103" t="s">
        <v>3374</v>
      </c>
      <c r="G926" s="103" t="s">
        <v>3387</v>
      </c>
      <c r="H926" s="60" t="s">
        <v>86</v>
      </c>
      <c r="I926" s="103" t="s">
        <v>3374</v>
      </c>
      <c r="J926" s="60">
        <v>2026.01</v>
      </c>
      <c r="K926" s="71">
        <v>2026.12</v>
      </c>
      <c r="L926" s="60" t="s">
        <v>87</v>
      </c>
      <c r="M926" s="90" t="s">
        <v>3388</v>
      </c>
      <c r="N926" s="108">
        <v>4</v>
      </c>
      <c r="O926" s="109">
        <v>4</v>
      </c>
      <c r="P926" s="109">
        <v>0</v>
      </c>
      <c r="Q926" s="103">
        <v>1</v>
      </c>
      <c r="R926" s="103">
        <v>25</v>
      </c>
      <c r="S926" s="103">
        <v>75</v>
      </c>
      <c r="T926" s="103">
        <v>0</v>
      </c>
      <c r="U926" s="103">
        <v>2</v>
      </c>
      <c r="V926" s="103">
        <v>8</v>
      </c>
      <c r="W926" s="103" t="s">
        <v>3382</v>
      </c>
      <c r="X926" s="103" t="s">
        <v>3342</v>
      </c>
      <c r="Y926" s="68"/>
      <c r="Z926" s="20"/>
      <c r="AA926" s="20"/>
    </row>
    <row r="927" s="21" customFormat="true" ht="52.5" spans="1:27">
      <c r="A927" s="60">
        <v>921</v>
      </c>
      <c r="B927" s="60" t="s">
        <v>91</v>
      </c>
      <c r="C927" s="60" t="s">
        <v>119</v>
      </c>
      <c r="D927" s="60" t="s">
        <v>120</v>
      </c>
      <c r="E927" s="103" t="s">
        <v>3325</v>
      </c>
      <c r="F927" s="103" t="s">
        <v>3374</v>
      </c>
      <c r="G927" s="103" t="s">
        <v>3389</v>
      </c>
      <c r="H927" s="60" t="s">
        <v>129</v>
      </c>
      <c r="I927" s="103" t="s">
        <v>3374</v>
      </c>
      <c r="J927" s="60">
        <v>2026.01</v>
      </c>
      <c r="K927" s="60">
        <v>2026.12</v>
      </c>
      <c r="L927" s="60" t="s">
        <v>87</v>
      </c>
      <c r="M927" s="90" t="s">
        <v>3390</v>
      </c>
      <c r="N927" s="108">
        <v>10</v>
      </c>
      <c r="O927" s="109">
        <v>10</v>
      </c>
      <c r="P927" s="109">
        <v>0</v>
      </c>
      <c r="Q927" s="103">
        <v>1</v>
      </c>
      <c r="R927" s="103">
        <v>21</v>
      </c>
      <c r="S927" s="103">
        <v>70</v>
      </c>
      <c r="T927" s="103">
        <v>0</v>
      </c>
      <c r="U927" s="103">
        <v>4</v>
      </c>
      <c r="V927" s="103">
        <v>7</v>
      </c>
      <c r="W927" s="103" t="s">
        <v>3382</v>
      </c>
      <c r="X927" s="103" t="s">
        <v>3391</v>
      </c>
      <c r="Y927" s="68"/>
      <c r="Z927" s="20"/>
      <c r="AA927" s="20"/>
    </row>
    <row r="928" s="21" customFormat="true" ht="52.5" spans="1:27">
      <c r="A928" s="60">
        <v>922</v>
      </c>
      <c r="B928" s="60" t="s">
        <v>91</v>
      </c>
      <c r="C928" s="60" t="s">
        <v>119</v>
      </c>
      <c r="D928" s="60" t="s">
        <v>120</v>
      </c>
      <c r="E928" s="103" t="s">
        <v>3325</v>
      </c>
      <c r="F928" s="103" t="s">
        <v>3374</v>
      </c>
      <c r="G928" s="103" t="s">
        <v>3392</v>
      </c>
      <c r="H928" s="60" t="s">
        <v>129</v>
      </c>
      <c r="I928" s="103" t="s">
        <v>3374</v>
      </c>
      <c r="J928" s="60">
        <v>2026.01</v>
      </c>
      <c r="K928" s="71">
        <v>2026.12</v>
      </c>
      <c r="L928" s="60" t="s">
        <v>87</v>
      </c>
      <c r="M928" s="90" t="s">
        <v>3393</v>
      </c>
      <c r="N928" s="108">
        <v>10</v>
      </c>
      <c r="O928" s="109">
        <v>10</v>
      </c>
      <c r="P928" s="109">
        <v>0</v>
      </c>
      <c r="Q928" s="103">
        <v>1</v>
      </c>
      <c r="R928" s="103">
        <v>25</v>
      </c>
      <c r="S928" s="103">
        <v>68</v>
      </c>
      <c r="T928" s="103">
        <v>0</v>
      </c>
      <c r="U928" s="103">
        <v>4</v>
      </c>
      <c r="V928" s="103">
        <v>9</v>
      </c>
      <c r="W928" s="103" t="s">
        <v>3382</v>
      </c>
      <c r="X928" s="103" t="s">
        <v>3391</v>
      </c>
      <c r="Y928" s="68"/>
      <c r="Z928" s="20"/>
      <c r="AA928" s="20"/>
    </row>
    <row r="929" s="21" customFormat="true" ht="52.5" spans="1:27">
      <c r="A929" s="60">
        <v>923</v>
      </c>
      <c r="B929" s="60" t="s">
        <v>91</v>
      </c>
      <c r="C929" s="60" t="s">
        <v>119</v>
      </c>
      <c r="D929" s="60" t="s">
        <v>120</v>
      </c>
      <c r="E929" s="103" t="s">
        <v>3325</v>
      </c>
      <c r="F929" s="103" t="s">
        <v>3374</v>
      </c>
      <c r="G929" s="103" t="s">
        <v>3394</v>
      </c>
      <c r="H929" s="60" t="s">
        <v>129</v>
      </c>
      <c r="I929" s="103" t="s">
        <v>3374</v>
      </c>
      <c r="J929" s="60">
        <v>2026.01</v>
      </c>
      <c r="K929" s="60">
        <v>2026.12</v>
      </c>
      <c r="L929" s="60" t="s">
        <v>87</v>
      </c>
      <c r="M929" s="90" t="s">
        <v>3395</v>
      </c>
      <c r="N929" s="108">
        <v>10</v>
      </c>
      <c r="O929" s="109">
        <v>10</v>
      </c>
      <c r="P929" s="109">
        <v>0</v>
      </c>
      <c r="Q929" s="103">
        <v>1</v>
      </c>
      <c r="R929" s="103">
        <v>15</v>
      </c>
      <c r="S929" s="103">
        <v>60</v>
      </c>
      <c r="T929" s="103">
        <v>0</v>
      </c>
      <c r="U929" s="103">
        <v>10</v>
      </c>
      <c r="V929" s="103">
        <v>40</v>
      </c>
      <c r="W929" s="103" t="s">
        <v>3382</v>
      </c>
      <c r="X929" s="103" t="s">
        <v>3391</v>
      </c>
      <c r="Y929" s="68"/>
      <c r="Z929" s="20"/>
      <c r="AA929" s="20"/>
    </row>
    <row r="930" s="21" customFormat="true" ht="52.5" spans="1:27">
      <c r="A930" s="60">
        <v>924</v>
      </c>
      <c r="B930" s="60" t="s">
        <v>80</v>
      </c>
      <c r="C930" s="60" t="s">
        <v>98</v>
      </c>
      <c r="D930" s="60" t="s">
        <v>99</v>
      </c>
      <c r="E930" s="103" t="s">
        <v>3325</v>
      </c>
      <c r="F930" s="103" t="s">
        <v>3374</v>
      </c>
      <c r="G930" s="103" t="s">
        <v>3396</v>
      </c>
      <c r="H930" s="60" t="s">
        <v>86</v>
      </c>
      <c r="I930" s="103" t="s">
        <v>3374</v>
      </c>
      <c r="J930" s="60">
        <v>2026.01</v>
      </c>
      <c r="K930" s="71">
        <v>2026.12</v>
      </c>
      <c r="L930" s="60" t="s">
        <v>87</v>
      </c>
      <c r="M930" s="90" t="s">
        <v>3397</v>
      </c>
      <c r="N930" s="108">
        <v>200</v>
      </c>
      <c r="O930" s="109">
        <v>200</v>
      </c>
      <c r="P930" s="109">
        <v>0</v>
      </c>
      <c r="Q930" s="103">
        <v>1</v>
      </c>
      <c r="R930" s="103">
        <v>268</v>
      </c>
      <c r="S930" s="103">
        <v>800</v>
      </c>
      <c r="T930" s="103">
        <v>0</v>
      </c>
      <c r="U930" s="103">
        <v>11</v>
      </c>
      <c r="V930" s="103">
        <v>33</v>
      </c>
      <c r="W930" s="103" t="s">
        <v>3382</v>
      </c>
      <c r="X930" s="103" t="s">
        <v>3353</v>
      </c>
      <c r="Y930" s="68"/>
      <c r="Z930" s="20"/>
      <c r="AA930" s="20"/>
    </row>
    <row r="931" s="21" customFormat="true" ht="63" spans="1:27">
      <c r="A931" s="60">
        <v>925</v>
      </c>
      <c r="B931" s="60" t="s">
        <v>80</v>
      </c>
      <c r="C931" s="60" t="s">
        <v>98</v>
      </c>
      <c r="D931" s="60" t="s">
        <v>99</v>
      </c>
      <c r="E931" s="103" t="s">
        <v>3325</v>
      </c>
      <c r="F931" s="103" t="s">
        <v>3276</v>
      </c>
      <c r="G931" s="103" t="s">
        <v>3398</v>
      </c>
      <c r="H931" s="60" t="s">
        <v>86</v>
      </c>
      <c r="I931" s="103" t="s">
        <v>3399</v>
      </c>
      <c r="J931" s="60">
        <v>2026.01</v>
      </c>
      <c r="K931" s="60">
        <v>2026.12</v>
      </c>
      <c r="L931" s="60" t="s">
        <v>87</v>
      </c>
      <c r="M931" s="90" t="s">
        <v>3400</v>
      </c>
      <c r="N931" s="108">
        <v>54</v>
      </c>
      <c r="O931" s="109">
        <v>54</v>
      </c>
      <c r="P931" s="109">
        <v>0</v>
      </c>
      <c r="Q931" s="103">
        <v>1</v>
      </c>
      <c r="R931" s="103">
        <v>117</v>
      </c>
      <c r="S931" s="103">
        <v>413</v>
      </c>
      <c r="T931" s="103">
        <v>0</v>
      </c>
      <c r="U931" s="103">
        <v>9</v>
      </c>
      <c r="V931" s="103">
        <v>24</v>
      </c>
      <c r="W931" s="103" t="s">
        <v>3401</v>
      </c>
      <c r="X931" s="103" t="s">
        <v>3402</v>
      </c>
      <c r="Y931" s="68"/>
      <c r="Z931" s="20"/>
      <c r="AA931" s="20"/>
    </row>
    <row r="932" s="21" customFormat="true" ht="63" spans="1:27">
      <c r="A932" s="60">
        <v>926</v>
      </c>
      <c r="B932" s="60" t="s">
        <v>80</v>
      </c>
      <c r="C932" s="60" t="s">
        <v>98</v>
      </c>
      <c r="D932" s="60" t="s">
        <v>99</v>
      </c>
      <c r="E932" s="103" t="s">
        <v>3325</v>
      </c>
      <c r="F932" s="103" t="s">
        <v>3276</v>
      </c>
      <c r="G932" s="103" t="s">
        <v>3403</v>
      </c>
      <c r="H932" s="60" t="s">
        <v>86</v>
      </c>
      <c r="I932" s="103" t="s">
        <v>3404</v>
      </c>
      <c r="J932" s="60">
        <v>2026.01</v>
      </c>
      <c r="K932" s="71">
        <v>2026.12</v>
      </c>
      <c r="L932" s="60" t="s">
        <v>87</v>
      </c>
      <c r="M932" s="90" t="s">
        <v>3405</v>
      </c>
      <c r="N932" s="108">
        <v>39</v>
      </c>
      <c r="O932" s="109">
        <v>39</v>
      </c>
      <c r="P932" s="109">
        <v>0</v>
      </c>
      <c r="Q932" s="103">
        <v>1</v>
      </c>
      <c r="R932" s="103">
        <v>83</v>
      </c>
      <c r="S932" s="103">
        <v>273</v>
      </c>
      <c r="T932" s="103">
        <v>0</v>
      </c>
      <c r="U932" s="103">
        <v>8</v>
      </c>
      <c r="V932" s="103">
        <v>19</v>
      </c>
      <c r="W932" s="103" t="s">
        <v>3401</v>
      </c>
      <c r="X932" s="103" t="s">
        <v>3402</v>
      </c>
      <c r="Y932" s="68"/>
      <c r="Z932" s="20"/>
      <c r="AA932" s="20"/>
    </row>
    <row r="933" s="21" customFormat="true" ht="52.5" spans="1:27">
      <c r="A933" s="60">
        <v>927</v>
      </c>
      <c r="B933" s="60" t="s">
        <v>91</v>
      </c>
      <c r="C933" s="60" t="s">
        <v>119</v>
      </c>
      <c r="D933" s="60" t="s">
        <v>120</v>
      </c>
      <c r="E933" s="103" t="s">
        <v>3325</v>
      </c>
      <c r="F933" s="103" t="s">
        <v>3276</v>
      </c>
      <c r="G933" s="103" t="s">
        <v>3406</v>
      </c>
      <c r="H933" s="60" t="s">
        <v>129</v>
      </c>
      <c r="I933" s="103" t="s">
        <v>3407</v>
      </c>
      <c r="J933" s="60">
        <v>2026.01</v>
      </c>
      <c r="K933" s="60">
        <v>2026.12</v>
      </c>
      <c r="L933" s="60" t="s">
        <v>87</v>
      </c>
      <c r="M933" s="90" t="s">
        <v>3408</v>
      </c>
      <c r="N933" s="108">
        <v>160</v>
      </c>
      <c r="O933" s="109">
        <v>160</v>
      </c>
      <c r="P933" s="109">
        <v>0</v>
      </c>
      <c r="Q933" s="103">
        <v>3</v>
      </c>
      <c r="R933" s="103">
        <v>893</v>
      </c>
      <c r="S933" s="103">
        <v>3121</v>
      </c>
      <c r="T933" s="103">
        <v>0</v>
      </c>
      <c r="U933" s="103">
        <v>29</v>
      </c>
      <c r="V933" s="103">
        <v>83</v>
      </c>
      <c r="W933" s="103" t="s">
        <v>3409</v>
      </c>
      <c r="X933" s="103" t="s">
        <v>3342</v>
      </c>
      <c r="Y933" s="68"/>
      <c r="Z933" s="20"/>
      <c r="AA933" s="20"/>
    </row>
    <row r="934" s="21" customFormat="true" ht="52.5" spans="1:27">
      <c r="A934" s="60">
        <v>928</v>
      </c>
      <c r="B934" s="60" t="s">
        <v>91</v>
      </c>
      <c r="C934" s="60" t="s">
        <v>119</v>
      </c>
      <c r="D934" s="60" t="s">
        <v>120</v>
      </c>
      <c r="E934" s="103" t="s">
        <v>3325</v>
      </c>
      <c r="F934" s="103" t="s">
        <v>3410</v>
      </c>
      <c r="G934" s="103" t="s">
        <v>3411</v>
      </c>
      <c r="H934" s="60" t="s">
        <v>86</v>
      </c>
      <c r="I934" s="103" t="s">
        <v>3412</v>
      </c>
      <c r="J934" s="60">
        <v>2026.01</v>
      </c>
      <c r="K934" s="71">
        <v>2026.12</v>
      </c>
      <c r="L934" s="60" t="s">
        <v>87</v>
      </c>
      <c r="M934" s="90" t="s">
        <v>3413</v>
      </c>
      <c r="N934" s="108">
        <v>8</v>
      </c>
      <c r="O934" s="109">
        <v>8</v>
      </c>
      <c r="P934" s="109">
        <v>0</v>
      </c>
      <c r="Q934" s="103">
        <v>2</v>
      </c>
      <c r="R934" s="103">
        <v>46</v>
      </c>
      <c r="S934" s="103">
        <v>187</v>
      </c>
      <c r="T934" s="103">
        <v>0</v>
      </c>
      <c r="U934" s="103">
        <v>3</v>
      </c>
      <c r="V934" s="103">
        <v>6</v>
      </c>
      <c r="W934" s="103" t="s">
        <v>3382</v>
      </c>
      <c r="X934" s="103" t="s">
        <v>3342</v>
      </c>
      <c r="Y934" s="68"/>
      <c r="Z934" s="20"/>
      <c r="AA934" s="20"/>
    </row>
    <row r="935" s="21" customFormat="true" ht="52.5" spans="1:27">
      <c r="A935" s="60">
        <v>929</v>
      </c>
      <c r="B935" s="60" t="s">
        <v>91</v>
      </c>
      <c r="C935" s="60" t="s">
        <v>119</v>
      </c>
      <c r="D935" s="60" t="s">
        <v>120</v>
      </c>
      <c r="E935" s="103" t="s">
        <v>3325</v>
      </c>
      <c r="F935" s="103" t="s">
        <v>3410</v>
      </c>
      <c r="G935" s="103" t="s">
        <v>3414</v>
      </c>
      <c r="H935" s="60" t="s">
        <v>129</v>
      </c>
      <c r="I935" s="103" t="s">
        <v>3415</v>
      </c>
      <c r="J935" s="60">
        <v>2026.01</v>
      </c>
      <c r="K935" s="60">
        <v>2026.12</v>
      </c>
      <c r="L935" s="60" t="s">
        <v>87</v>
      </c>
      <c r="M935" s="90" t="s">
        <v>3416</v>
      </c>
      <c r="N935" s="108">
        <v>30</v>
      </c>
      <c r="O935" s="109">
        <v>30</v>
      </c>
      <c r="P935" s="109">
        <v>0</v>
      </c>
      <c r="Q935" s="103">
        <v>1</v>
      </c>
      <c r="R935" s="103">
        <v>62</v>
      </c>
      <c r="S935" s="103">
        <v>213</v>
      </c>
      <c r="T935" s="103">
        <v>0</v>
      </c>
      <c r="U935" s="103">
        <v>5</v>
      </c>
      <c r="V935" s="103">
        <v>13</v>
      </c>
      <c r="W935" s="103" t="s">
        <v>3382</v>
      </c>
      <c r="X935" s="103" t="s">
        <v>3342</v>
      </c>
      <c r="Y935" s="68"/>
      <c r="Z935" s="20"/>
      <c r="AA935" s="20"/>
    </row>
    <row r="936" s="21" customFormat="true" ht="73.5" spans="1:27">
      <c r="A936" s="60">
        <v>930</v>
      </c>
      <c r="B936" s="60" t="s">
        <v>91</v>
      </c>
      <c r="C936" s="60" t="s">
        <v>249</v>
      </c>
      <c r="D936" s="60" t="s">
        <v>250</v>
      </c>
      <c r="E936" s="103" t="s">
        <v>3325</v>
      </c>
      <c r="F936" s="103" t="s">
        <v>3410</v>
      </c>
      <c r="G936" s="103" t="s">
        <v>3417</v>
      </c>
      <c r="H936" s="60" t="s">
        <v>86</v>
      </c>
      <c r="I936" s="103" t="s">
        <v>3418</v>
      </c>
      <c r="J936" s="60">
        <v>2026.01</v>
      </c>
      <c r="K936" s="71">
        <v>2026.12</v>
      </c>
      <c r="L936" s="60" t="s">
        <v>87</v>
      </c>
      <c r="M936" s="90" t="s">
        <v>3419</v>
      </c>
      <c r="N936" s="108">
        <v>10</v>
      </c>
      <c r="O936" s="109">
        <v>10</v>
      </c>
      <c r="P936" s="109">
        <v>0</v>
      </c>
      <c r="Q936" s="103">
        <v>1</v>
      </c>
      <c r="R936" s="112">
        <v>79</v>
      </c>
      <c r="S936" s="103">
        <v>234</v>
      </c>
      <c r="T936" s="103">
        <v>0</v>
      </c>
      <c r="U936" s="103">
        <v>4</v>
      </c>
      <c r="V936" s="103">
        <v>10</v>
      </c>
      <c r="W936" s="103" t="s">
        <v>3420</v>
      </c>
      <c r="X936" s="103" t="s">
        <v>3421</v>
      </c>
      <c r="Y936" s="103"/>
      <c r="Z936" s="20"/>
      <c r="AA936" s="20"/>
    </row>
    <row r="937" s="21" customFormat="true" ht="63" spans="1:27">
      <c r="A937" s="60">
        <v>931</v>
      </c>
      <c r="B937" s="60" t="s">
        <v>91</v>
      </c>
      <c r="C937" s="60" t="s">
        <v>535</v>
      </c>
      <c r="D937" s="103" t="s">
        <v>536</v>
      </c>
      <c r="E937" s="104" t="s">
        <v>3325</v>
      </c>
      <c r="F937" s="104" t="s">
        <v>3410</v>
      </c>
      <c r="G937" s="104" t="s">
        <v>3422</v>
      </c>
      <c r="H937" s="60" t="s">
        <v>86</v>
      </c>
      <c r="I937" s="68" t="s">
        <v>3423</v>
      </c>
      <c r="J937" s="60">
        <v>2026.01</v>
      </c>
      <c r="K937" s="60">
        <v>2026.12</v>
      </c>
      <c r="L937" s="60" t="s">
        <v>87</v>
      </c>
      <c r="M937" s="93" t="s">
        <v>3424</v>
      </c>
      <c r="N937" s="85">
        <v>84</v>
      </c>
      <c r="O937" s="86">
        <v>84</v>
      </c>
      <c r="P937" s="86">
        <v>0</v>
      </c>
      <c r="Q937" s="68">
        <v>1</v>
      </c>
      <c r="R937" s="102">
        <v>34</v>
      </c>
      <c r="S937" s="68">
        <v>99</v>
      </c>
      <c r="T937" s="68">
        <v>0</v>
      </c>
      <c r="U937" s="68">
        <v>7</v>
      </c>
      <c r="V937" s="68">
        <v>18</v>
      </c>
      <c r="W937" s="68" t="s">
        <v>3425</v>
      </c>
      <c r="X937" s="68" t="s">
        <v>3426</v>
      </c>
      <c r="Y937" s="103"/>
      <c r="Z937" s="20"/>
      <c r="AA937" s="20"/>
    </row>
    <row r="938" s="21" customFormat="true" ht="52.5" spans="1:27">
      <c r="A938" s="60">
        <v>932</v>
      </c>
      <c r="B938" s="60" t="s">
        <v>80</v>
      </c>
      <c r="C938" s="60" t="s">
        <v>81</v>
      </c>
      <c r="D938" s="61" t="s">
        <v>82</v>
      </c>
      <c r="E938" s="103" t="s">
        <v>3325</v>
      </c>
      <c r="F938" s="103" t="s">
        <v>3427</v>
      </c>
      <c r="G938" s="103" t="s">
        <v>3428</v>
      </c>
      <c r="H938" s="60" t="s">
        <v>86</v>
      </c>
      <c r="I938" s="103" t="s">
        <v>3427</v>
      </c>
      <c r="J938" s="60">
        <v>2026.01</v>
      </c>
      <c r="K938" s="71">
        <v>2026.12</v>
      </c>
      <c r="L938" s="60" t="s">
        <v>87</v>
      </c>
      <c r="M938" s="90" t="s">
        <v>3429</v>
      </c>
      <c r="N938" s="108">
        <v>5</v>
      </c>
      <c r="O938" s="109">
        <v>5</v>
      </c>
      <c r="P938" s="109">
        <v>0</v>
      </c>
      <c r="Q938" s="103">
        <v>1</v>
      </c>
      <c r="R938" s="103">
        <v>1008</v>
      </c>
      <c r="S938" s="103">
        <v>2820</v>
      </c>
      <c r="T938" s="103">
        <v>0</v>
      </c>
      <c r="U938" s="103">
        <v>53</v>
      </c>
      <c r="V938" s="103">
        <v>156</v>
      </c>
      <c r="W938" s="103" t="s">
        <v>3352</v>
      </c>
      <c r="X938" s="103" t="s">
        <v>3430</v>
      </c>
      <c r="Y938" s="68"/>
      <c r="Z938" s="20"/>
      <c r="AA938" s="20"/>
    </row>
    <row r="939" s="21" customFormat="true" ht="52.5" spans="1:27">
      <c r="A939" s="60">
        <v>933</v>
      </c>
      <c r="B939" s="60" t="s">
        <v>80</v>
      </c>
      <c r="C939" s="60" t="s">
        <v>98</v>
      </c>
      <c r="D939" s="60" t="s">
        <v>99</v>
      </c>
      <c r="E939" s="103" t="s">
        <v>3325</v>
      </c>
      <c r="F939" s="103" t="s">
        <v>3427</v>
      </c>
      <c r="G939" s="103" t="s">
        <v>3431</v>
      </c>
      <c r="H939" s="60" t="s">
        <v>86</v>
      </c>
      <c r="I939" s="103" t="s">
        <v>3427</v>
      </c>
      <c r="J939" s="60">
        <v>2026.01</v>
      </c>
      <c r="K939" s="60">
        <v>2026.12</v>
      </c>
      <c r="L939" s="60" t="s">
        <v>87</v>
      </c>
      <c r="M939" s="90" t="s">
        <v>3432</v>
      </c>
      <c r="N939" s="108">
        <v>35</v>
      </c>
      <c r="O939" s="109">
        <v>35</v>
      </c>
      <c r="P939" s="109">
        <v>0</v>
      </c>
      <c r="Q939" s="103">
        <v>1</v>
      </c>
      <c r="R939" s="103">
        <v>84</v>
      </c>
      <c r="S939" s="103">
        <v>260</v>
      </c>
      <c r="T939" s="103">
        <v>0</v>
      </c>
      <c r="U939" s="103">
        <v>3</v>
      </c>
      <c r="V939" s="103">
        <v>9</v>
      </c>
      <c r="W939" s="103" t="s">
        <v>3352</v>
      </c>
      <c r="X939" s="103" t="s">
        <v>3348</v>
      </c>
      <c r="Y939" s="68"/>
      <c r="Z939" s="20"/>
      <c r="AA939" s="20"/>
    </row>
    <row r="940" s="21" customFormat="true" ht="52.5" spans="1:27">
      <c r="A940" s="60">
        <v>934</v>
      </c>
      <c r="B940" s="60" t="s">
        <v>80</v>
      </c>
      <c r="C940" s="60" t="s">
        <v>98</v>
      </c>
      <c r="D940" s="60" t="s">
        <v>99</v>
      </c>
      <c r="E940" s="103" t="s">
        <v>3325</v>
      </c>
      <c r="F940" s="103" t="s">
        <v>3427</v>
      </c>
      <c r="G940" s="103" t="s">
        <v>3433</v>
      </c>
      <c r="H940" s="60" t="s">
        <v>86</v>
      </c>
      <c r="I940" s="103" t="s">
        <v>3427</v>
      </c>
      <c r="J940" s="60">
        <v>2026.01</v>
      </c>
      <c r="K940" s="71">
        <v>2026.12</v>
      </c>
      <c r="L940" s="60" t="s">
        <v>87</v>
      </c>
      <c r="M940" s="90" t="s">
        <v>3434</v>
      </c>
      <c r="N940" s="108">
        <v>70</v>
      </c>
      <c r="O940" s="109">
        <v>70</v>
      </c>
      <c r="P940" s="109">
        <v>0</v>
      </c>
      <c r="Q940" s="103">
        <v>1</v>
      </c>
      <c r="R940" s="103">
        <v>42</v>
      </c>
      <c r="S940" s="103">
        <v>132</v>
      </c>
      <c r="T940" s="103">
        <v>0</v>
      </c>
      <c r="U940" s="103">
        <v>6</v>
      </c>
      <c r="V940" s="103">
        <v>19</v>
      </c>
      <c r="W940" s="103" t="s">
        <v>3352</v>
      </c>
      <c r="X940" s="103" t="s">
        <v>3348</v>
      </c>
      <c r="Y940" s="68"/>
      <c r="Z940" s="20"/>
      <c r="AA940" s="20"/>
    </row>
    <row r="941" s="21" customFormat="true" ht="52.5" spans="1:27">
      <c r="A941" s="60">
        <v>935</v>
      </c>
      <c r="B941" s="60" t="s">
        <v>80</v>
      </c>
      <c r="C941" s="60" t="s">
        <v>98</v>
      </c>
      <c r="D941" s="60" t="s">
        <v>99</v>
      </c>
      <c r="E941" s="103" t="s">
        <v>3325</v>
      </c>
      <c r="F941" s="103" t="s">
        <v>3427</v>
      </c>
      <c r="G941" s="103" t="s">
        <v>3435</v>
      </c>
      <c r="H941" s="60" t="s">
        <v>86</v>
      </c>
      <c r="I941" s="103" t="s">
        <v>3427</v>
      </c>
      <c r="J941" s="60">
        <v>2026.01</v>
      </c>
      <c r="K941" s="60">
        <v>2026.12</v>
      </c>
      <c r="L941" s="60" t="s">
        <v>87</v>
      </c>
      <c r="M941" s="90" t="s">
        <v>3436</v>
      </c>
      <c r="N941" s="108">
        <v>20</v>
      </c>
      <c r="O941" s="109">
        <v>20</v>
      </c>
      <c r="P941" s="109">
        <v>0</v>
      </c>
      <c r="Q941" s="103">
        <v>1</v>
      </c>
      <c r="R941" s="103">
        <v>63</v>
      </c>
      <c r="S941" s="103">
        <v>188</v>
      </c>
      <c r="T941" s="103">
        <v>0</v>
      </c>
      <c r="U941" s="103">
        <v>7</v>
      </c>
      <c r="V941" s="103">
        <v>14</v>
      </c>
      <c r="W941" s="103" t="s">
        <v>3352</v>
      </c>
      <c r="X941" s="103" t="s">
        <v>3348</v>
      </c>
      <c r="Y941" s="68"/>
      <c r="Z941" s="20"/>
      <c r="AA941" s="20"/>
    </row>
    <row r="942" s="21" customFormat="true" ht="52.5" spans="1:27">
      <c r="A942" s="60">
        <v>936</v>
      </c>
      <c r="B942" s="60" t="s">
        <v>80</v>
      </c>
      <c r="C942" s="60" t="s">
        <v>81</v>
      </c>
      <c r="D942" s="61" t="s">
        <v>82</v>
      </c>
      <c r="E942" s="103" t="s">
        <v>3325</v>
      </c>
      <c r="F942" s="103" t="s">
        <v>3427</v>
      </c>
      <c r="G942" s="103" t="s">
        <v>3437</v>
      </c>
      <c r="H942" s="60" t="s">
        <v>86</v>
      </c>
      <c r="I942" s="103" t="s">
        <v>3427</v>
      </c>
      <c r="J942" s="60">
        <v>2026.01</v>
      </c>
      <c r="K942" s="71">
        <v>2026.12</v>
      </c>
      <c r="L942" s="60" t="s">
        <v>87</v>
      </c>
      <c r="M942" s="90" t="s">
        <v>3438</v>
      </c>
      <c r="N942" s="108">
        <v>6.5</v>
      </c>
      <c r="O942" s="109">
        <v>6.5</v>
      </c>
      <c r="P942" s="109">
        <v>0</v>
      </c>
      <c r="Q942" s="103">
        <v>1</v>
      </c>
      <c r="R942" s="103">
        <v>1008</v>
      </c>
      <c r="S942" s="103">
        <v>2820</v>
      </c>
      <c r="T942" s="103">
        <v>0</v>
      </c>
      <c r="U942" s="103">
        <v>53</v>
      </c>
      <c r="V942" s="103">
        <v>156</v>
      </c>
      <c r="W942" s="103" t="s">
        <v>3352</v>
      </c>
      <c r="X942" s="103" t="s">
        <v>3430</v>
      </c>
      <c r="Y942" s="68"/>
      <c r="Z942" s="20"/>
      <c r="AA942" s="20"/>
    </row>
    <row r="943" s="21" customFormat="true" ht="73.5" spans="1:27">
      <c r="A943" s="60">
        <v>937</v>
      </c>
      <c r="B943" s="60" t="s">
        <v>80</v>
      </c>
      <c r="C943" s="60" t="s">
        <v>81</v>
      </c>
      <c r="D943" s="61" t="s">
        <v>82</v>
      </c>
      <c r="E943" s="103" t="s">
        <v>3325</v>
      </c>
      <c r="F943" s="103" t="s">
        <v>3439</v>
      </c>
      <c r="G943" s="103" t="s">
        <v>3440</v>
      </c>
      <c r="H943" s="60" t="s">
        <v>86</v>
      </c>
      <c r="I943" s="103" t="s">
        <v>3439</v>
      </c>
      <c r="J943" s="60">
        <v>2026.01</v>
      </c>
      <c r="K943" s="60">
        <v>2026.12</v>
      </c>
      <c r="L943" s="60" t="s">
        <v>87</v>
      </c>
      <c r="M943" s="90" t="s">
        <v>3441</v>
      </c>
      <c r="N943" s="108">
        <v>30</v>
      </c>
      <c r="O943" s="109">
        <v>30</v>
      </c>
      <c r="P943" s="109">
        <v>0</v>
      </c>
      <c r="Q943" s="103" t="s">
        <v>3442</v>
      </c>
      <c r="R943" s="103">
        <v>120</v>
      </c>
      <c r="S943" s="103">
        <v>410</v>
      </c>
      <c r="T943" s="103" t="s">
        <v>3442</v>
      </c>
      <c r="U943" s="103" t="s">
        <v>3443</v>
      </c>
      <c r="V943" s="103" t="s">
        <v>3444</v>
      </c>
      <c r="W943" s="103" t="s">
        <v>3445</v>
      </c>
      <c r="X943" s="103" t="s">
        <v>3446</v>
      </c>
      <c r="Y943" s="68"/>
      <c r="Z943" s="20"/>
      <c r="AA943" s="20"/>
    </row>
    <row r="944" s="21" customFormat="true" ht="63" spans="1:27">
      <c r="A944" s="60">
        <v>938</v>
      </c>
      <c r="B944" s="60" t="s">
        <v>80</v>
      </c>
      <c r="C944" s="60" t="s">
        <v>98</v>
      </c>
      <c r="D944" s="60" t="s">
        <v>99</v>
      </c>
      <c r="E944" s="103" t="s">
        <v>3325</v>
      </c>
      <c r="F944" s="103" t="s">
        <v>3439</v>
      </c>
      <c r="G944" s="103" t="s">
        <v>3447</v>
      </c>
      <c r="H944" s="68" t="s">
        <v>515</v>
      </c>
      <c r="I944" s="103" t="s">
        <v>3439</v>
      </c>
      <c r="J944" s="60">
        <v>2026.01</v>
      </c>
      <c r="K944" s="71">
        <v>2026.12</v>
      </c>
      <c r="L944" s="60" t="s">
        <v>87</v>
      </c>
      <c r="M944" s="90" t="s">
        <v>3448</v>
      </c>
      <c r="N944" s="108">
        <v>60</v>
      </c>
      <c r="O944" s="109">
        <v>60</v>
      </c>
      <c r="P944" s="109">
        <v>0</v>
      </c>
      <c r="Q944" s="103" t="s">
        <v>3442</v>
      </c>
      <c r="R944" s="103" t="s">
        <v>3449</v>
      </c>
      <c r="S944" s="103" t="s">
        <v>3450</v>
      </c>
      <c r="T944" s="103" t="s">
        <v>3442</v>
      </c>
      <c r="U944" s="103" t="s">
        <v>3451</v>
      </c>
      <c r="V944" s="103" t="s">
        <v>3452</v>
      </c>
      <c r="W944" s="103" t="s">
        <v>3453</v>
      </c>
      <c r="X944" s="103" t="s">
        <v>3454</v>
      </c>
      <c r="Y944" s="68"/>
      <c r="Z944" s="20"/>
      <c r="AA944" s="20"/>
    </row>
    <row r="945" s="21" customFormat="true" ht="52.5" spans="1:27">
      <c r="A945" s="60">
        <v>939</v>
      </c>
      <c r="B945" s="60" t="s">
        <v>80</v>
      </c>
      <c r="C945" s="60" t="s">
        <v>98</v>
      </c>
      <c r="D945" s="60" t="s">
        <v>99</v>
      </c>
      <c r="E945" s="103" t="s">
        <v>3325</v>
      </c>
      <c r="F945" s="103" t="s">
        <v>3439</v>
      </c>
      <c r="G945" s="103" t="s">
        <v>3344</v>
      </c>
      <c r="H945" s="60" t="s">
        <v>86</v>
      </c>
      <c r="I945" s="103" t="s">
        <v>3439</v>
      </c>
      <c r="J945" s="60">
        <v>2026.01</v>
      </c>
      <c r="K945" s="60">
        <v>2026.12</v>
      </c>
      <c r="L945" s="60" t="s">
        <v>87</v>
      </c>
      <c r="M945" s="90" t="s">
        <v>3455</v>
      </c>
      <c r="N945" s="108">
        <v>40</v>
      </c>
      <c r="O945" s="109">
        <v>40</v>
      </c>
      <c r="P945" s="109">
        <v>0</v>
      </c>
      <c r="Q945" s="103" t="s">
        <v>3442</v>
      </c>
      <c r="R945" s="103">
        <v>23</v>
      </c>
      <c r="S945" s="103">
        <v>118</v>
      </c>
      <c r="T945" s="103" t="s">
        <v>3442</v>
      </c>
      <c r="U945" s="103" t="s">
        <v>3456</v>
      </c>
      <c r="V945" s="103" t="s">
        <v>3457</v>
      </c>
      <c r="W945" s="103" t="s">
        <v>3352</v>
      </c>
      <c r="X945" s="103" t="s">
        <v>3348</v>
      </c>
      <c r="Y945" s="68"/>
      <c r="Z945" s="20"/>
      <c r="AA945" s="20"/>
    </row>
    <row r="946" s="21" customFormat="true" ht="52.5" spans="1:27">
      <c r="A946" s="60">
        <v>940</v>
      </c>
      <c r="B946" s="60" t="s">
        <v>80</v>
      </c>
      <c r="C946" s="60" t="s">
        <v>98</v>
      </c>
      <c r="D946" s="60" t="s">
        <v>99</v>
      </c>
      <c r="E946" s="103" t="s">
        <v>3325</v>
      </c>
      <c r="F946" s="103" t="s">
        <v>3458</v>
      </c>
      <c r="G946" s="103" t="s">
        <v>3459</v>
      </c>
      <c r="H946" s="60" t="s">
        <v>86</v>
      </c>
      <c r="I946" s="103" t="s">
        <v>3458</v>
      </c>
      <c r="J946" s="60">
        <v>2026.01</v>
      </c>
      <c r="K946" s="71">
        <v>2026.12</v>
      </c>
      <c r="L946" s="60" t="s">
        <v>87</v>
      </c>
      <c r="M946" s="90" t="s">
        <v>3460</v>
      </c>
      <c r="N946" s="108">
        <v>60</v>
      </c>
      <c r="O946" s="109">
        <v>60</v>
      </c>
      <c r="P946" s="109">
        <v>0</v>
      </c>
      <c r="Q946" s="103">
        <v>1</v>
      </c>
      <c r="R946" s="103">
        <v>74</v>
      </c>
      <c r="S946" s="103">
        <v>219</v>
      </c>
      <c r="T946" s="103">
        <v>1</v>
      </c>
      <c r="U946" s="103">
        <v>1</v>
      </c>
      <c r="V946" s="103">
        <v>2</v>
      </c>
      <c r="W946" s="103" t="s">
        <v>3352</v>
      </c>
      <c r="X946" s="103" t="s">
        <v>3348</v>
      </c>
      <c r="Y946" s="68"/>
      <c r="Z946" s="20"/>
      <c r="AA946" s="20"/>
    </row>
    <row r="947" s="21" customFormat="true" ht="42" spans="1:27">
      <c r="A947" s="60">
        <v>941</v>
      </c>
      <c r="B947" s="60" t="s">
        <v>91</v>
      </c>
      <c r="C947" s="60" t="s">
        <v>119</v>
      </c>
      <c r="D947" s="60" t="s">
        <v>120</v>
      </c>
      <c r="E947" s="66" t="s">
        <v>3325</v>
      </c>
      <c r="F947" s="66" t="s">
        <v>3461</v>
      </c>
      <c r="G947" s="66" t="s">
        <v>3462</v>
      </c>
      <c r="H947" s="60" t="s">
        <v>129</v>
      </c>
      <c r="I947" s="66" t="s">
        <v>3463</v>
      </c>
      <c r="J947" s="60">
        <v>2026.01</v>
      </c>
      <c r="K947" s="60">
        <v>2026.12</v>
      </c>
      <c r="L947" s="60" t="s">
        <v>87</v>
      </c>
      <c r="M947" s="91" t="s">
        <v>3464</v>
      </c>
      <c r="N947" s="87">
        <v>20</v>
      </c>
      <c r="O947" s="71">
        <v>20</v>
      </c>
      <c r="P947" s="71">
        <v>0</v>
      </c>
      <c r="Q947" s="60">
        <v>1</v>
      </c>
      <c r="R947" s="66">
        <v>80</v>
      </c>
      <c r="S947" s="66">
        <v>288</v>
      </c>
      <c r="T947" s="60">
        <v>1</v>
      </c>
      <c r="U947" s="60">
        <v>3</v>
      </c>
      <c r="V947" s="60">
        <v>6</v>
      </c>
      <c r="W947" s="66" t="s">
        <v>3465</v>
      </c>
      <c r="X947" s="66" t="s">
        <v>3466</v>
      </c>
      <c r="Y947" s="68"/>
      <c r="Z947" s="20"/>
      <c r="AA947" s="20"/>
    </row>
    <row r="948" s="21" customFormat="true" ht="42" spans="1:27">
      <c r="A948" s="60">
        <v>942</v>
      </c>
      <c r="B948" s="60" t="s">
        <v>91</v>
      </c>
      <c r="C948" s="60" t="s">
        <v>119</v>
      </c>
      <c r="D948" s="60" t="s">
        <v>120</v>
      </c>
      <c r="E948" s="66" t="s">
        <v>3325</v>
      </c>
      <c r="F948" s="66" t="s">
        <v>3461</v>
      </c>
      <c r="G948" s="104" t="s">
        <v>3467</v>
      </c>
      <c r="H948" s="60" t="s">
        <v>129</v>
      </c>
      <c r="I948" s="104" t="s">
        <v>3468</v>
      </c>
      <c r="J948" s="60">
        <v>2026.01</v>
      </c>
      <c r="K948" s="71">
        <v>2026.12</v>
      </c>
      <c r="L948" s="60" t="s">
        <v>87</v>
      </c>
      <c r="M948" s="91" t="s">
        <v>3469</v>
      </c>
      <c r="N948" s="108">
        <v>5</v>
      </c>
      <c r="O948" s="109">
        <v>5</v>
      </c>
      <c r="P948" s="109">
        <v>0</v>
      </c>
      <c r="Q948" s="60">
        <v>1</v>
      </c>
      <c r="R948" s="66">
        <v>24</v>
      </c>
      <c r="S948" s="66">
        <v>72</v>
      </c>
      <c r="T948" s="60">
        <v>1</v>
      </c>
      <c r="U948" s="103">
        <v>4</v>
      </c>
      <c r="V948" s="103">
        <v>13</v>
      </c>
      <c r="W948" s="66" t="s">
        <v>3465</v>
      </c>
      <c r="X948" s="66" t="s">
        <v>3342</v>
      </c>
      <c r="Y948" s="68"/>
      <c r="Z948" s="20"/>
      <c r="AA948" s="20"/>
    </row>
    <row r="949" s="21" customFormat="true" ht="52.5" spans="1:27">
      <c r="A949" s="60">
        <v>943</v>
      </c>
      <c r="B949" s="60" t="s">
        <v>80</v>
      </c>
      <c r="C949" s="60" t="s">
        <v>98</v>
      </c>
      <c r="D949" s="60" t="s">
        <v>99</v>
      </c>
      <c r="E949" s="104" t="s">
        <v>3325</v>
      </c>
      <c r="F949" s="104" t="s">
        <v>3461</v>
      </c>
      <c r="G949" s="104" t="s">
        <v>3470</v>
      </c>
      <c r="H949" s="60" t="s">
        <v>86</v>
      </c>
      <c r="I949" s="104" t="s">
        <v>3471</v>
      </c>
      <c r="J949" s="60">
        <v>2026.01</v>
      </c>
      <c r="K949" s="60">
        <v>2026.12</v>
      </c>
      <c r="L949" s="60" t="s">
        <v>87</v>
      </c>
      <c r="M949" s="91" t="s">
        <v>3472</v>
      </c>
      <c r="N949" s="124">
        <v>40</v>
      </c>
      <c r="O949" s="125">
        <v>40</v>
      </c>
      <c r="P949" s="125">
        <v>0</v>
      </c>
      <c r="Q949" s="104">
        <v>1</v>
      </c>
      <c r="R949" s="104">
        <v>41</v>
      </c>
      <c r="S949" s="104">
        <v>160</v>
      </c>
      <c r="T949" s="104">
        <v>1</v>
      </c>
      <c r="U949" s="104">
        <v>1</v>
      </c>
      <c r="V949" s="104">
        <v>1</v>
      </c>
      <c r="W949" s="104" t="s">
        <v>3473</v>
      </c>
      <c r="X949" s="104" t="s">
        <v>3474</v>
      </c>
      <c r="Y949" s="68"/>
      <c r="Z949" s="20"/>
      <c r="AA949" s="20"/>
    </row>
    <row r="950" s="21" customFormat="true" ht="52.5" spans="1:27">
      <c r="A950" s="60">
        <v>944</v>
      </c>
      <c r="B950" s="60" t="s">
        <v>80</v>
      </c>
      <c r="C950" s="60" t="s">
        <v>98</v>
      </c>
      <c r="D950" s="60" t="s">
        <v>99</v>
      </c>
      <c r="E950" s="104" t="s">
        <v>3325</v>
      </c>
      <c r="F950" s="104" t="s">
        <v>3461</v>
      </c>
      <c r="G950" s="104" t="s">
        <v>3475</v>
      </c>
      <c r="H950" s="60" t="s">
        <v>86</v>
      </c>
      <c r="I950" s="104" t="s">
        <v>3476</v>
      </c>
      <c r="J950" s="60">
        <v>2026.01</v>
      </c>
      <c r="K950" s="71">
        <v>2026.12</v>
      </c>
      <c r="L950" s="60" t="s">
        <v>87</v>
      </c>
      <c r="M950" s="91" t="s">
        <v>3477</v>
      </c>
      <c r="N950" s="124">
        <v>30</v>
      </c>
      <c r="O950" s="125">
        <v>30</v>
      </c>
      <c r="P950" s="125">
        <v>0</v>
      </c>
      <c r="Q950" s="104">
        <v>1</v>
      </c>
      <c r="R950" s="104">
        <v>76</v>
      </c>
      <c r="S950" s="104">
        <v>318</v>
      </c>
      <c r="T950" s="104">
        <v>1</v>
      </c>
      <c r="U950" s="104">
        <v>5</v>
      </c>
      <c r="V950" s="104">
        <v>17</v>
      </c>
      <c r="W950" s="104" t="s">
        <v>3473</v>
      </c>
      <c r="X950" s="104" t="s">
        <v>3474</v>
      </c>
      <c r="Y950" s="68"/>
      <c r="Z950" s="20"/>
      <c r="AA950" s="20"/>
    </row>
    <row r="951" s="21" customFormat="true" ht="52.5" spans="1:27">
      <c r="A951" s="60">
        <v>945</v>
      </c>
      <c r="B951" s="60" t="s">
        <v>80</v>
      </c>
      <c r="C951" s="60" t="s">
        <v>98</v>
      </c>
      <c r="D951" s="60" t="s">
        <v>99</v>
      </c>
      <c r="E951" s="104" t="s">
        <v>3325</v>
      </c>
      <c r="F951" s="104" t="s">
        <v>3478</v>
      </c>
      <c r="G951" s="104" t="s">
        <v>3479</v>
      </c>
      <c r="H951" s="60" t="s">
        <v>86</v>
      </c>
      <c r="I951" s="104" t="s">
        <v>3480</v>
      </c>
      <c r="J951" s="60">
        <v>2026.01</v>
      </c>
      <c r="K951" s="60">
        <v>2026.12</v>
      </c>
      <c r="L951" s="60" t="s">
        <v>87</v>
      </c>
      <c r="M951" s="94" t="s">
        <v>3481</v>
      </c>
      <c r="N951" s="124">
        <v>20</v>
      </c>
      <c r="O951" s="125">
        <v>20</v>
      </c>
      <c r="P951" s="125">
        <v>0</v>
      </c>
      <c r="Q951" s="104">
        <v>1</v>
      </c>
      <c r="R951" s="104">
        <v>134</v>
      </c>
      <c r="S951" s="104">
        <v>477</v>
      </c>
      <c r="T951" s="104">
        <v>0</v>
      </c>
      <c r="U951" s="104">
        <v>6</v>
      </c>
      <c r="V951" s="104">
        <v>18</v>
      </c>
      <c r="W951" s="104" t="s">
        <v>3352</v>
      </c>
      <c r="X951" s="104" t="s">
        <v>3482</v>
      </c>
      <c r="Y951" s="68"/>
      <c r="Z951" s="20"/>
      <c r="AA951" s="20"/>
    </row>
    <row r="952" s="21" customFormat="true" ht="52.5" spans="1:27">
      <c r="A952" s="60">
        <v>946</v>
      </c>
      <c r="B952" s="60" t="s">
        <v>91</v>
      </c>
      <c r="C952" s="60" t="s">
        <v>119</v>
      </c>
      <c r="D952" s="60" t="s">
        <v>120</v>
      </c>
      <c r="E952" s="104" t="s">
        <v>3325</v>
      </c>
      <c r="F952" s="104" t="s">
        <v>3478</v>
      </c>
      <c r="G952" s="104" t="s">
        <v>3483</v>
      </c>
      <c r="H952" s="60" t="s">
        <v>86</v>
      </c>
      <c r="I952" s="104" t="s">
        <v>3484</v>
      </c>
      <c r="J952" s="60">
        <v>2026.01</v>
      </c>
      <c r="K952" s="71">
        <v>2026.12</v>
      </c>
      <c r="L952" s="60" t="s">
        <v>87</v>
      </c>
      <c r="M952" s="94" t="s">
        <v>3485</v>
      </c>
      <c r="N952" s="124">
        <v>8</v>
      </c>
      <c r="O952" s="125">
        <v>8</v>
      </c>
      <c r="P952" s="125">
        <v>0</v>
      </c>
      <c r="Q952" s="104">
        <v>1</v>
      </c>
      <c r="R952" s="104">
        <v>35</v>
      </c>
      <c r="S952" s="104">
        <v>126</v>
      </c>
      <c r="T952" s="104">
        <v>0</v>
      </c>
      <c r="U952" s="104">
        <v>3</v>
      </c>
      <c r="V952" s="104">
        <v>7</v>
      </c>
      <c r="W952" s="104" t="s">
        <v>3382</v>
      </c>
      <c r="X952" s="104" t="s">
        <v>3342</v>
      </c>
      <c r="Y952" s="68"/>
      <c r="Z952" s="20"/>
      <c r="AA952" s="20"/>
    </row>
    <row r="953" s="21" customFormat="true" ht="42" spans="1:27">
      <c r="A953" s="60">
        <v>947</v>
      </c>
      <c r="B953" s="60" t="s">
        <v>91</v>
      </c>
      <c r="C953" s="60" t="s">
        <v>535</v>
      </c>
      <c r="D953" s="66" t="s">
        <v>614</v>
      </c>
      <c r="E953" s="104" t="s">
        <v>3325</v>
      </c>
      <c r="F953" s="104" t="s">
        <v>3486</v>
      </c>
      <c r="G953" s="104" t="s">
        <v>3487</v>
      </c>
      <c r="H953" s="60" t="s">
        <v>86</v>
      </c>
      <c r="I953" s="104" t="s">
        <v>3486</v>
      </c>
      <c r="J953" s="60">
        <v>2026.01</v>
      </c>
      <c r="K953" s="60">
        <v>2026.12</v>
      </c>
      <c r="L953" s="60" t="s">
        <v>87</v>
      </c>
      <c r="M953" s="94" t="s">
        <v>3488</v>
      </c>
      <c r="N953" s="124">
        <v>22</v>
      </c>
      <c r="O953" s="125">
        <v>22</v>
      </c>
      <c r="P953" s="125">
        <v>0</v>
      </c>
      <c r="Q953" s="104">
        <v>1</v>
      </c>
      <c r="R953" s="104">
        <v>323</v>
      </c>
      <c r="S953" s="104">
        <v>1084</v>
      </c>
      <c r="T953" s="104">
        <v>0</v>
      </c>
      <c r="U953" s="104">
        <v>27</v>
      </c>
      <c r="V953" s="104">
        <v>87</v>
      </c>
      <c r="W953" s="104" t="s">
        <v>3489</v>
      </c>
      <c r="X953" s="104" t="s">
        <v>3490</v>
      </c>
      <c r="Y953" s="68"/>
      <c r="Z953" s="20"/>
      <c r="AA953" s="20"/>
    </row>
    <row r="954" s="21" customFormat="true" ht="42" spans="1:27">
      <c r="A954" s="60">
        <v>948</v>
      </c>
      <c r="B954" s="60" t="s">
        <v>91</v>
      </c>
      <c r="C954" s="60" t="s">
        <v>535</v>
      </c>
      <c r="D954" s="66" t="s">
        <v>614</v>
      </c>
      <c r="E954" s="104" t="s">
        <v>3325</v>
      </c>
      <c r="F954" s="104" t="s">
        <v>3486</v>
      </c>
      <c r="G954" s="104" t="s">
        <v>3491</v>
      </c>
      <c r="H954" s="60" t="s">
        <v>86</v>
      </c>
      <c r="I954" s="104" t="s">
        <v>3486</v>
      </c>
      <c r="J954" s="60">
        <v>2026.01</v>
      </c>
      <c r="K954" s="71">
        <v>2026.12</v>
      </c>
      <c r="L954" s="60" t="s">
        <v>87</v>
      </c>
      <c r="M954" s="94" t="s">
        <v>3492</v>
      </c>
      <c r="N954" s="124">
        <v>24</v>
      </c>
      <c r="O954" s="125">
        <v>24</v>
      </c>
      <c r="P954" s="125">
        <v>0</v>
      </c>
      <c r="Q954" s="104">
        <v>1</v>
      </c>
      <c r="R954" s="104">
        <v>323</v>
      </c>
      <c r="S954" s="104">
        <v>1084</v>
      </c>
      <c r="T954" s="104">
        <v>0</v>
      </c>
      <c r="U954" s="104">
        <v>27</v>
      </c>
      <c r="V954" s="104">
        <v>87</v>
      </c>
      <c r="W954" s="104" t="s">
        <v>3489</v>
      </c>
      <c r="X954" s="104" t="s">
        <v>3490</v>
      </c>
      <c r="Y954" s="68"/>
      <c r="Z954" s="20"/>
      <c r="AA954" s="20"/>
    </row>
    <row r="955" s="21" customFormat="true" ht="52.5" spans="1:27">
      <c r="A955" s="60">
        <v>949</v>
      </c>
      <c r="B955" s="60" t="s">
        <v>80</v>
      </c>
      <c r="C955" s="60" t="s">
        <v>98</v>
      </c>
      <c r="D955" s="60" t="s">
        <v>629</v>
      </c>
      <c r="E955" s="104" t="s">
        <v>3325</v>
      </c>
      <c r="F955" s="104" t="s">
        <v>3486</v>
      </c>
      <c r="G955" s="104" t="s">
        <v>3493</v>
      </c>
      <c r="H955" s="60" t="s">
        <v>86</v>
      </c>
      <c r="I955" s="104" t="s">
        <v>3494</v>
      </c>
      <c r="J955" s="60">
        <v>2026.01</v>
      </c>
      <c r="K955" s="60">
        <v>2026.12</v>
      </c>
      <c r="L955" s="60" t="s">
        <v>87</v>
      </c>
      <c r="M955" s="84" t="s">
        <v>3495</v>
      </c>
      <c r="N955" s="124">
        <v>18</v>
      </c>
      <c r="O955" s="125">
        <v>18</v>
      </c>
      <c r="P955" s="125">
        <v>0</v>
      </c>
      <c r="Q955" s="104">
        <v>1</v>
      </c>
      <c r="R955" s="104">
        <v>97</v>
      </c>
      <c r="S955" s="104">
        <v>308</v>
      </c>
      <c r="T955" s="104">
        <v>0</v>
      </c>
      <c r="U955" s="104">
        <v>12</v>
      </c>
      <c r="V955" s="104">
        <v>35</v>
      </c>
      <c r="W955" s="104" t="s">
        <v>3496</v>
      </c>
      <c r="X955" s="104" t="s">
        <v>3497</v>
      </c>
      <c r="Y955" s="68"/>
      <c r="Z955" s="20"/>
      <c r="AA955" s="20"/>
    </row>
    <row r="956" s="21" customFormat="true" ht="52.5" spans="1:27">
      <c r="A956" s="60">
        <v>950</v>
      </c>
      <c r="B956" s="60" t="s">
        <v>80</v>
      </c>
      <c r="C956" s="60" t="s">
        <v>98</v>
      </c>
      <c r="D956" s="60" t="s">
        <v>629</v>
      </c>
      <c r="E956" s="104" t="s">
        <v>3325</v>
      </c>
      <c r="F956" s="104" t="s">
        <v>3486</v>
      </c>
      <c r="G956" s="104" t="s">
        <v>3498</v>
      </c>
      <c r="H956" s="60" t="s">
        <v>86</v>
      </c>
      <c r="I956" s="104" t="s">
        <v>3494</v>
      </c>
      <c r="J956" s="60">
        <v>2026.01</v>
      </c>
      <c r="K956" s="71">
        <v>2026.12</v>
      </c>
      <c r="L956" s="60" t="s">
        <v>87</v>
      </c>
      <c r="M956" s="84" t="s">
        <v>3495</v>
      </c>
      <c r="N956" s="124">
        <v>18</v>
      </c>
      <c r="O956" s="125">
        <v>18</v>
      </c>
      <c r="P956" s="125">
        <v>0</v>
      </c>
      <c r="Q956" s="104">
        <v>1</v>
      </c>
      <c r="R956" s="104">
        <v>69</v>
      </c>
      <c r="S956" s="104">
        <v>237</v>
      </c>
      <c r="T956" s="104">
        <v>0</v>
      </c>
      <c r="U956" s="104">
        <v>6</v>
      </c>
      <c r="V956" s="104">
        <v>19</v>
      </c>
      <c r="W956" s="104" t="s">
        <v>3496</v>
      </c>
      <c r="X956" s="104" t="s">
        <v>3499</v>
      </c>
      <c r="Y956" s="68"/>
      <c r="Z956" s="20"/>
      <c r="AA956" s="20"/>
    </row>
    <row r="957" s="21" customFormat="true" ht="52.5" spans="1:27">
      <c r="A957" s="60">
        <v>951</v>
      </c>
      <c r="B957" s="60" t="s">
        <v>80</v>
      </c>
      <c r="C957" s="60" t="s">
        <v>98</v>
      </c>
      <c r="D957" s="60" t="s">
        <v>629</v>
      </c>
      <c r="E957" s="104" t="s">
        <v>3325</v>
      </c>
      <c r="F957" s="104" t="s">
        <v>3486</v>
      </c>
      <c r="G957" s="104" t="s">
        <v>3500</v>
      </c>
      <c r="H957" s="60" t="s">
        <v>86</v>
      </c>
      <c r="I957" s="104" t="s">
        <v>3501</v>
      </c>
      <c r="J957" s="60">
        <v>2026.01</v>
      </c>
      <c r="K957" s="60">
        <v>2026.12</v>
      </c>
      <c r="L957" s="60" t="s">
        <v>87</v>
      </c>
      <c r="M957" s="84" t="s">
        <v>3495</v>
      </c>
      <c r="N957" s="124">
        <v>18</v>
      </c>
      <c r="O957" s="125">
        <v>18</v>
      </c>
      <c r="P957" s="125">
        <v>0</v>
      </c>
      <c r="Q957" s="104">
        <v>1</v>
      </c>
      <c r="R957" s="104">
        <v>59</v>
      </c>
      <c r="S957" s="104">
        <v>200</v>
      </c>
      <c r="T957" s="104">
        <v>0</v>
      </c>
      <c r="U957" s="104">
        <v>4</v>
      </c>
      <c r="V957" s="104">
        <v>11</v>
      </c>
      <c r="W957" s="104" t="s">
        <v>3496</v>
      </c>
      <c r="X957" s="104" t="s">
        <v>3499</v>
      </c>
      <c r="Y957" s="68"/>
      <c r="Z957" s="20"/>
      <c r="AA957" s="20"/>
    </row>
    <row r="958" s="21" customFormat="true" ht="52.5" spans="1:27">
      <c r="A958" s="60">
        <v>952</v>
      </c>
      <c r="B958" s="60" t="s">
        <v>91</v>
      </c>
      <c r="C958" s="60" t="s">
        <v>119</v>
      </c>
      <c r="D958" s="60" t="s">
        <v>120</v>
      </c>
      <c r="E958" s="104" t="s">
        <v>3325</v>
      </c>
      <c r="F958" s="104" t="s">
        <v>3502</v>
      </c>
      <c r="G958" s="104" t="s">
        <v>3503</v>
      </c>
      <c r="H958" s="60" t="s">
        <v>86</v>
      </c>
      <c r="I958" s="104" t="s">
        <v>3502</v>
      </c>
      <c r="J958" s="60">
        <v>2026.01</v>
      </c>
      <c r="K958" s="71">
        <v>2026.12</v>
      </c>
      <c r="L958" s="60" t="s">
        <v>87</v>
      </c>
      <c r="M958" s="94" t="s">
        <v>3504</v>
      </c>
      <c r="N958" s="124">
        <v>10</v>
      </c>
      <c r="O958" s="125">
        <v>10</v>
      </c>
      <c r="P958" s="125">
        <v>0</v>
      </c>
      <c r="Q958" s="104">
        <v>1</v>
      </c>
      <c r="R958" s="104">
        <v>41</v>
      </c>
      <c r="S958" s="104">
        <v>144</v>
      </c>
      <c r="T958" s="104">
        <v>1</v>
      </c>
      <c r="U958" s="104">
        <v>4</v>
      </c>
      <c r="V958" s="104">
        <v>12</v>
      </c>
      <c r="W958" s="104" t="s">
        <v>3382</v>
      </c>
      <c r="X958" s="104" t="s">
        <v>3505</v>
      </c>
      <c r="Y958" s="68"/>
      <c r="Z958" s="20"/>
      <c r="AA958" s="20"/>
    </row>
    <row r="959" s="21" customFormat="true" ht="52.5" spans="1:27">
      <c r="A959" s="60">
        <v>953</v>
      </c>
      <c r="B959" s="60" t="s">
        <v>80</v>
      </c>
      <c r="C959" s="60" t="s">
        <v>98</v>
      </c>
      <c r="D959" s="60" t="s">
        <v>99</v>
      </c>
      <c r="E959" s="104" t="s">
        <v>3325</v>
      </c>
      <c r="F959" s="104" t="s">
        <v>3502</v>
      </c>
      <c r="G959" s="104" t="s">
        <v>3506</v>
      </c>
      <c r="H959" s="60" t="s">
        <v>86</v>
      </c>
      <c r="I959" s="104" t="s">
        <v>3502</v>
      </c>
      <c r="J959" s="60">
        <v>2026.01</v>
      </c>
      <c r="K959" s="60">
        <v>2026.12</v>
      </c>
      <c r="L959" s="60" t="s">
        <v>87</v>
      </c>
      <c r="M959" s="94" t="s">
        <v>3507</v>
      </c>
      <c r="N959" s="124">
        <v>3</v>
      </c>
      <c r="O959" s="125">
        <v>3</v>
      </c>
      <c r="P959" s="125">
        <v>0</v>
      </c>
      <c r="Q959" s="104">
        <v>1</v>
      </c>
      <c r="R959" s="104">
        <v>32</v>
      </c>
      <c r="S959" s="104">
        <v>107</v>
      </c>
      <c r="T959" s="104">
        <v>1</v>
      </c>
      <c r="U959" s="104">
        <v>4</v>
      </c>
      <c r="V959" s="104">
        <v>11</v>
      </c>
      <c r="W959" s="104" t="s">
        <v>3352</v>
      </c>
      <c r="X959" s="104" t="s">
        <v>3508</v>
      </c>
      <c r="Y959" s="68"/>
      <c r="Z959" s="20"/>
      <c r="AA959" s="20"/>
    </row>
    <row r="960" s="21" customFormat="true" ht="52.5" spans="1:27">
      <c r="A960" s="60">
        <v>954</v>
      </c>
      <c r="B960" s="60" t="s">
        <v>91</v>
      </c>
      <c r="C960" s="60" t="s">
        <v>119</v>
      </c>
      <c r="D960" s="60" t="s">
        <v>120</v>
      </c>
      <c r="E960" s="104" t="s">
        <v>3325</v>
      </c>
      <c r="F960" s="104" t="s">
        <v>3502</v>
      </c>
      <c r="G960" s="104" t="s">
        <v>3509</v>
      </c>
      <c r="H960" s="60" t="s">
        <v>86</v>
      </c>
      <c r="I960" s="104" t="s">
        <v>3502</v>
      </c>
      <c r="J960" s="60">
        <v>2026.01</v>
      </c>
      <c r="K960" s="71">
        <v>2026.12</v>
      </c>
      <c r="L960" s="60" t="s">
        <v>87</v>
      </c>
      <c r="M960" s="94" t="s">
        <v>3504</v>
      </c>
      <c r="N960" s="124">
        <v>10</v>
      </c>
      <c r="O960" s="125">
        <v>10</v>
      </c>
      <c r="P960" s="125">
        <v>0</v>
      </c>
      <c r="Q960" s="104">
        <v>1</v>
      </c>
      <c r="R960" s="104">
        <v>55</v>
      </c>
      <c r="S960" s="104">
        <v>168</v>
      </c>
      <c r="T960" s="104">
        <v>1</v>
      </c>
      <c r="U960" s="104">
        <v>27</v>
      </c>
      <c r="V960" s="104">
        <v>68</v>
      </c>
      <c r="W960" s="104" t="s">
        <v>3382</v>
      </c>
      <c r="X960" s="104" t="s">
        <v>3505</v>
      </c>
      <c r="Y960" s="68"/>
      <c r="Z960" s="20"/>
      <c r="AA960" s="20"/>
    </row>
    <row r="961" s="21" customFormat="true" ht="52.5" spans="1:27">
      <c r="A961" s="60">
        <v>955</v>
      </c>
      <c r="B961" s="60" t="s">
        <v>91</v>
      </c>
      <c r="C961" s="60" t="s">
        <v>119</v>
      </c>
      <c r="D961" s="60" t="s">
        <v>120</v>
      </c>
      <c r="E961" s="104" t="s">
        <v>3325</v>
      </c>
      <c r="F961" s="104" t="s">
        <v>3502</v>
      </c>
      <c r="G961" s="104" t="s">
        <v>3510</v>
      </c>
      <c r="H961" s="60" t="s">
        <v>86</v>
      </c>
      <c r="I961" s="104" t="s">
        <v>3502</v>
      </c>
      <c r="J961" s="60">
        <v>2026.01</v>
      </c>
      <c r="K961" s="60">
        <v>2026.12</v>
      </c>
      <c r="L961" s="60" t="s">
        <v>87</v>
      </c>
      <c r="M961" s="94" t="s">
        <v>3511</v>
      </c>
      <c r="N961" s="124">
        <v>5</v>
      </c>
      <c r="O961" s="125">
        <v>5</v>
      </c>
      <c r="P961" s="125">
        <v>0</v>
      </c>
      <c r="Q961" s="104">
        <v>1</v>
      </c>
      <c r="R961" s="104">
        <v>28</v>
      </c>
      <c r="S961" s="104">
        <v>79</v>
      </c>
      <c r="T961" s="104">
        <v>1</v>
      </c>
      <c r="U961" s="104">
        <v>5</v>
      </c>
      <c r="V961" s="104">
        <v>10</v>
      </c>
      <c r="W961" s="104" t="s">
        <v>3382</v>
      </c>
      <c r="X961" s="104" t="s">
        <v>3505</v>
      </c>
      <c r="Y961" s="68"/>
      <c r="Z961" s="20"/>
      <c r="AA961" s="20"/>
    </row>
    <row r="962" s="21" customFormat="true" ht="52.5" spans="1:27">
      <c r="A962" s="60">
        <v>956</v>
      </c>
      <c r="B962" s="60" t="s">
        <v>91</v>
      </c>
      <c r="C962" s="60" t="s">
        <v>119</v>
      </c>
      <c r="D962" s="60" t="s">
        <v>120</v>
      </c>
      <c r="E962" s="104" t="s">
        <v>3325</v>
      </c>
      <c r="F962" s="104" t="s">
        <v>3502</v>
      </c>
      <c r="G962" s="104" t="s">
        <v>3512</v>
      </c>
      <c r="H962" s="60" t="s">
        <v>86</v>
      </c>
      <c r="I962" s="104" t="s">
        <v>3502</v>
      </c>
      <c r="J962" s="60">
        <v>2026.01</v>
      </c>
      <c r="K962" s="71">
        <v>2026.12</v>
      </c>
      <c r="L962" s="60" t="s">
        <v>87</v>
      </c>
      <c r="M962" s="94" t="s">
        <v>3513</v>
      </c>
      <c r="N962" s="124">
        <v>3</v>
      </c>
      <c r="O962" s="125">
        <v>3</v>
      </c>
      <c r="P962" s="125">
        <v>0</v>
      </c>
      <c r="Q962" s="104">
        <v>1</v>
      </c>
      <c r="R962" s="104">
        <v>12</v>
      </c>
      <c r="S962" s="104">
        <v>29</v>
      </c>
      <c r="T962" s="104">
        <v>1</v>
      </c>
      <c r="U962" s="104">
        <v>3</v>
      </c>
      <c r="V962" s="104">
        <v>8</v>
      </c>
      <c r="W962" s="104" t="s">
        <v>3382</v>
      </c>
      <c r="X962" s="104" t="s">
        <v>3505</v>
      </c>
      <c r="Y962" s="68"/>
      <c r="Z962" s="20"/>
      <c r="AA962" s="20"/>
    </row>
    <row r="963" s="21" customFormat="true" ht="52.5" spans="1:27">
      <c r="A963" s="60">
        <v>957</v>
      </c>
      <c r="B963" s="60" t="s">
        <v>80</v>
      </c>
      <c r="C963" s="60" t="s">
        <v>98</v>
      </c>
      <c r="D963" s="60" t="s">
        <v>99</v>
      </c>
      <c r="E963" s="104" t="s">
        <v>3325</v>
      </c>
      <c r="F963" s="104" t="s">
        <v>3514</v>
      </c>
      <c r="G963" s="104" t="s">
        <v>3515</v>
      </c>
      <c r="H963" s="60" t="s">
        <v>86</v>
      </c>
      <c r="I963" s="104" t="s">
        <v>3514</v>
      </c>
      <c r="J963" s="60">
        <v>2026.01</v>
      </c>
      <c r="K963" s="60">
        <v>2026.12</v>
      </c>
      <c r="L963" s="60" t="s">
        <v>87</v>
      </c>
      <c r="M963" s="94" t="s">
        <v>3516</v>
      </c>
      <c r="N963" s="124">
        <v>38</v>
      </c>
      <c r="O963" s="125">
        <v>38</v>
      </c>
      <c r="P963" s="125">
        <v>0</v>
      </c>
      <c r="Q963" s="104">
        <v>2</v>
      </c>
      <c r="R963" s="104">
        <v>100</v>
      </c>
      <c r="S963" s="104">
        <v>400</v>
      </c>
      <c r="T963" s="104">
        <v>1</v>
      </c>
      <c r="U963" s="104">
        <v>7</v>
      </c>
      <c r="V963" s="104">
        <v>22</v>
      </c>
      <c r="W963" s="104" t="s">
        <v>3352</v>
      </c>
      <c r="X963" s="104" t="s">
        <v>3353</v>
      </c>
      <c r="Y963" s="68"/>
      <c r="Z963" s="20"/>
      <c r="AA963" s="20"/>
    </row>
    <row r="964" s="21" customFormat="true" ht="52.5" spans="1:27">
      <c r="A964" s="60">
        <v>958</v>
      </c>
      <c r="B964" s="60" t="s">
        <v>80</v>
      </c>
      <c r="C964" s="60" t="s">
        <v>98</v>
      </c>
      <c r="D964" s="60" t="s">
        <v>99</v>
      </c>
      <c r="E964" s="104" t="s">
        <v>3325</v>
      </c>
      <c r="F964" s="104" t="s">
        <v>3514</v>
      </c>
      <c r="G964" s="104" t="s">
        <v>3517</v>
      </c>
      <c r="H964" s="60" t="s">
        <v>86</v>
      </c>
      <c r="I964" s="104" t="s">
        <v>3514</v>
      </c>
      <c r="J964" s="60">
        <v>2026.01</v>
      </c>
      <c r="K964" s="71">
        <v>2026.12</v>
      </c>
      <c r="L964" s="60" t="s">
        <v>87</v>
      </c>
      <c r="M964" s="94" t="s">
        <v>3518</v>
      </c>
      <c r="N964" s="124">
        <v>25</v>
      </c>
      <c r="O964" s="125">
        <v>25</v>
      </c>
      <c r="P964" s="125">
        <v>0</v>
      </c>
      <c r="Q964" s="104">
        <v>1</v>
      </c>
      <c r="R964" s="104">
        <v>40</v>
      </c>
      <c r="S964" s="104">
        <v>163</v>
      </c>
      <c r="T964" s="104">
        <v>1</v>
      </c>
      <c r="U964" s="104">
        <v>2</v>
      </c>
      <c r="V964" s="104">
        <v>3</v>
      </c>
      <c r="W964" s="104" t="s">
        <v>3352</v>
      </c>
      <c r="X964" s="104" t="s">
        <v>3353</v>
      </c>
      <c r="Y964" s="68"/>
      <c r="Z964" s="20"/>
      <c r="AA964" s="20"/>
    </row>
    <row r="965" s="21" customFormat="true" ht="52.5" spans="1:27">
      <c r="A965" s="60">
        <v>959</v>
      </c>
      <c r="B965" s="60" t="s">
        <v>80</v>
      </c>
      <c r="C965" s="60" t="s">
        <v>98</v>
      </c>
      <c r="D965" s="60" t="s">
        <v>99</v>
      </c>
      <c r="E965" s="104" t="s">
        <v>3325</v>
      </c>
      <c r="F965" s="104" t="s">
        <v>3514</v>
      </c>
      <c r="G965" s="104" t="s">
        <v>3519</v>
      </c>
      <c r="H965" s="60" t="s">
        <v>86</v>
      </c>
      <c r="I965" s="104" t="s">
        <v>3514</v>
      </c>
      <c r="J965" s="60">
        <v>2026.01</v>
      </c>
      <c r="K965" s="60">
        <v>2026.12</v>
      </c>
      <c r="L965" s="60" t="s">
        <v>87</v>
      </c>
      <c r="M965" s="94" t="s">
        <v>3520</v>
      </c>
      <c r="N965" s="124">
        <v>30</v>
      </c>
      <c r="O965" s="125">
        <v>30</v>
      </c>
      <c r="P965" s="125">
        <v>0</v>
      </c>
      <c r="Q965" s="104">
        <v>1</v>
      </c>
      <c r="R965" s="104">
        <v>63</v>
      </c>
      <c r="S965" s="104">
        <v>246</v>
      </c>
      <c r="T965" s="104">
        <v>1</v>
      </c>
      <c r="U965" s="104">
        <v>4</v>
      </c>
      <c r="V965" s="104">
        <v>12</v>
      </c>
      <c r="W965" s="104" t="s">
        <v>3352</v>
      </c>
      <c r="X965" s="104" t="s">
        <v>3353</v>
      </c>
      <c r="Y965" s="68"/>
      <c r="Z965" s="20"/>
      <c r="AA965" s="20"/>
    </row>
    <row r="966" s="25" customFormat="true" ht="52.5" spans="1:27">
      <c r="A966" s="60">
        <v>960</v>
      </c>
      <c r="B966" s="60" t="s">
        <v>91</v>
      </c>
      <c r="C966" s="60" t="s">
        <v>249</v>
      </c>
      <c r="D966" s="60" t="s">
        <v>250</v>
      </c>
      <c r="E966" s="103" t="s">
        <v>3325</v>
      </c>
      <c r="F966" s="103" t="s">
        <v>3461</v>
      </c>
      <c r="G966" s="103" t="s">
        <v>3521</v>
      </c>
      <c r="H966" s="103" t="s">
        <v>616</v>
      </c>
      <c r="I966" s="103" t="s">
        <v>3522</v>
      </c>
      <c r="J966" s="60">
        <v>2026.01</v>
      </c>
      <c r="K966" s="71">
        <v>2026.12</v>
      </c>
      <c r="L966" s="60" t="s">
        <v>87</v>
      </c>
      <c r="M966" s="90" t="s">
        <v>3523</v>
      </c>
      <c r="N966" s="108">
        <v>580</v>
      </c>
      <c r="O966" s="109">
        <v>380</v>
      </c>
      <c r="P966" s="109">
        <v>200</v>
      </c>
      <c r="Q966" s="103">
        <v>1</v>
      </c>
      <c r="R966" s="112">
        <v>126</v>
      </c>
      <c r="S966" s="103">
        <v>412</v>
      </c>
      <c r="T966" s="103">
        <v>0</v>
      </c>
      <c r="U966" s="103">
        <v>16</v>
      </c>
      <c r="V966" s="103">
        <v>33</v>
      </c>
      <c r="W966" s="103" t="s">
        <v>3524</v>
      </c>
      <c r="X966" s="103" t="s">
        <v>3525</v>
      </c>
      <c r="Y966" s="103"/>
      <c r="Z966" s="20"/>
      <c r="AA966" s="20"/>
    </row>
    <row r="967" s="25" customFormat="true" ht="52.5" spans="1:27">
      <c r="A967" s="60">
        <v>961</v>
      </c>
      <c r="B967" s="60" t="s">
        <v>91</v>
      </c>
      <c r="C967" s="60" t="s">
        <v>249</v>
      </c>
      <c r="D967" s="60" t="s">
        <v>250</v>
      </c>
      <c r="E967" s="103" t="s">
        <v>3325</v>
      </c>
      <c r="F967" s="103" t="s">
        <v>3461</v>
      </c>
      <c r="G967" s="103" t="s">
        <v>3526</v>
      </c>
      <c r="H967" s="103" t="s">
        <v>616</v>
      </c>
      <c r="I967" s="103" t="s">
        <v>3522</v>
      </c>
      <c r="J967" s="60">
        <v>2026.01</v>
      </c>
      <c r="K967" s="60">
        <v>2026.12</v>
      </c>
      <c r="L967" s="60" t="s">
        <v>87</v>
      </c>
      <c r="M967" s="90" t="s">
        <v>3527</v>
      </c>
      <c r="N967" s="108">
        <v>605</v>
      </c>
      <c r="O967" s="109">
        <v>455</v>
      </c>
      <c r="P967" s="109">
        <v>150</v>
      </c>
      <c r="Q967" s="103">
        <v>1</v>
      </c>
      <c r="R967" s="112">
        <v>126</v>
      </c>
      <c r="S967" s="103">
        <v>412</v>
      </c>
      <c r="T967" s="103">
        <v>0</v>
      </c>
      <c r="U967" s="103">
        <v>16</v>
      </c>
      <c r="V967" s="103">
        <v>33</v>
      </c>
      <c r="W967" s="103" t="s">
        <v>3528</v>
      </c>
      <c r="X967" s="103" t="s">
        <v>3529</v>
      </c>
      <c r="Y967" s="103"/>
      <c r="Z967" s="20"/>
      <c r="AA967" s="20"/>
    </row>
    <row r="968" s="21" customFormat="true" ht="73.5" spans="1:27">
      <c r="A968" s="60">
        <v>962</v>
      </c>
      <c r="B968" s="60" t="s">
        <v>91</v>
      </c>
      <c r="C968" s="60" t="s">
        <v>249</v>
      </c>
      <c r="D968" s="103" t="s">
        <v>561</v>
      </c>
      <c r="E968" s="68" t="s">
        <v>3530</v>
      </c>
      <c r="F968" s="68" t="s">
        <v>3531</v>
      </c>
      <c r="G968" s="68" t="s">
        <v>3532</v>
      </c>
      <c r="H968" s="60" t="s">
        <v>86</v>
      </c>
      <c r="I968" s="68" t="s">
        <v>3531</v>
      </c>
      <c r="J968" s="60">
        <v>2026.01</v>
      </c>
      <c r="K968" s="71">
        <v>2026.12</v>
      </c>
      <c r="L968" s="60" t="s">
        <v>87</v>
      </c>
      <c r="M968" s="93" t="s">
        <v>3533</v>
      </c>
      <c r="N968" s="85">
        <v>904.8</v>
      </c>
      <c r="O968" s="86">
        <v>350</v>
      </c>
      <c r="P968" s="86">
        <v>554.8</v>
      </c>
      <c r="Q968" s="68">
        <v>1</v>
      </c>
      <c r="R968" s="66">
        <v>30</v>
      </c>
      <c r="S968" s="68">
        <v>67</v>
      </c>
      <c r="T968" s="68">
        <v>1</v>
      </c>
      <c r="U968" s="68">
        <v>15</v>
      </c>
      <c r="V968" s="68">
        <v>15</v>
      </c>
      <c r="W968" s="68" t="s">
        <v>3534</v>
      </c>
      <c r="X968" s="68" t="s">
        <v>3535</v>
      </c>
      <c r="Y968" s="68"/>
      <c r="Z968" s="20"/>
      <c r="AA968" s="20"/>
    </row>
    <row r="969" s="21" customFormat="true" ht="115.5" spans="1:27">
      <c r="A969" s="60">
        <v>963</v>
      </c>
      <c r="B969" s="60" t="s">
        <v>91</v>
      </c>
      <c r="C969" s="60" t="s">
        <v>249</v>
      </c>
      <c r="D969" s="103" t="s">
        <v>561</v>
      </c>
      <c r="E969" s="68" t="s">
        <v>3530</v>
      </c>
      <c r="F969" s="68" t="s">
        <v>3536</v>
      </c>
      <c r="G969" s="68" t="s">
        <v>3537</v>
      </c>
      <c r="H969" s="60" t="s">
        <v>86</v>
      </c>
      <c r="I969" s="68" t="s">
        <v>3536</v>
      </c>
      <c r="J969" s="60">
        <v>2026.01</v>
      </c>
      <c r="K969" s="60">
        <v>2026.12</v>
      </c>
      <c r="L969" s="60" t="s">
        <v>87</v>
      </c>
      <c r="M969" s="93" t="s">
        <v>3538</v>
      </c>
      <c r="N969" s="85">
        <v>4235.55</v>
      </c>
      <c r="O969" s="86">
        <v>900</v>
      </c>
      <c r="P969" s="86">
        <v>3335.55</v>
      </c>
      <c r="Q969" s="68">
        <v>2</v>
      </c>
      <c r="R969" s="66">
        <v>120</v>
      </c>
      <c r="S969" s="68">
        <v>260</v>
      </c>
      <c r="T969" s="68">
        <v>2</v>
      </c>
      <c r="U969" s="68">
        <v>52</v>
      </c>
      <c r="V969" s="68">
        <v>85</v>
      </c>
      <c r="W969" s="68" t="s">
        <v>3539</v>
      </c>
      <c r="X969" s="68" t="s">
        <v>3540</v>
      </c>
      <c r="Y969" s="68"/>
      <c r="Z969" s="20"/>
      <c r="AA969" s="20"/>
    </row>
    <row r="970" s="21" customFormat="true" ht="31.5" spans="1:27">
      <c r="A970" s="60">
        <v>964</v>
      </c>
      <c r="B970" s="60" t="s">
        <v>91</v>
      </c>
      <c r="C970" s="60" t="s">
        <v>249</v>
      </c>
      <c r="D970" s="60" t="s">
        <v>250</v>
      </c>
      <c r="E970" s="122" t="s">
        <v>3530</v>
      </c>
      <c r="F970" s="122" t="s">
        <v>3541</v>
      </c>
      <c r="G970" s="122" t="s">
        <v>3542</v>
      </c>
      <c r="H970" s="60" t="s">
        <v>86</v>
      </c>
      <c r="I970" s="122" t="s">
        <v>3530</v>
      </c>
      <c r="J970" s="60">
        <v>2026.01</v>
      </c>
      <c r="K970" s="71">
        <v>2026.12</v>
      </c>
      <c r="L970" s="60" t="s">
        <v>87</v>
      </c>
      <c r="M970" s="145" t="s">
        <v>3543</v>
      </c>
      <c r="N970" s="85">
        <v>46</v>
      </c>
      <c r="O970" s="86">
        <v>40</v>
      </c>
      <c r="P970" s="86">
        <v>6</v>
      </c>
      <c r="Q970" s="68">
        <v>1</v>
      </c>
      <c r="R970" s="66">
        <v>65</v>
      </c>
      <c r="S970" s="68">
        <v>185</v>
      </c>
      <c r="T970" s="60">
        <v>0</v>
      </c>
      <c r="U970" s="68">
        <v>7</v>
      </c>
      <c r="V970" s="68">
        <v>16</v>
      </c>
      <c r="W970" s="122" t="s">
        <v>388</v>
      </c>
      <c r="X970" s="122" t="s">
        <v>659</v>
      </c>
      <c r="Y970" s="68"/>
      <c r="Z970" s="20"/>
      <c r="AA970" s="20"/>
    </row>
    <row r="971" s="21" customFormat="true" ht="52.5" spans="1:27">
      <c r="A971" s="60">
        <v>965</v>
      </c>
      <c r="B971" s="60" t="s">
        <v>91</v>
      </c>
      <c r="C971" s="60" t="s">
        <v>249</v>
      </c>
      <c r="D971" s="60" t="s">
        <v>250</v>
      </c>
      <c r="E971" s="122" t="s">
        <v>3530</v>
      </c>
      <c r="F971" s="122" t="s">
        <v>3544</v>
      </c>
      <c r="G971" s="122" t="s">
        <v>3545</v>
      </c>
      <c r="H971" s="60" t="s">
        <v>86</v>
      </c>
      <c r="I971" s="122" t="s">
        <v>3544</v>
      </c>
      <c r="J971" s="60">
        <v>2026.01</v>
      </c>
      <c r="K971" s="60">
        <v>2026.12</v>
      </c>
      <c r="L971" s="60" t="s">
        <v>87</v>
      </c>
      <c r="M971" s="93" t="s">
        <v>3546</v>
      </c>
      <c r="N971" s="149">
        <v>35</v>
      </c>
      <c r="O971" s="150">
        <v>35</v>
      </c>
      <c r="P971" s="150">
        <v>0</v>
      </c>
      <c r="Q971" s="122">
        <v>1</v>
      </c>
      <c r="R971" s="132">
        <v>50</v>
      </c>
      <c r="S971" s="122">
        <v>250</v>
      </c>
      <c r="T971" s="60">
        <v>0</v>
      </c>
      <c r="U971" s="122">
        <v>6</v>
      </c>
      <c r="V971" s="122">
        <v>40</v>
      </c>
      <c r="W971" s="68" t="s">
        <v>3546</v>
      </c>
      <c r="X971" s="122" t="s">
        <v>3547</v>
      </c>
      <c r="Y971" s="122" t="s">
        <v>3548</v>
      </c>
      <c r="Z971" s="20"/>
      <c r="AA971" s="20"/>
    </row>
    <row r="972" s="21" customFormat="true" ht="52.5" spans="1:27">
      <c r="A972" s="60">
        <v>966</v>
      </c>
      <c r="B972" s="60" t="s">
        <v>91</v>
      </c>
      <c r="C972" s="60" t="s">
        <v>249</v>
      </c>
      <c r="D972" s="60" t="s">
        <v>250</v>
      </c>
      <c r="E972" s="122" t="s">
        <v>3530</v>
      </c>
      <c r="F972" s="122" t="s">
        <v>3549</v>
      </c>
      <c r="G972" s="122" t="s">
        <v>3550</v>
      </c>
      <c r="H972" s="60" t="s">
        <v>86</v>
      </c>
      <c r="I972" s="122" t="s">
        <v>3549</v>
      </c>
      <c r="J972" s="60">
        <v>2026.01</v>
      </c>
      <c r="K972" s="71">
        <v>2026.12</v>
      </c>
      <c r="L972" s="60" t="s">
        <v>87</v>
      </c>
      <c r="M972" s="93" t="s">
        <v>3551</v>
      </c>
      <c r="N972" s="149">
        <v>84</v>
      </c>
      <c r="O972" s="150">
        <v>84</v>
      </c>
      <c r="P972" s="150">
        <v>0</v>
      </c>
      <c r="Q972" s="122">
        <v>1</v>
      </c>
      <c r="R972" s="132">
        <v>60</v>
      </c>
      <c r="S972" s="122">
        <v>300</v>
      </c>
      <c r="T972" s="60">
        <v>0</v>
      </c>
      <c r="U972" s="122">
        <v>6</v>
      </c>
      <c r="V972" s="122">
        <v>42</v>
      </c>
      <c r="W972" s="122" t="s">
        <v>3551</v>
      </c>
      <c r="X972" s="122" t="s">
        <v>3547</v>
      </c>
      <c r="Y972" s="122" t="s">
        <v>3552</v>
      </c>
      <c r="Z972" s="20"/>
      <c r="AA972" s="20"/>
    </row>
    <row r="973" s="21" customFormat="true" ht="52.5" spans="1:27">
      <c r="A973" s="60">
        <v>967</v>
      </c>
      <c r="B973" s="60" t="s">
        <v>91</v>
      </c>
      <c r="C973" s="60" t="s">
        <v>249</v>
      </c>
      <c r="D973" s="60" t="s">
        <v>250</v>
      </c>
      <c r="E973" s="68" t="s">
        <v>3530</v>
      </c>
      <c r="F973" s="68" t="s">
        <v>3553</v>
      </c>
      <c r="G973" s="68" t="s">
        <v>3554</v>
      </c>
      <c r="H973" s="60" t="s">
        <v>86</v>
      </c>
      <c r="I973" s="68" t="s">
        <v>3553</v>
      </c>
      <c r="J973" s="60">
        <v>2026.01</v>
      </c>
      <c r="K973" s="60">
        <v>2026.12</v>
      </c>
      <c r="L973" s="60" t="s">
        <v>87</v>
      </c>
      <c r="M973" s="93" t="s">
        <v>3555</v>
      </c>
      <c r="N973" s="85">
        <v>245</v>
      </c>
      <c r="O973" s="86">
        <v>245</v>
      </c>
      <c r="P973" s="86">
        <v>0</v>
      </c>
      <c r="Q973" s="68">
        <v>2</v>
      </c>
      <c r="R973" s="66">
        <v>120</v>
      </c>
      <c r="S973" s="68">
        <v>600</v>
      </c>
      <c r="T973" s="60">
        <v>0</v>
      </c>
      <c r="U973" s="68">
        <v>6</v>
      </c>
      <c r="V973" s="68">
        <v>44</v>
      </c>
      <c r="W973" s="68" t="s">
        <v>3556</v>
      </c>
      <c r="X973" s="68" t="s">
        <v>3547</v>
      </c>
      <c r="Y973" s="68"/>
      <c r="Z973" s="20"/>
      <c r="AA973" s="20"/>
    </row>
    <row r="974" s="21" customFormat="true" ht="42" spans="1:27">
      <c r="A974" s="60">
        <v>968</v>
      </c>
      <c r="B974" s="60" t="s">
        <v>91</v>
      </c>
      <c r="C974" s="60" t="s">
        <v>249</v>
      </c>
      <c r="D974" s="60" t="s">
        <v>250</v>
      </c>
      <c r="E974" s="68" t="s">
        <v>3530</v>
      </c>
      <c r="F974" s="68" t="s">
        <v>3557</v>
      </c>
      <c r="G974" s="68" t="s">
        <v>3558</v>
      </c>
      <c r="H974" s="60" t="s">
        <v>86</v>
      </c>
      <c r="I974" s="68" t="s">
        <v>3559</v>
      </c>
      <c r="J974" s="60">
        <v>2026.01</v>
      </c>
      <c r="K974" s="71">
        <v>2026.12</v>
      </c>
      <c r="L974" s="60" t="s">
        <v>87</v>
      </c>
      <c r="M974" s="93" t="s">
        <v>3560</v>
      </c>
      <c r="N974" s="85">
        <v>35</v>
      </c>
      <c r="O974" s="86">
        <v>30</v>
      </c>
      <c r="P974" s="86">
        <v>5</v>
      </c>
      <c r="Q974" s="68">
        <v>1</v>
      </c>
      <c r="R974" s="66">
        <v>500</v>
      </c>
      <c r="S974" s="68">
        <v>1896</v>
      </c>
      <c r="T974" s="60">
        <v>0</v>
      </c>
      <c r="U974" s="68">
        <v>24</v>
      </c>
      <c r="V974" s="68">
        <v>65</v>
      </c>
      <c r="W974" s="68" t="s">
        <v>3560</v>
      </c>
      <c r="X974" s="68" t="s">
        <v>3561</v>
      </c>
      <c r="Y974" s="68"/>
      <c r="Z974" s="20"/>
      <c r="AA974" s="20"/>
    </row>
    <row r="975" s="21" customFormat="true" ht="31.5" spans="1:27">
      <c r="A975" s="60">
        <v>969</v>
      </c>
      <c r="B975" s="60" t="s">
        <v>91</v>
      </c>
      <c r="C975" s="60" t="s">
        <v>249</v>
      </c>
      <c r="D975" s="60" t="s">
        <v>250</v>
      </c>
      <c r="E975" s="122" t="s">
        <v>3530</v>
      </c>
      <c r="F975" s="122" t="s">
        <v>3557</v>
      </c>
      <c r="G975" s="122" t="s">
        <v>3562</v>
      </c>
      <c r="H975" s="60" t="s">
        <v>86</v>
      </c>
      <c r="I975" s="122" t="s">
        <v>3557</v>
      </c>
      <c r="J975" s="60">
        <v>2026.01</v>
      </c>
      <c r="K975" s="60">
        <v>2026.12</v>
      </c>
      <c r="L975" s="60" t="s">
        <v>87</v>
      </c>
      <c r="M975" s="145" t="s">
        <v>3563</v>
      </c>
      <c r="N975" s="149">
        <v>34</v>
      </c>
      <c r="O975" s="150">
        <v>30</v>
      </c>
      <c r="P975" s="150">
        <v>4</v>
      </c>
      <c r="Q975" s="122">
        <v>1</v>
      </c>
      <c r="R975" s="132">
        <v>50</v>
      </c>
      <c r="S975" s="122">
        <v>250</v>
      </c>
      <c r="T975" s="60">
        <v>0</v>
      </c>
      <c r="U975" s="122">
        <v>6</v>
      </c>
      <c r="V975" s="122">
        <v>40</v>
      </c>
      <c r="W975" s="122" t="s">
        <v>3563</v>
      </c>
      <c r="X975" s="122" t="s">
        <v>3564</v>
      </c>
      <c r="Y975" s="68"/>
      <c r="Z975" s="20"/>
      <c r="AA975" s="20"/>
    </row>
    <row r="976" s="38" customFormat="true" ht="63" spans="1:27">
      <c r="A976" s="60">
        <v>970</v>
      </c>
      <c r="B976" s="60" t="s">
        <v>91</v>
      </c>
      <c r="C976" s="60" t="s">
        <v>119</v>
      </c>
      <c r="D976" s="103" t="s">
        <v>1147</v>
      </c>
      <c r="E976" s="68" t="s">
        <v>3530</v>
      </c>
      <c r="F976" s="68" t="s">
        <v>3536</v>
      </c>
      <c r="G976" s="68" t="s">
        <v>3565</v>
      </c>
      <c r="H976" s="60" t="s">
        <v>86</v>
      </c>
      <c r="I976" s="68" t="s">
        <v>3536</v>
      </c>
      <c r="J976" s="60">
        <v>2026.01</v>
      </c>
      <c r="K976" s="71">
        <v>2026.12</v>
      </c>
      <c r="L976" s="60" t="s">
        <v>87</v>
      </c>
      <c r="M976" s="93" t="s">
        <v>3566</v>
      </c>
      <c r="N976" s="85">
        <v>178.2</v>
      </c>
      <c r="O976" s="86">
        <v>100</v>
      </c>
      <c r="P976" s="86">
        <v>78.2</v>
      </c>
      <c r="Q976" s="68">
        <v>0</v>
      </c>
      <c r="R976" s="102">
        <v>103</v>
      </c>
      <c r="S976" s="68">
        <v>473</v>
      </c>
      <c r="T976" s="60">
        <v>0</v>
      </c>
      <c r="U976" s="68">
        <v>31</v>
      </c>
      <c r="V976" s="68">
        <v>107</v>
      </c>
      <c r="W976" s="68" t="s">
        <v>3567</v>
      </c>
      <c r="X976" s="68" t="s">
        <v>3568</v>
      </c>
      <c r="Y976" s="68"/>
      <c r="Z976" s="20"/>
      <c r="AA976" s="20"/>
    </row>
    <row r="977" s="38" customFormat="true" ht="31.5" spans="1:27">
      <c r="A977" s="60">
        <v>971</v>
      </c>
      <c r="B977" s="60" t="s">
        <v>91</v>
      </c>
      <c r="C977" s="60" t="s">
        <v>119</v>
      </c>
      <c r="D977" s="103" t="s">
        <v>1147</v>
      </c>
      <c r="E977" s="68" t="s">
        <v>3530</v>
      </c>
      <c r="F977" s="68" t="s">
        <v>3569</v>
      </c>
      <c r="G977" s="68" t="s">
        <v>3570</v>
      </c>
      <c r="H977" s="60" t="s">
        <v>86</v>
      </c>
      <c r="I977" s="68" t="s">
        <v>3569</v>
      </c>
      <c r="J977" s="60">
        <v>2026.01</v>
      </c>
      <c r="K977" s="60">
        <v>2026.12</v>
      </c>
      <c r="L977" s="60" t="s">
        <v>87</v>
      </c>
      <c r="M977" s="93" t="s">
        <v>3571</v>
      </c>
      <c r="N977" s="85">
        <v>674.08</v>
      </c>
      <c r="O977" s="86">
        <v>300</v>
      </c>
      <c r="P977" s="86">
        <v>374.08</v>
      </c>
      <c r="Q977" s="68">
        <v>1</v>
      </c>
      <c r="R977" s="102">
        <v>1500</v>
      </c>
      <c r="S977" s="68">
        <v>5000</v>
      </c>
      <c r="T977" s="60">
        <v>0</v>
      </c>
      <c r="U977" s="68">
        <v>174</v>
      </c>
      <c r="V977" s="68">
        <v>476</v>
      </c>
      <c r="W977" s="68" t="s">
        <v>3572</v>
      </c>
      <c r="X977" s="68" t="s">
        <v>3573</v>
      </c>
      <c r="Y977" s="68"/>
      <c r="Z977" s="20"/>
      <c r="AA977" s="20"/>
    </row>
    <row r="978" s="38" customFormat="true" ht="63" spans="1:27">
      <c r="A978" s="60">
        <v>972</v>
      </c>
      <c r="B978" s="60" t="s">
        <v>91</v>
      </c>
      <c r="C978" s="60" t="s">
        <v>119</v>
      </c>
      <c r="D978" s="103" t="s">
        <v>1147</v>
      </c>
      <c r="E978" s="68" t="s">
        <v>3530</v>
      </c>
      <c r="F978" s="68" t="s">
        <v>3549</v>
      </c>
      <c r="G978" s="68" t="s">
        <v>3574</v>
      </c>
      <c r="H978" s="60" t="s">
        <v>86</v>
      </c>
      <c r="I978" s="68" t="s">
        <v>3549</v>
      </c>
      <c r="J978" s="60">
        <v>2026.01</v>
      </c>
      <c r="K978" s="71">
        <v>2026.12</v>
      </c>
      <c r="L978" s="60" t="s">
        <v>87</v>
      </c>
      <c r="M978" s="93" t="s">
        <v>3575</v>
      </c>
      <c r="N978" s="85">
        <v>346.5</v>
      </c>
      <c r="O978" s="86">
        <v>200</v>
      </c>
      <c r="P978" s="86">
        <v>146.5</v>
      </c>
      <c r="Q978" s="68">
        <v>0</v>
      </c>
      <c r="R978" s="102">
        <v>132</v>
      </c>
      <c r="S978" s="68">
        <v>286</v>
      </c>
      <c r="T978" s="60">
        <v>0</v>
      </c>
      <c r="U978" s="68">
        <v>87</v>
      </c>
      <c r="V978" s="68">
        <v>203</v>
      </c>
      <c r="W978" s="68" t="s">
        <v>3576</v>
      </c>
      <c r="X978" s="68" t="s">
        <v>3573</v>
      </c>
      <c r="Y978" s="68"/>
      <c r="Z978" s="20"/>
      <c r="AA978" s="20"/>
    </row>
    <row r="979" s="38" customFormat="true" ht="42" spans="1:27">
      <c r="A979" s="60">
        <v>973</v>
      </c>
      <c r="B979" s="60" t="s">
        <v>91</v>
      </c>
      <c r="C979" s="60" t="s">
        <v>119</v>
      </c>
      <c r="D979" s="103" t="s">
        <v>1147</v>
      </c>
      <c r="E979" s="68" t="s">
        <v>3530</v>
      </c>
      <c r="F979" s="68" t="s">
        <v>3536</v>
      </c>
      <c r="G979" s="68" t="s">
        <v>3577</v>
      </c>
      <c r="H979" s="60" t="s">
        <v>86</v>
      </c>
      <c r="I979" s="68" t="s">
        <v>3536</v>
      </c>
      <c r="J979" s="60">
        <v>2026.01</v>
      </c>
      <c r="K979" s="60">
        <v>2026.12</v>
      </c>
      <c r="L979" s="60" t="s">
        <v>87</v>
      </c>
      <c r="M979" s="93" t="s">
        <v>3578</v>
      </c>
      <c r="N979" s="85">
        <v>115.8</v>
      </c>
      <c r="O979" s="86">
        <v>70</v>
      </c>
      <c r="P979" s="86">
        <v>45.8</v>
      </c>
      <c r="Q979" s="68">
        <v>1</v>
      </c>
      <c r="R979" s="102">
        <v>32</v>
      </c>
      <c r="S979" s="68">
        <v>93</v>
      </c>
      <c r="T979" s="60">
        <v>0</v>
      </c>
      <c r="U979" s="68">
        <v>27</v>
      </c>
      <c r="V979" s="68">
        <v>81</v>
      </c>
      <c r="W979" s="68" t="s">
        <v>3579</v>
      </c>
      <c r="X979" s="68" t="s">
        <v>3573</v>
      </c>
      <c r="Y979" s="68"/>
      <c r="Z979" s="20"/>
      <c r="AA979" s="20"/>
    </row>
    <row r="980" s="38" customFormat="true" ht="52.5" spans="1:27">
      <c r="A980" s="60">
        <v>974</v>
      </c>
      <c r="B980" s="60" t="s">
        <v>91</v>
      </c>
      <c r="C980" s="60" t="s">
        <v>119</v>
      </c>
      <c r="D980" s="103" t="s">
        <v>1147</v>
      </c>
      <c r="E980" s="68" t="s">
        <v>3530</v>
      </c>
      <c r="F980" s="68" t="s">
        <v>3536</v>
      </c>
      <c r="G980" s="68" t="s">
        <v>3580</v>
      </c>
      <c r="H980" s="60" t="s">
        <v>86</v>
      </c>
      <c r="I980" s="68" t="s">
        <v>3536</v>
      </c>
      <c r="J980" s="60">
        <v>2026.01</v>
      </c>
      <c r="K980" s="71">
        <v>2026.12</v>
      </c>
      <c r="L980" s="60" t="s">
        <v>87</v>
      </c>
      <c r="M980" s="93" t="s">
        <v>3581</v>
      </c>
      <c r="N980" s="85">
        <v>178.2</v>
      </c>
      <c r="O980" s="86">
        <v>100</v>
      </c>
      <c r="P980" s="86">
        <v>78.2</v>
      </c>
      <c r="Q980" s="68">
        <v>0</v>
      </c>
      <c r="R980" s="102">
        <v>126</v>
      </c>
      <c r="S980" s="68">
        <v>186</v>
      </c>
      <c r="T980" s="60">
        <v>0</v>
      </c>
      <c r="U980" s="68">
        <v>79</v>
      </c>
      <c r="V980" s="68">
        <v>100</v>
      </c>
      <c r="W980" s="68" t="s">
        <v>3567</v>
      </c>
      <c r="X980" s="68" t="s">
        <v>3573</v>
      </c>
      <c r="Y980" s="68"/>
      <c r="Z980" s="20"/>
      <c r="AA980" s="20"/>
    </row>
    <row r="981" s="38" customFormat="true" ht="31.5" spans="1:27">
      <c r="A981" s="60">
        <v>975</v>
      </c>
      <c r="B981" s="60" t="s">
        <v>91</v>
      </c>
      <c r="C981" s="60" t="s">
        <v>249</v>
      </c>
      <c r="D981" s="60" t="s">
        <v>250</v>
      </c>
      <c r="E981" s="122" t="s">
        <v>3530</v>
      </c>
      <c r="F981" s="122" t="s">
        <v>3582</v>
      </c>
      <c r="G981" s="122" t="s">
        <v>3583</v>
      </c>
      <c r="H981" s="60" t="s">
        <v>86</v>
      </c>
      <c r="I981" s="122" t="s">
        <v>3582</v>
      </c>
      <c r="J981" s="60">
        <v>2026.01</v>
      </c>
      <c r="K981" s="60">
        <v>2026.12</v>
      </c>
      <c r="L981" s="60" t="s">
        <v>87</v>
      </c>
      <c r="M981" s="145" t="s">
        <v>3584</v>
      </c>
      <c r="N981" s="149">
        <v>32.5</v>
      </c>
      <c r="O981" s="150">
        <v>32.5</v>
      </c>
      <c r="P981" s="150">
        <v>0</v>
      </c>
      <c r="Q981" s="122">
        <v>1</v>
      </c>
      <c r="R981" s="132">
        <v>100</v>
      </c>
      <c r="S981" s="122">
        <v>580</v>
      </c>
      <c r="T981" s="60">
        <v>0</v>
      </c>
      <c r="U981" s="122">
        <v>60</v>
      </c>
      <c r="V981" s="122">
        <v>115</v>
      </c>
      <c r="W981" s="122" t="s">
        <v>3584</v>
      </c>
      <c r="X981" s="122" t="s">
        <v>3561</v>
      </c>
      <c r="Y981" s="122"/>
      <c r="Z981" s="20"/>
      <c r="AA981" s="20"/>
    </row>
    <row r="982" s="38" customFormat="true" ht="52.5" spans="1:27">
      <c r="A982" s="60">
        <v>976</v>
      </c>
      <c r="B982" s="60" t="s">
        <v>80</v>
      </c>
      <c r="C982" s="60" t="s">
        <v>98</v>
      </c>
      <c r="D982" s="60" t="s">
        <v>99</v>
      </c>
      <c r="E982" s="68" t="s">
        <v>3530</v>
      </c>
      <c r="F982" s="68" t="s">
        <v>3585</v>
      </c>
      <c r="G982" s="68" t="s">
        <v>3586</v>
      </c>
      <c r="H982" s="60" t="s">
        <v>86</v>
      </c>
      <c r="I982" s="68" t="s">
        <v>3587</v>
      </c>
      <c r="J982" s="60">
        <v>2026.01</v>
      </c>
      <c r="K982" s="71">
        <v>2026.12</v>
      </c>
      <c r="L982" s="60" t="s">
        <v>87</v>
      </c>
      <c r="M982" s="93" t="s">
        <v>3588</v>
      </c>
      <c r="N982" s="85">
        <v>12</v>
      </c>
      <c r="O982" s="86">
        <v>10</v>
      </c>
      <c r="P982" s="86">
        <v>2</v>
      </c>
      <c r="Q982" s="68">
        <v>1</v>
      </c>
      <c r="R982" s="102">
        <v>13</v>
      </c>
      <c r="S982" s="68">
        <v>42</v>
      </c>
      <c r="T982" s="60">
        <v>0</v>
      </c>
      <c r="U982" s="68">
        <v>3</v>
      </c>
      <c r="V982" s="68">
        <v>12</v>
      </c>
      <c r="W982" s="68" t="s">
        <v>3589</v>
      </c>
      <c r="X982" s="68" t="s">
        <v>3590</v>
      </c>
      <c r="Y982" s="68"/>
      <c r="Z982" s="20"/>
      <c r="AA982" s="20"/>
    </row>
    <row r="983" s="38" customFormat="true" ht="73.5" spans="1:27">
      <c r="A983" s="60">
        <v>977</v>
      </c>
      <c r="B983" s="60" t="s">
        <v>80</v>
      </c>
      <c r="C983" s="60" t="s">
        <v>98</v>
      </c>
      <c r="D983" s="60" t="s">
        <v>99</v>
      </c>
      <c r="E983" s="68" t="s">
        <v>3530</v>
      </c>
      <c r="F983" s="68" t="s">
        <v>3536</v>
      </c>
      <c r="G983" s="68" t="s">
        <v>3591</v>
      </c>
      <c r="H983" s="60" t="s">
        <v>86</v>
      </c>
      <c r="I983" s="68" t="s">
        <v>3536</v>
      </c>
      <c r="J983" s="60">
        <v>2026.01</v>
      </c>
      <c r="K983" s="60">
        <v>2026.12</v>
      </c>
      <c r="L983" s="60" t="s">
        <v>87</v>
      </c>
      <c r="M983" s="93" t="s">
        <v>3591</v>
      </c>
      <c r="N983" s="85">
        <v>36</v>
      </c>
      <c r="O983" s="86">
        <v>30</v>
      </c>
      <c r="P983" s="86">
        <v>6</v>
      </c>
      <c r="Q983" s="68">
        <v>1</v>
      </c>
      <c r="R983" s="102">
        <v>12</v>
      </c>
      <c r="S983" s="68">
        <v>60</v>
      </c>
      <c r="T983" s="68">
        <v>1</v>
      </c>
      <c r="U983" s="68">
        <v>2</v>
      </c>
      <c r="V983" s="68">
        <v>4</v>
      </c>
      <c r="W983" s="68" t="s">
        <v>3592</v>
      </c>
      <c r="X983" s="68" t="s">
        <v>3593</v>
      </c>
      <c r="Y983" s="68"/>
      <c r="Z983" s="20"/>
      <c r="AA983" s="20"/>
    </row>
    <row r="984" s="38" customFormat="true" ht="52.5" spans="1:27">
      <c r="A984" s="60">
        <v>978</v>
      </c>
      <c r="B984" s="60" t="s">
        <v>80</v>
      </c>
      <c r="C984" s="60" t="s">
        <v>98</v>
      </c>
      <c r="D984" s="60" t="s">
        <v>99</v>
      </c>
      <c r="E984" s="68" t="s">
        <v>3530</v>
      </c>
      <c r="F984" s="68" t="s">
        <v>3536</v>
      </c>
      <c r="G984" s="68" t="s">
        <v>3594</v>
      </c>
      <c r="H984" s="60" t="s">
        <v>86</v>
      </c>
      <c r="I984" s="68" t="s">
        <v>3536</v>
      </c>
      <c r="J984" s="60">
        <v>2026.01</v>
      </c>
      <c r="K984" s="71">
        <v>2026.12</v>
      </c>
      <c r="L984" s="60" t="s">
        <v>87</v>
      </c>
      <c r="M984" s="93" t="s">
        <v>3595</v>
      </c>
      <c r="N984" s="85">
        <v>63</v>
      </c>
      <c r="O984" s="86">
        <v>60</v>
      </c>
      <c r="P984" s="86">
        <v>3</v>
      </c>
      <c r="Q984" s="68">
        <v>1</v>
      </c>
      <c r="R984" s="102">
        <v>38</v>
      </c>
      <c r="S984" s="68">
        <v>189</v>
      </c>
      <c r="T984" s="68">
        <v>1</v>
      </c>
      <c r="U984" s="68">
        <v>5</v>
      </c>
      <c r="V984" s="68">
        <v>6</v>
      </c>
      <c r="W984" s="68" t="s">
        <v>3596</v>
      </c>
      <c r="X984" s="68" t="s">
        <v>3597</v>
      </c>
      <c r="Y984" s="68"/>
      <c r="Z984" s="20"/>
      <c r="AA984" s="20"/>
    </row>
    <row r="985" s="38" customFormat="true" ht="52.5" spans="1:27">
      <c r="A985" s="60">
        <v>979</v>
      </c>
      <c r="B985" s="60" t="s">
        <v>80</v>
      </c>
      <c r="C985" s="60" t="s">
        <v>98</v>
      </c>
      <c r="D985" s="60" t="s">
        <v>99</v>
      </c>
      <c r="E985" s="68" t="s">
        <v>3530</v>
      </c>
      <c r="F985" s="68" t="s">
        <v>3598</v>
      </c>
      <c r="G985" s="68" t="s">
        <v>3599</v>
      </c>
      <c r="H985" s="60" t="s">
        <v>86</v>
      </c>
      <c r="I985" s="68" t="s">
        <v>3598</v>
      </c>
      <c r="J985" s="60">
        <v>2026.01</v>
      </c>
      <c r="K985" s="60">
        <v>2026.12</v>
      </c>
      <c r="L985" s="60" t="s">
        <v>87</v>
      </c>
      <c r="M985" s="93" t="s">
        <v>3599</v>
      </c>
      <c r="N985" s="85">
        <v>28</v>
      </c>
      <c r="O985" s="86">
        <v>28</v>
      </c>
      <c r="P985" s="86">
        <v>0</v>
      </c>
      <c r="Q985" s="68">
        <v>1</v>
      </c>
      <c r="R985" s="102">
        <v>75</v>
      </c>
      <c r="S985" s="68">
        <v>212</v>
      </c>
      <c r="T985" s="68">
        <v>1</v>
      </c>
      <c r="U985" s="68">
        <v>3</v>
      </c>
      <c r="V985" s="68">
        <v>9</v>
      </c>
      <c r="W985" s="68" t="s">
        <v>3600</v>
      </c>
      <c r="X985" s="68" t="s">
        <v>3601</v>
      </c>
      <c r="Y985" s="68"/>
      <c r="Z985" s="20"/>
      <c r="AA985" s="20"/>
    </row>
    <row r="986" s="39" customFormat="true" ht="42" spans="1:27">
      <c r="A986" s="60">
        <v>980</v>
      </c>
      <c r="B986" s="60" t="s">
        <v>91</v>
      </c>
      <c r="C986" s="60" t="s">
        <v>119</v>
      </c>
      <c r="D986" s="60" t="s">
        <v>120</v>
      </c>
      <c r="E986" s="68" t="s">
        <v>3530</v>
      </c>
      <c r="F986" s="68" t="s">
        <v>3557</v>
      </c>
      <c r="G986" s="68" t="s">
        <v>3602</v>
      </c>
      <c r="H986" s="60" t="s">
        <v>86</v>
      </c>
      <c r="I986" s="68" t="s">
        <v>3557</v>
      </c>
      <c r="J986" s="60">
        <v>2026.01</v>
      </c>
      <c r="K986" s="71">
        <v>2026.12</v>
      </c>
      <c r="L986" s="68" t="s">
        <v>838</v>
      </c>
      <c r="M986" s="93" t="s">
        <v>3602</v>
      </c>
      <c r="N986" s="85">
        <v>200</v>
      </c>
      <c r="O986" s="86">
        <v>200</v>
      </c>
      <c r="P986" s="86">
        <v>0</v>
      </c>
      <c r="Q986" s="68">
        <v>1</v>
      </c>
      <c r="R986" s="102">
        <v>1110</v>
      </c>
      <c r="S986" s="68">
        <v>5550</v>
      </c>
      <c r="T986" s="60">
        <v>0</v>
      </c>
      <c r="U986" s="68">
        <v>6</v>
      </c>
      <c r="V986" s="68">
        <v>50</v>
      </c>
      <c r="W986" s="68" t="s">
        <v>2953</v>
      </c>
      <c r="X986" s="68" t="s">
        <v>3603</v>
      </c>
      <c r="Y986" s="68"/>
      <c r="Z986" s="20"/>
      <c r="AA986" s="20"/>
    </row>
    <row r="987" s="23" customFormat="true" ht="52.5" spans="1:27">
      <c r="A987" s="60">
        <v>981</v>
      </c>
      <c r="B987" s="60" t="s">
        <v>80</v>
      </c>
      <c r="C987" s="60" t="s">
        <v>98</v>
      </c>
      <c r="D987" s="60" t="s">
        <v>99</v>
      </c>
      <c r="E987" s="103" t="s">
        <v>3604</v>
      </c>
      <c r="F987" s="105" t="s">
        <v>3605</v>
      </c>
      <c r="G987" s="60" t="s">
        <v>3606</v>
      </c>
      <c r="H987" s="60" t="s">
        <v>86</v>
      </c>
      <c r="I987" s="60" t="s">
        <v>3605</v>
      </c>
      <c r="J987" s="60">
        <v>2026.01</v>
      </c>
      <c r="K987" s="60">
        <v>2026.12</v>
      </c>
      <c r="L987" s="60" t="s">
        <v>87</v>
      </c>
      <c r="M987" s="84" t="s">
        <v>3607</v>
      </c>
      <c r="N987" s="87">
        <v>20</v>
      </c>
      <c r="O987" s="71">
        <v>20</v>
      </c>
      <c r="P987" s="71">
        <v>0</v>
      </c>
      <c r="Q987" s="60">
        <v>2</v>
      </c>
      <c r="R987" s="60">
        <v>510</v>
      </c>
      <c r="S987" s="60">
        <v>1780</v>
      </c>
      <c r="T987" s="60">
        <v>1</v>
      </c>
      <c r="U987" s="60">
        <v>56</v>
      </c>
      <c r="V987" s="60">
        <v>150</v>
      </c>
      <c r="W987" s="66" t="s">
        <v>3608</v>
      </c>
      <c r="X987" s="60" t="s">
        <v>3609</v>
      </c>
      <c r="Y987" s="103"/>
      <c r="Z987" s="20"/>
      <c r="AA987" s="20"/>
    </row>
    <row r="988" s="23" customFormat="true" ht="52.5" spans="1:27">
      <c r="A988" s="60">
        <v>982</v>
      </c>
      <c r="B988" s="60" t="s">
        <v>80</v>
      </c>
      <c r="C988" s="60" t="s">
        <v>98</v>
      </c>
      <c r="D988" s="60" t="s">
        <v>99</v>
      </c>
      <c r="E988" s="103" t="s">
        <v>3604</v>
      </c>
      <c r="F988" s="105" t="s">
        <v>3605</v>
      </c>
      <c r="G988" s="60" t="s">
        <v>3610</v>
      </c>
      <c r="H988" s="60" t="s">
        <v>86</v>
      </c>
      <c r="I988" s="60" t="s">
        <v>3605</v>
      </c>
      <c r="J988" s="60">
        <v>2026.01</v>
      </c>
      <c r="K988" s="71">
        <v>2026.12</v>
      </c>
      <c r="L988" s="60" t="s">
        <v>87</v>
      </c>
      <c r="M988" s="84" t="s">
        <v>3611</v>
      </c>
      <c r="N988" s="87">
        <v>40</v>
      </c>
      <c r="O988" s="71">
        <v>40</v>
      </c>
      <c r="P988" s="71">
        <v>0</v>
      </c>
      <c r="Q988" s="60">
        <v>1</v>
      </c>
      <c r="R988" s="60">
        <v>21</v>
      </c>
      <c r="S988" s="60">
        <v>112</v>
      </c>
      <c r="T988" s="60">
        <v>0</v>
      </c>
      <c r="U988" s="60">
        <v>3</v>
      </c>
      <c r="V988" s="60">
        <v>14</v>
      </c>
      <c r="W988" s="66" t="s">
        <v>3612</v>
      </c>
      <c r="X988" s="60" t="s">
        <v>3609</v>
      </c>
      <c r="Y988" s="103"/>
      <c r="Z988" s="20"/>
      <c r="AA988" s="20"/>
    </row>
    <row r="989" s="23" customFormat="true" ht="52.5" spans="1:27">
      <c r="A989" s="60">
        <v>983</v>
      </c>
      <c r="B989" s="60" t="s">
        <v>80</v>
      </c>
      <c r="C989" s="60" t="s">
        <v>98</v>
      </c>
      <c r="D989" s="60" t="s">
        <v>99</v>
      </c>
      <c r="E989" s="103" t="s">
        <v>3604</v>
      </c>
      <c r="F989" s="105" t="s">
        <v>3605</v>
      </c>
      <c r="G989" s="60" t="s">
        <v>3613</v>
      </c>
      <c r="H989" s="60" t="s">
        <v>86</v>
      </c>
      <c r="I989" s="60" t="s">
        <v>3605</v>
      </c>
      <c r="J989" s="60">
        <v>2026.01</v>
      </c>
      <c r="K989" s="60">
        <v>2026.12</v>
      </c>
      <c r="L989" s="60" t="s">
        <v>87</v>
      </c>
      <c r="M989" s="90" t="s">
        <v>3614</v>
      </c>
      <c r="N989" s="87">
        <v>60</v>
      </c>
      <c r="O989" s="71">
        <v>60</v>
      </c>
      <c r="P989" s="71">
        <v>0</v>
      </c>
      <c r="Q989" s="60">
        <v>1</v>
      </c>
      <c r="R989" s="61">
        <v>61</v>
      </c>
      <c r="S989" s="60">
        <v>220</v>
      </c>
      <c r="T989" s="60">
        <v>0</v>
      </c>
      <c r="U989" s="60">
        <v>3</v>
      </c>
      <c r="V989" s="60">
        <v>14</v>
      </c>
      <c r="W989" s="66" t="s">
        <v>3612</v>
      </c>
      <c r="X989" s="60" t="s">
        <v>3609</v>
      </c>
      <c r="Y989" s="103"/>
      <c r="Z989" s="20"/>
      <c r="AA989" s="20"/>
    </row>
    <row r="990" s="23" customFormat="true" ht="52.5" spans="1:27">
      <c r="A990" s="60">
        <v>984</v>
      </c>
      <c r="B990" s="60" t="s">
        <v>80</v>
      </c>
      <c r="C990" s="60" t="s">
        <v>98</v>
      </c>
      <c r="D990" s="60" t="s">
        <v>99</v>
      </c>
      <c r="E990" s="103" t="s">
        <v>3604</v>
      </c>
      <c r="F990" s="105" t="s">
        <v>3605</v>
      </c>
      <c r="G990" s="103" t="s">
        <v>3615</v>
      </c>
      <c r="H990" s="60" t="s">
        <v>86</v>
      </c>
      <c r="I990" s="60" t="s">
        <v>3605</v>
      </c>
      <c r="J990" s="60">
        <v>2026.01</v>
      </c>
      <c r="K990" s="71">
        <v>2026.12</v>
      </c>
      <c r="L990" s="60" t="s">
        <v>87</v>
      </c>
      <c r="M990" s="90" t="s">
        <v>3616</v>
      </c>
      <c r="N990" s="108">
        <v>90</v>
      </c>
      <c r="O990" s="109">
        <v>90</v>
      </c>
      <c r="P990" s="71">
        <v>0</v>
      </c>
      <c r="Q990" s="103">
        <v>1</v>
      </c>
      <c r="R990" s="102">
        <v>60</v>
      </c>
      <c r="S990" s="102">
        <v>188</v>
      </c>
      <c r="T990" s="60">
        <v>0</v>
      </c>
      <c r="U990" s="103">
        <v>5</v>
      </c>
      <c r="V990" s="103">
        <v>18</v>
      </c>
      <c r="W990" s="66" t="s">
        <v>3617</v>
      </c>
      <c r="X990" s="60" t="s">
        <v>3609</v>
      </c>
      <c r="Y990" s="103"/>
      <c r="Z990" s="20"/>
      <c r="AA990" s="20"/>
    </row>
    <row r="991" s="23" customFormat="true" ht="42" spans="1:27">
      <c r="A991" s="60">
        <v>985</v>
      </c>
      <c r="B991" s="60" t="s">
        <v>91</v>
      </c>
      <c r="C991" s="60" t="s">
        <v>119</v>
      </c>
      <c r="D991" s="60" t="s">
        <v>120</v>
      </c>
      <c r="E991" s="60" t="s">
        <v>3604</v>
      </c>
      <c r="F991" s="60" t="s">
        <v>3618</v>
      </c>
      <c r="G991" s="60" t="s">
        <v>3619</v>
      </c>
      <c r="H991" s="60" t="s">
        <v>86</v>
      </c>
      <c r="I991" s="60" t="s">
        <v>3618</v>
      </c>
      <c r="J991" s="60">
        <v>2026.01</v>
      </c>
      <c r="K991" s="60">
        <v>2026.12</v>
      </c>
      <c r="L991" s="60" t="s">
        <v>87</v>
      </c>
      <c r="M991" s="84" t="s">
        <v>3620</v>
      </c>
      <c r="N991" s="87">
        <v>18.6</v>
      </c>
      <c r="O991" s="71">
        <v>18.6</v>
      </c>
      <c r="P991" s="71">
        <v>0</v>
      </c>
      <c r="Q991" s="60">
        <v>1</v>
      </c>
      <c r="R991" s="183">
        <v>45</v>
      </c>
      <c r="S991" s="129">
        <v>135</v>
      </c>
      <c r="T991" s="60">
        <v>0</v>
      </c>
      <c r="U991" s="129">
        <v>9</v>
      </c>
      <c r="V991" s="129">
        <v>25</v>
      </c>
      <c r="W991" s="60" t="s">
        <v>3621</v>
      </c>
      <c r="X991" s="60" t="s">
        <v>3609</v>
      </c>
      <c r="Y991" s="103"/>
      <c r="Z991" s="20"/>
      <c r="AA991" s="20"/>
    </row>
    <row r="992" s="23" customFormat="true" ht="42" spans="1:27">
      <c r="A992" s="60">
        <v>986</v>
      </c>
      <c r="B992" s="60" t="s">
        <v>91</v>
      </c>
      <c r="C992" s="60" t="s">
        <v>119</v>
      </c>
      <c r="D992" s="60" t="s">
        <v>120</v>
      </c>
      <c r="E992" s="60" t="s">
        <v>3604</v>
      </c>
      <c r="F992" s="60" t="s">
        <v>3618</v>
      </c>
      <c r="G992" s="103" t="s">
        <v>3622</v>
      </c>
      <c r="H992" s="60" t="s">
        <v>86</v>
      </c>
      <c r="I992" s="60" t="s">
        <v>3618</v>
      </c>
      <c r="J992" s="60">
        <v>2026.01</v>
      </c>
      <c r="K992" s="71">
        <v>2026.12</v>
      </c>
      <c r="L992" s="60" t="s">
        <v>87</v>
      </c>
      <c r="M992" s="90" t="s">
        <v>3623</v>
      </c>
      <c r="N992" s="108">
        <v>18.5</v>
      </c>
      <c r="O992" s="109">
        <v>18.5</v>
      </c>
      <c r="P992" s="109">
        <v>0</v>
      </c>
      <c r="Q992" s="112">
        <v>1</v>
      </c>
      <c r="R992" s="66">
        <v>54</v>
      </c>
      <c r="S992" s="66">
        <v>270</v>
      </c>
      <c r="T992" s="60">
        <v>0</v>
      </c>
      <c r="U992" s="112">
        <v>14</v>
      </c>
      <c r="V992" s="112">
        <v>50</v>
      </c>
      <c r="W992" s="103" t="s">
        <v>3624</v>
      </c>
      <c r="X992" s="60" t="s">
        <v>3609</v>
      </c>
      <c r="Y992" s="103"/>
      <c r="Z992" s="20"/>
      <c r="AA992" s="20"/>
    </row>
    <row r="993" s="23" customFormat="true" ht="42" spans="1:27">
      <c r="A993" s="60">
        <v>987</v>
      </c>
      <c r="B993" s="60" t="s">
        <v>91</v>
      </c>
      <c r="C993" s="60" t="s">
        <v>119</v>
      </c>
      <c r="D993" s="60" t="s">
        <v>120</v>
      </c>
      <c r="E993" s="60" t="s">
        <v>3604</v>
      </c>
      <c r="F993" s="60" t="s">
        <v>3618</v>
      </c>
      <c r="G993" s="103" t="s">
        <v>3625</v>
      </c>
      <c r="H993" s="60" t="s">
        <v>86</v>
      </c>
      <c r="I993" s="60" t="s">
        <v>3618</v>
      </c>
      <c r="J993" s="60">
        <v>2026.01</v>
      </c>
      <c r="K993" s="60">
        <v>2026.12</v>
      </c>
      <c r="L993" s="60" t="s">
        <v>87</v>
      </c>
      <c r="M993" s="90" t="s">
        <v>3626</v>
      </c>
      <c r="N993" s="108">
        <v>60</v>
      </c>
      <c r="O993" s="109">
        <v>60</v>
      </c>
      <c r="P993" s="109">
        <v>0</v>
      </c>
      <c r="Q993" s="112">
        <v>1</v>
      </c>
      <c r="R993" s="66">
        <v>73</v>
      </c>
      <c r="S993" s="66">
        <v>365</v>
      </c>
      <c r="T993" s="60">
        <v>0</v>
      </c>
      <c r="U993" s="112">
        <v>12</v>
      </c>
      <c r="V993" s="112">
        <v>46</v>
      </c>
      <c r="W993" s="103" t="s">
        <v>3627</v>
      </c>
      <c r="X993" s="60" t="s">
        <v>3609</v>
      </c>
      <c r="Y993" s="103"/>
      <c r="Z993" s="20"/>
      <c r="AA993" s="20"/>
    </row>
    <row r="994" s="23" customFormat="true" ht="52.5" spans="1:27">
      <c r="A994" s="60">
        <v>988</v>
      </c>
      <c r="B994" s="60" t="s">
        <v>80</v>
      </c>
      <c r="C994" s="60" t="s">
        <v>98</v>
      </c>
      <c r="D994" s="60" t="s">
        <v>99</v>
      </c>
      <c r="E994" s="67" t="s">
        <v>3604</v>
      </c>
      <c r="F994" s="67" t="s">
        <v>3628</v>
      </c>
      <c r="G994" s="67" t="s">
        <v>3629</v>
      </c>
      <c r="H994" s="60" t="s">
        <v>86</v>
      </c>
      <c r="I994" s="67" t="s">
        <v>3628</v>
      </c>
      <c r="J994" s="60">
        <v>2026.01</v>
      </c>
      <c r="K994" s="71">
        <v>2026.12</v>
      </c>
      <c r="L994" s="60" t="s">
        <v>87</v>
      </c>
      <c r="M994" s="184" t="s">
        <v>3630</v>
      </c>
      <c r="N994" s="157">
        <v>100</v>
      </c>
      <c r="O994" s="144">
        <v>100</v>
      </c>
      <c r="P994" s="109">
        <v>0</v>
      </c>
      <c r="Q994" s="144">
        <v>1</v>
      </c>
      <c r="R994" s="144">
        <v>34</v>
      </c>
      <c r="S994" s="144">
        <v>112</v>
      </c>
      <c r="T994" s="60">
        <v>0</v>
      </c>
      <c r="U994" s="102">
        <v>1</v>
      </c>
      <c r="V994" s="102">
        <v>2</v>
      </c>
      <c r="W994" s="66" t="s">
        <v>3631</v>
      </c>
      <c r="X994" s="66" t="s">
        <v>3632</v>
      </c>
      <c r="Y994" s="61"/>
      <c r="Z994" s="20"/>
      <c r="AA994" s="20"/>
    </row>
    <row r="995" s="23" customFormat="true" ht="52.5" spans="1:27">
      <c r="A995" s="60">
        <v>989</v>
      </c>
      <c r="B995" s="60" t="s">
        <v>80</v>
      </c>
      <c r="C995" s="60" t="s">
        <v>98</v>
      </c>
      <c r="D995" s="60" t="s">
        <v>99</v>
      </c>
      <c r="E995" s="60" t="s">
        <v>3604</v>
      </c>
      <c r="F995" s="60" t="s">
        <v>3633</v>
      </c>
      <c r="G995" s="60" t="s">
        <v>3634</v>
      </c>
      <c r="H995" s="60" t="s">
        <v>86</v>
      </c>
      <c r="I995" s="60" t="s">
        <v>3633</v>
      </c>
      <c r="J995" s="60">
        <v>2026.01</v>
      </c>
      <c r="K995" s="60">
        <v>2026.12</v>
      </c>
      <c r="L995" s="60" t="s">
        <v>87</v>
      </c>
      <c r="M995" s="84" t="s">
        <v>3635</v>
      </c>
      <c r="N995" s="87">
        <v>32</v>
      </c>
      <c r="O995" s="71">
        <v>32</v>
      </c>
      <c r="P995" s="71">
        <v>0</v>
      </c>
      <c r="Q995" s="60">
        <v>1</v>
      </c>
      <c r="R995" s="60">
        <v>38</v>
      </c>
      <c r="S995" s="60">
        <v>119</v>
      </c>
      <c r="T995" s="60">
        <v>1</v>
      </c>
      <c r="U995" s="60">
        <v>4</v>
      </c>
      <c r="V995" s="60">
        <v>10</v>
      </c>
      <c r="W995" s="60" t="s">
        <v>3636</v>
      </c>
      <c r="X995" s="60" t="s">
        <v>3637</v>
      </c>
      <c r="Y995" s="60"/>
      <c r="Z995" s="20"/>
      <c r="AA995" s="20"/>
    </row>
    <row r="996" s="23" customFormat="true" ht="52.5" spans="1:27">
      <c r="A996" s="60">
        <v>990</v>
      </c>
      <c r="B996" s="60" t="s">
        <v>80</v>
      </c>
      <c r="C996" s="60" t="s">
        <v>98</v>
      </c>
      <c r="D996" s="60" t="s">
        <v>99</v>
      </c>
      <c r="E996" s="60" t="s">
        <v>3604</v>
      </c>
      <c r="F996" s="60" t="s">
        <v>3633</v>
      </c>
      <c r="G996" s="60" t="s">
        <v>3638</v>
      </c>
      <c r="H996" s="60" t="s">
        <v>86</v>
      </c>
      <c r="I996" s="60" t="s">
        <v>3633</v>
      </c>
      <c r="J996" s="60">
        <v>2026.01</v>
      </c>
      <c r="K996" s="71">
        <v>2026.12</v>
      </c>
      <c r="L996" s="60" t="s">
        <v>87</v>
      </c>
      <c r="M996" s="84" t="s">
        <v>3639</v>
      </c>
      <c r="N996" s="87">
        <v>110</v>
      </c>
      <c r="O996" s="71">
        <v>110</v>
      </c>
      <c r="P996" s="71">
        <v>0</v>
      </c>
      <c r="Q996" s="60">
        <v>1</v>
      </c>
      <c r="R996" s="60">
        <v>36</v>
      </c>
      <c r="S996" s="60">
        <v>128</v>
      </c>
      <c r="T996" s="60">
        <v>1</v>
      </c>
      <c r="U996" s="60">
        <v>5</v>
      </c>
      <c r="V996" s="60">
        <v>15</v>
      </c>
      <c r="W996" s="60" t="s">
        <v>3636</v>
      </c>
      <c r="X996" s="60" t="s">
        <v>3640</v>
      </c>
      <c r="Y996" s="60"/>
      <c r="Z996" s="20"/>
      <c r="AA996" s="20"/>
    </row>
    <row r="997" s="23" customFormat="true" ht="52.5" spans="1:27">
      <c r="A997" s="60">
        <v>991</v>
      </c>
      <c r="B997" s="60" t="s">
        <v>80</v>
      </c>
      <c r="C997" s="60" t="s">
        <v>98</v>
      </c>
      <c r="D997" s="60" t="s">
        <v>99</v>
      </c>
      <c r="E997" s="60" t="s">
        <v>3604</v>
      </c>
      <c r="F997" s="60" t="s">
        <v>3633</v>
      </c>
      <c r="G997" s="60" t="s">
        <v>3641</v>
      </c>
      <c r="H997" s="60" t="s">
        <v>86</v>
      </c>
      <c r="I997" s="60" t="s">
        <v>3633</v>
      </c>
      <c r="J997" s="60">
        <v>2026.01</v>
      </c>
      <c r="K997" s="60">
        <v>2026.12</v>
      </c>
      <c r="L997" s="60" t="s">
        <v>87</v>
      </c>
      <c r="M997" s="84" t="s">
        <v>3642</v>
      </c>
      <c r="N997" s="87">
        <v>30</v>
      </c>
      <c r="O997" s="71">
        <v>30</v>
      </c>
      <c r="P997" s="71">
        <v>0</v>
      </c>
      <c r="Q997" s="60">
        <v>1</v>
      </c>
      <c r="R997" s="61">
        <v>115</v>
      </c>
      <c r="S997" s="60">
        <v>418</v>
      </c>
      <c r="T997" s="60">
        <v>1</v>
      </c>
      <c r="U997" s="60">
        <v>17</v>
      </c>
      <c r="V997" s="60">
        <v>53</v>
      </c>
      <c r="W997" s="60" t="s">
        <v>3636</v>
      </c>
      <c r="X997" s="60" t="s">
        <v>3643</v>
      </c>
      <c r="Y997" s="60"/>
      <c r="Z997" s="20"/>
      <c r="AA997" s="20"/>
    </row>
    <row r="998" s="23" customFormat="true" ht="52.5" spans="1:27">
      <c r="A998" s="60">
        <v>992</v>
      </c>
      <c r="B998" s="60" t="s">
        <v>80</v>
      </c>
      <c r="C998" s="60" t="s">
        <v>98</v>
      </c>
      <c r="D998" s="60" t="s">
        <v>237</v>
      </c>
      <c r="E998" s="60" t="s">
        <v>3604</v>
      </c>
      <c r="F998" s="60" t="s">
        <v>3633</v>
      </c>
      <c r="G998" s="103" t="s">
        <v>3644</v>
      </c>
      <c r="H998" s="60" t="s">
        <v>86</v>
      </c>
      <c r="I998" s="60" t="s">
        <v>3633</v>
      </c>
      <c r="J998" s="60">
        <v>2026.01</v>
      </c>
      <c r="K998" s="71">
        <v>2026.12</v>
      </c>
      <c r="L998" s="60" t="s">
        <v>87</v>
      </c>
      <c r="M998" s="90" t="s">
        <v>3645</v>
      </c>
      <c r="N998" s="108">
        <v>50</v>
      </c>
      <c r="O998" s="109">
        <v>50</v>
      </c>
      <c r="P998" s="109">
        <v>0</v>
      </c>
      <c r="Q998" s="103">
        <v>1</v>
      </c>
      <c r="R998" s="102">
        <v>237</v>
      </c>
      <c r="S998" s="102">
        <v>859</v>
      </c>
      <c r="T998" s="103">
        <v>1</v>
      </c>
      <c r="U998" s="103">
        <v>26</v>
      </c>
      <c r="V998" s="103">
        <v>87</v>
      </c>
      <c r="W998" s="103" t="s">
        <v>3646</v>
      </c>
      <c r="X998" s="60" t="s">
        <v>3647</v>
      </c>
      <c r="Y998" s="103"/>
      <c r="Z998" s="20"/>
      <c r="AA998" s="20"/>
    </row>
    <row r="999" s="23" customFormat="true" ht="52.5" spans="1:27">
      <c r="A999" s="60">
        <v>993</v>
      </c>
      <c r="B999" s="60" t="s">
        <v>80</v>
      </c>
      <c r="C999" s="60" t="s">
        <v>98</v>
      </c>
      <c r="D999" s="60" t="s">
        <v>99</v>
      </c>
      <c r="E999" s="60" t="s">
        <v>3604</v>
      </c>
      <c r="F999" s="60" t="s">
        <v>3633</v>
      </c>
      <c r="G999" s="103" t="s">
        <v>3648</v>
      </c>
      <c r="H999" s="60" t="s">
        <v>86</v>
      </c>
      <c r="I999" s="60" t="s">
        <v>3633</v>
      </c>
      <c r="J999" s="60">
        <v>2026.01</v>
      </c>
      <c r="K999" s="60">
        <v>2026.12</v>
      </c>
      <c r="L999" s="60" t="s">
        <v>87</v>
      </c>
      <c r="M999" s="90" t="s">
        <v>3649</v>
      </c>
      <c r="N999" s="108">
        <v>200</v>
      </c>
      <c r="O999" s="109">
        <v>200</v>
      </c>
      <c r="P999" s="109">
        <v>0</v>
      </c>
      <c r="Q999" s="103">
        <v>2</v>
      </c>
      <c r="R999" s="102">
        <v>1002</v>
      </c>
      <c r="S999" s="102">
        <v>3350</v>
      </c>
      <c r="T999" s="103">
        <v>2</v>
      </c>
      <c r="U999" s="103">
        <v>82</v>
      </c>
      <c r="V999" s="103">
        <v>260</v>
      </c>
      <c r="W999" s="60" t="s">
        <v>3636</v>
      </c>
      <c r="X999" s="60" t="s">
        <v>3650</v>
      </c>
      <c r="Y999" s="103"/>
      <c r="Z999" s="20"/>
      <c r="AA999" s="20"/>
    </row>
    <row r="1000" s="23" customFormat="true" ht="52.5" spans="1:27">
      <c r="A1000" s="60">
        <v>994</v>
      </c>
      <c r="B1000" s="60" t="s">
        <v>80</v>
      </c>
      <c r="C1000" s="60" t="s">
        <v>98</v>
      </c>
      <c r="D1000" s="60" t="s">
        <v>99</v>
      </c>
      <c r="E1000" s="103" t="s">
        <v>3604</v>
      </c>
      <c r="F1000" s="103" t="s">
        <v>3651</v>
      </c>
      <c r="G1000" s="103" t="s">
        <v>3652</v>
      </c>
      <c r="H1000" s="60" t="s">
        <v>86</v>
      </c>
      <c r="I1000" s="103" t="s">
        <v>3651</v>
      </c>
      <c r="J1000" s="60">
        <v>2026.01</v>
      </c>
      <c r="K1000" s="71">
        <v>2026.12</v>
      </c>
      <c r="L1000" s="60" t="s">
        <v>87</v>
      </c>
      <c r="M1000" s="90" t="s">
        <v>3653</v>
      </c>
      <c r="N1000" s="108">
        <v>150</v>
      </c>
      <c r="O1000" s="109">
        <v>150</v>
      </c>
      <c r="P1000" s="109">
        <v>0</v>
      </c>
      <c r="Q1000" s="103">
        <v>1</v>
      </c>
      <c r="R1000" s="103">
        <v>40</v>
      </c>
      <c r="S1000" s="103">
        <v>133</v>
      </c>
      <c r="T1000" s="60">
        <v>0</v>
      </c>
      <c r="U1000" s="103">
        <v>11</v>
      </c>
      <c r="V1000" s="103">
        <v>44</v>
      </c>
      <c r="W1000" s="103" t="s">
        <v>3654</v>
      </c>
      <c r="X1000" s="103" t="s">
        <v>3655</v>
      </c>
      <c r="Y1000" s="103"/>
      <c r="Z1000" s="20"/>
      <c r="AA1000" s="20"/>
    </row>
    <row r="1001" s="23" customFormat="true" ht="52.5" spans="1:27">
      <c r="A1001" s="60">
        <v>995</v>
      </c>
      <c r="B1001" s="60" t="s">
        <v>80</v>
      </c>
      <c r="C1001" s="60" t="s">
        <v>98</v>
      </c>
      <c r="D1001" s="60" t="s">
        <v>99</v>
      </c>
      <c r="E1001" s="103" t="s">
        <v>3604</v>
      </c>
      <c r="F1001" s="103" t="s">
        <v>3651</v>
      </c>
      <c r="G1001" s="103" t="s">
        <v>3656</v>
      </c>
      <c r="H1001" s="60" t="s">
        <v>86</v>
      </c>
      <c r="I1001" s="103" t="s">
        <v>3651</v>
      </c>
      <c r="J1001" s="60">
        <v>2026.01</v>
      </c>
      <c r="K1001" s="60">
        <v>2026.12</v>
      </c>
      <c r="L1001" s="60" t="s">
        <v>87</v>
      </c>
      <c r="M1001" s="90" t="s">
        <v>3657</v>
      </c>
      <c r="N1001" s="108">
        <v>120</v>
      </c>
      <c r="O1001" s="109">
        <v>120</v>
      </c>
      <c r="P1001" s="109">
        <v>0</v>
      </c>
      <c r="Q1001" s="103">
        <v>1</v>
      </c>
      <c r="R1001" s="103">
        <v>22</v>
      </c>
      <c r="S1001" s="103">
        <v>115</v>
      </c>
      <c r="T1001" s="60">
        <v>0</v>
      </c>
      <c r="U1001" s="103">
        <v>3</v>
      </c>
      <c r="V1001" s="103">
        <v>14</v>
      </c>
      <c r="W1001" s="103" t="s">
        <v>3658</v>
      </c>
      <c r="X1001" s="103" t="s">
        <v>3659</v>
      </c>
      <c r="Y1001" s="103"/>
      <c r="Z1001" s="20"/>
      <c r="AA1001" s="20"/>
    </row>
    <row r="1002" s="23" customFormat="true" ht="52.5" spans="1:27">
      <c r="A1002" s="60">
        <v>996</v>
      </c>
      <c r="B1002" s="60" t="s">
        <v>80</v>
      </c>
      <c r="C1002" s="60" t="s">
        <v>98</v>
      </c>
      <c r="D1002" s="60" t="s">
        <v>99</v>
      </c>
      <c r="E1002" s="103" t="s">
        <v>3604</v>
      </c>
      <c r="F1002" s="103" t="s">
        <v>3651</v>
      </c>
      <c r="G1002" s="103" t="s">
        <v>3660</v>
      </c>
      <c r="H1002" s="60" t="s">
        <v>86</v>
      </c>
      <c r="I1002" s="103" t="s">
        <v>3651</v>
      </c>
      <c r="J1002" s="60">
        <v>2026.01</v>
      </c>
      <c r="K1002" s="71">
        <v>2026.12</v>
      </c>
      <c r="L1002" s="60" t="s">
        <v>87</v>
      </c>
      <c r="M1002" s="90" t="s">
        <v>3661</v>
      </c>
      <c r="N1002" s="108">
        <v>135</v>
      </c>
      <c r="O1002" s="109">
        <v>135</v>
      </c>
      <c r="P1002" s="109">
        <v>0</v>
      </c>
      <c r="Q1002" s="103">
        <v>1</v>
      </c>
      <c r="R1002" s="103">
        <v>26</v>
      </c>
      <c r="S1002" s="103">
        <v>79</v>
      </c>
      <c r="T1002" s="60">
        <v>0</v>
      </c>
      <c r="U1002" s="103">
        <v>5</v>
      </c>
      <c r="V1002" s="103">
        <v>15</v>
      </c>
      <c r="W1002" s="103" t="s">
        <v>3662</v>
      </c>
      <c r="X1002" s="103" t="s">
        <v>3655</v>
      </c>
      <c r="Y1002" s="103"/>
      <c r="Z1002" s="20"/>
      <c r="AA1002" s="20"/>
    </row>
    <row r="1003" s="23" customFormat="true" ht="31.5" spans="1:27">
      <c r="A1003" s="60">
        <v>997</v>
      </c>
      <c r="B1003" s="60" t="s">
        <v>91</v>
      </c>
      <c r="C1003" s="60" t="s">
        <v>249</v>
      </c>
      <c r="D1003" s="103" t="s">
        <v>561</v>
      </c>
      <c r="E1003" s="103" t="s">
        <v>3604</v>
      </c>
      <c r="F1003" s="103" t="s">
        <v>3651</v>
      </c>
      <c r="G1003" s="103" t="s">
        <v>3663</v>
      </c>
      <c r="H1003" s="60" t="s">
        <v>86</v>
      </c>
      <c r="I1003" s="103" t="s">
        <v>3651</v>
      </c>
      <c r="J1003" s="60">
        <v>2026.01</v>
      </c>
      <c r="K1003" s="60">
        <v>2026.12</v>
      </c>
      <c r="L1003" s="60" t="s">
        <v>87</v>
      </c>
      <c r="M1003" s="90" t="s">
        <v>3664</v>
      </c>
      <c r="N1003" s="108">
        <v>30</v>
      </c>
      <c r="O1003" s="109">
        <v>30</v>
      </c>
      <c r="P1003" s="109">
        <v>0</v>
      </c>
      <c r="Q1003" s="103">
        <v>1</v>
      </c>
      <c r="R1003" s="112">
        <v>8</v>
      </c>
      <c r="S1003" s="103">
        <v>24</v>
      </c>
      <c r="T1003" s="103">
        <v>0</v>
      </c>
      <c r="U1003" s="103">
        <v>5</v>
      </c>
      <c r="V1003" s="103">
        <v>15</v>
      </c>
      <c r="W1003" s="103" t="s">
        <v>3658</v>
      </c>
      <c r="X1003" s="103" t="s">
        <v>3659</v>
      </c>
      <c r="Y1003" s="103"/>
      <c r="Z1003" s="20"/>
      <c r="AA1003" s="20"/>
    </row>
    <row r="1004" s="23" customFormat="true" ht="52.5" spans="1:27">
      <c r="A1004" s="60">
        <v>998</v>
      </c>
      <c r="B1004" s="60" t="s">
        <v>80</v>
      </c>
      <c r="C1004" s="60" t="s">
        <v>98</v>
      </c>
      <c r="D1004" s="60" t="s">
        <v>99</v>
      </c>
      <c r="E1004" s="103" t="s">
        <v>3604</v>
      </c>
      <c r="F1004" s="103" t="s">
        <v>3665</v>
      </c>
      <c r="G1004" s="103" t="s">
        <v>3666</v>
      </c>
      <c r="H1004" s="60" t="s">
        <v>86</v>
      </c>
      <c r="I1004" s="103" t="s">
        <v>3665</v>
      </c>
      <c r="J1004" s="60">
        <v>2026.01</v>
      </c>
      <c r="K1004" s="71">
        <v>2026.12</v>
      </c>
      <c r="L1004" s="60" t="s">
        <v>87</v>
      </c>
      <c r="M1004" s="90" t="s">
        <v>3667</v>
      </c>
      <c r="N1004" s="108">
        <v>150</v>
      </c>
      <c r="O1004" s="109">
        <v>150</v>
      </c>
      <c r="P1004" s="109">
        <v>0</v>
      </c>
      <c r="Q1004" s="103">
        <v>1</v>
      </c>
      <c r="R1004" s="103">
        <v>579</v>
      </c>
      <c r="S1004" s="103">
        <v>1837</v>
      </c>
      <c r="T1004" s="60">
        <v>0</v>
      </c>
      <c r="U1004" s="103">
        <v>34</v>
      </c>
      <c r="V1004" s="103">
        <v>86</v>
      </c>
      <c r="W1004" s="103" t="s">
        <v>3668</v>
      </c>
      <c r="X1004" s="103" t="s">
        <v>3643</v>
      </c>
      <c r="Y1004" s="103"/>
      <c r="Z1004" s="20"/>
      <c r="AA1004" s="20"/>
    </row>
    <row r="1005" s="23" customFormat="true" ht="52.5" spans="1:27">
      <c r="A1005" s="60">
        <v>999</v>
      </c>
      <c r="B1005" s="60" t="s">
        <v>80</v>
      </c>
      <c r="C1005" s="60" t="s">
        <v>98</v>
      </c>
      <c r="D1005" s="60" t="s">
        <v>99</v>
      </c>
      <c r="E1005" s="103" t="s">
        <v>3604</v>
      </c>
      <c r="F1005" s="103" t="s">
        <v>3665</v>
      </c>
      <c r="G1005" s="103" t="s">
        <v>3669</v>
      </c>
      <c r="H1005" s="60" t="s">
        <v>86</v>
      </c>
      <c r="I1005" s="103" t="s">
        <v>3665</v>
      </c>
      <c r="J1005" s="60">
        <v>2026.01</v>
      </c>
      <c r="K1005" s="60">
        <v>2026.12</v>
      </c>
      <c r="L1005" s="60" t="s">
        <v>87</v>
      </c>
      <c r="M1005" s="90" t="s">
        <v>3670</v>
      </c>
      <c r="N1005" s="108">
        <v>90</v>
      </c>
      <c r="O1005" s="109">
        <v>90</v>
      </c>
      <c r="P1005" s="109">
        <v>0</v>
      </c>
      <c r="Q1005" s="103">
        <v>1</v>
      </c>
      <c r="R1005" s="103">
        <v>350</v>
      </c>
      <c r="S1005" s="103">
        <v>1118</v>
      </c>
      <c r="T1005" s="60">
        <v>0</v>
      </c>
      <c r="U1005" s="103">
        <v>17</v>
      </c>
      <c r="V1005" s="103">
        <v>51</v>
      </c>
      <c r="W1005" s="103" t="s">
        <v>3668</v>
      </c>
      <c r="X1005" s="103" t="s">
        <v>3671</v>
      </c>
      <c r="Y1005" s="103"/>
      <c r="Z1005" s="20"/>
      <c r="AA1005" s="20"/>
    </row>
    <row r="1006" s="23" customFormat="true" ht="52.5" spans="1:27">
      <c r="A1006" s="60">
        <v>1000</v>
      </c>
      <c r="B1006" s="60" t="s">
        <v>80</v>
      </c>
      <c r="C1006" s="60" t="s">
        <v>98</v>
      </c>
      <c r="D1006" s="60" t="s">
        <v>237</v>
      </c>
      <c r="E1006" s="103" t="s">
        <v>3604</v>
      </c>
      <c r="F1006" s="103" t="s">
        <v>3665</v>
      </c>
      <c r="G1006" s="103" t="s">
        <v>3672</v>
      </c>
      <c r="H1006" s="60" t="s">
        <v>86</v>
      </c>
      <c r="I1006" s="103" t="s">
        <v>3665</v>
      </c>
      <c r="J1006" s="60">
        <v>2026.01</v>
      </c>
      <c r="K1006" s="71">
        <v>2026.12</v>
      </c>
      <c r="L1006" s="60" t="s">
        <v>87</v>
      </c>
      <c r="M1006" s="90" t="s">
        <v>3673</v>
      </c>
      <c r="N1006" s="108">
        <v>80</v>
      </c>
      <c r="O1006" s="109">
        <v>80</v>
      </c>
      <c r="P1006" s="109">
        <v>0</v>
      </c>
      <c r="Q1006" s="103">
        <v>1</v>
      </c>
      <c r="R1006" s="103">
        <v>169</v>
      </c>
      <c r="S1006" s="103">
        <v>518</v>
      </c>
      <c r="T1006" s="60">
        <v>0</v>
      </c>
      <c r="U1006" s="103">
        <v>4</v>
      </c>
      <c r="V1006" s="103">
        <v>12</v>
      </c>
      <c r="W1006" s="103" t="s">
        <v>3674</v>
      </c>
      <c r="X1006" s="103" t="s">
        <v>3675</v>
      </c>
      <c r="Y1006" s="103"/>
      <c r="Z1006" s="20"/>
      <c r="AA1006" s="20"/>
    </row>
    <row r="1007" s="40" customFormat="true" ht="52.5" spans="1:27">
      <c r="A1007" s="60">
        <v>1001</v>
      </c>
      <c r="B1007" s="60" t="s">
        <v>80</v>
      </c>
      <c r="C1007" s="60" t="s">
        <v>81</v>
      </c>
      <c r="D1007" s="61" t="s">
        <v>82</v>
      </c>
      <c r="E1007" s="103" t="s">
        <v>3604</v>
      </c>
      <c r="F1007" s="103" t="s">
        <v>3665</v>
      </c>
      <c r="G1007" s="103" t="s">
        <v>3676</v>
      </c>
      <c r="H1007" s="60" t="s">
        <v>86</v>
      </c>
      <c r="I1007" s="103" t="s">
        <v>3665</v>
      </c>
      <c r="J1007" s="60">
        <v>2026.01</v>
      </c>
      <c r="K1007" s="60">
        <v>2026.12</v>
      </c>
      <c r="L1007" s="60" t="s">
        <v>87</v>
      </c>
      <c r="M1007" s="90" t="s">
        <v>3677</v>
      </c>
      <c r="N1007" s="108">
        <v>43.2</v>
      </c>
      <c r="O1007" s="109">
        <v>43.2</v>
      </c>
      <c r="P1007" s="109">
        <v>0</v>
      </c>
      <c r="Q1007" s="185">
        <v>1</v>
      </c>
      <c r="R1007" s="186">
        <v>145</v>
      </c>
      <c r="S1007" s="187">
        <v>499</v>
      </c>
      <c r="T1007" s="60">
        <v>0</v>
      </c>
      <c r="U1007" s="189">
        <v>6</v>
      </c>
      <c r="V1007" s="189">
        <v>12</v>
      </c>
      <c r="W1007" s="190" t="s">
        <v>3668</v>
      </c>
      <c r="X1007" s="66" t="s">
        <v>3637</v>
      </c>
      <c r="Y1007" s="103"/>
      <c r="Z1007" s="20"/>
      <c r="AA1007" s="20"/>
    </row>
    <row r="1008" s="40" customFormat="true" ht="52.5" spans="1:27">
      <c r="A1008" s="60">
        <v>1002</v>
      </c>
      <c r="B1008" s="60" t="s">
        <v>80</v>
      </c>
      <c r="C1008" s="60" t="s">
        <v>98</v>
      </c>
      <c r="D1008" s="60" t="s">
        <v>99</v>
      </c>
      <c r="E1008" s="103" t="s">
        <v>3604</v>
      </c>
      <c r="F1008" s="103" t="s">
        <v>3665</v>
      </c>
      <c r="G1008" s="103" t="s">
        <v>3678</v>
      </c>
      <c r="H1008" s="68" t="s">
        <v>515</v>
      </c>
      <c r="I1008" s="103" t="s">
        <v>3665</v>
      </c>
      <c r="J1008" s="60">
        <v>2026.01</v>
      </c>
      <c r="K1008" s="71">
        <v>2026.12</v>
      </c>
      <c r="L1008" s="60" t="s">
        <v>87</v>
      </c>
      <c r="M1008" s="90" t="s">
        <v>3679</v>
      </c>
      <c r="N1008" s="108">
        <v>100</v>
      </c>
      <c r="O1008" s="109">
        <v>100</v>
      </c>
      <c r="P1008" s="109">
        <v>0</v>
      </c>
      <c r="Q1008" s="188">
        <v>1</v>
      </c>
      <c r="R1008" s="188">
        <v>177</v>
      </c>
      <c r="S1008" s="188">
        <v>572</v>
      </c>
      <c r="T1008" s="60">
        <v>0</v>
      </c>
      <c r="U1008" s="188">
        <v>14</v>
      </c>
      <c r="V1008" s="188">
        <v>43</v>
      </c>
      <c r="W1008" s="190" t="s">
        <v>3668</v>
      </c>
      <c r="X1008" s="66" t="s">
        <v>3680</v>
      </c>
      <c r="Y1008" s="103"/>
      <c r="Z1008" s="20"/>
      <c r="AA1008" s="20"/>
    </row>
    <row r="1009" s="40" customFormat="true" ht="52.5" spans="1:27">
      <c r="A1009" s="60">
        <v>1003</v>
      </c>
      <c r="B1009" s="60" t="s">
        <v>80</v>
      </c>
      <c r="C1009" s="60" t="s">
        <v>98</v>
      </c>
      <c r="D1009" s="60" t="s">
        <v>99</v>
      </c>
      <c r="E1009" s="103" t="s">
        <v>3604</v>
      </c>
      <c r="F1009" s="103" t="s">
        <v>3665</v>
      </c>
      <c r="G1009" s="103" t="s">
        <v>3681</v>
      </c>
      <c r="H1009" s="103" t="s">
        <v>129</v>
      </c>
      <c r="I1009" s="103" t="s">
        <v>3665</v>
      </c>
      <c r="J1009" s="60">
        <v>2026.01</v>
      </c>
      <c r="K1009" s="60">
        <v>2026.12</v>
      </c>
      <c r="L1009" s="60" t="s">
        <v>87</v>
      </c>
      <c r="M1009" s="90" t="s">
        <v>3682</v>
      </c>
      <c r="N1009" s="108">
        <v>20</v>
      </c>
      <c r="O1009" s="109">
        <v>20</v>
      </c>
      <c r="P1009" s="109">
        <v>0</v>
      </c>
      <c r="Q1009" s="66">
        <v>1</v>
      </c>
      <c r="R1009" s="66">
        <v>160</v>
      </c>
      <c r="S1009" s="66">
        <v>210</v>
      </c>
      <c r="T1009" s="60">
        <v>0</v>
      </c>
      <c r="U1009" s="66">
        <v>5</v>
      </c>
      <c r="V1009" s="66">
        <v>9</v>
      </c>
      <c r="W1009" s="190" t="s">
        <v>3668</v>
      </c>
      <c r="X1009" s="66" t="s">
        <v>3640</v>
      </c>
      <c r="Y1009" s="103"/>
      <c r="Z1009" s="20"/>
      <c r="AA1009" s="20"/>
    </row>
    <row r="1010" s="40" customFormat="true" ht="52.5" spans="1:27">
      <c r="A1010" s="60">
        <v>1004</v>
      </c>
      <c r="B1010" s="60" t="s">
        <v>91</v>
      </c>
      <c r="C1010" s="60" t="s">
        <v>119</v>
      </c>
      <c r="D1010" s="60" t="s">
        <v>120</v>
      </c>
      <c r="E1010" s="103" t="s">
        <v>3604</v>
      </c>
      <c r="F1010" s="103" t="s">
        <v>3683</v>
      </c>
      <c r="G1010" s="103" t="s">
        <v>3684</v>
      </c>
      <c r="H1010" s="60" t="s">
        <v>86</v>
      </c>
      <c r="I1010" s="103" t="s">
        <v>3683</v>
      </c>
      <c r="J1010" s="60">
        <v>2026.01</v>
      </c>
      <c r="K1010" s="71">
        <v>2026.12</v>
      </c>
      <c r="L1010" s="60" t="s">
        <v>87</v>
      </c>
      <c r="M1010" s="90" t="s">
        <v>3685</v>
      </c>
      <c r="N1010" s="108">
        <v>10</v>
      </c>
      <c r="O1010" s="109">
        <v>10</v>
      </c>
      <c r="P1010" s="109">
        <v>0</v>
      </c>
      <c r="Q1010" s="66">
        <v>1</v>
      </c>
      <c r="R1010" s="66">
        <v>38</v>
      </c>
      <c r="S1010" s="66">
        <v>135</v>
      </c>
      <c r="T1010" s="103">
        <v>1</v>
      </c>
      <c r="U1010" s="66">
        <v>11</v>
      </c>
      <c r="V1010" s="66">
        <v>33</v>
      </c>
      <c r="W1010" s="190" t="s">
        <v>3674</v>
      </c>
      <c r="X1010" s="66" t="s">
        <v>3675</v>
      </c>
      <c r="Y1010" s="103"/>
      <c r="Z1010" s="20"/>
      <c r="AA1010" s="20"/>
    </row>
    <row r="1011" s="23" customFormat="true" ht="52.5" spans="1:27">
      <c r="A1011" s="60">
        <v>1005</v>
      </c>
      <c r="B1011" s="60" t="s">
        <v>80</v>
      </c>
      <c r="C1011" s="60" t="s">
        <v>98</v>
      </c>
      <c r="D1011" s="60" t="s">
        <v>237</v>
      </c>
      <c r="E1011" s="103" t="s">
        <v>3604</v>
      </c>
      <c r="F1011" s="105" t="s">
        <v>3683</v>
      </c>
      <c r="G1011" s="103" t="s">
        <v>3686</v>
      </c>
      <c r="H1011" s="60" t="s">
        <v>86</v>
      </c>
      <c r="I1011" s="105" t="s">
        <v>3683</v>
      </c>
      <c r="J1011" s="60">
        <v>2026.01</v>
      </c>
      <c r="K1011" s="60">
        <v>2026.12</v>
      </c>
      <c r="L1011" s="60" t="s">
        <v>87</v>
      </c>
      <c r="M1011" s="91" t="s">
        <v>3687</v>
      </c>
      <c r="N1011" s="157">
        <v>100</v>
      </c>
      <c r="O1011" s="144">
        <v>100</v>
      </c>
      <c r="P1011" s="109">
        <v>0</v>
      </c>
      <c r="Q1011" s="103">
        <v>1</v>
      </c>
      <c r="R1011" s="66">
        <v>268</v>
      </c>
      <c r="S1011" s="66">
        <v>835</v>
      </c>
      <c r="T1011" s="103">
        <v>1</v>
      </c>
      <c r="U1011" s="66">
        <v>68</v>
      </c>
      <c r="V1011" s="66">
        <v>225</v>
      </c>
      <c r="W1011" s="66" t="s">
        <v>3688</v>
      </c>
      <c r="X1011" s="66" t="s">
        <v>3689</v>
      </c>
      <c r="Y1011" s="116"/>
      <c r="Z1011" s="20"/>
      <c r="AA1011" s="20"/>
    </row>
    <row r="1012" s="23" customFormat="true" ht="52.5" spans="1:27">
      <c r="A1012" s="60">
        <v>1006</v>
      </c>
      <c r="B1012" s="60" t="s">
        <v>91</v>
      </c>
      <c r="C1012" s="60" t="s">
        <v>249</v>
      </c>
      <c r="D1012" s="60" t="s">
        <v>250</v>
      </c>
      <c r="E1012" s="103" t="s">
        <v>3604</v>
      </c>
      <c r="F1012" s="103" t="s">
        <v>3683</v>
      </c>
      <c r="G1012" s="103" t="s">
        <v>3690</v>
      </c>
      <c r="H1012" s="60" t="s">
        <v>86</v>
      </c>
      <c r="I1012" s="103" t="s">
        <v>3683</v>
      </c>
      <c r="J1012" s="60">
        <v>2026.01</v>
      </c>
      <c r="K1012" s="71">
        <v>2026.12</v>
      </c>
      <c r="L1012" s="60" t="s">
        <v>87</v>
      </c>
      <c r="M1012" s="90" t="s">
        <v>3690</v>
      </c>
      <c r="N1012" s="108">
        <v>20</v>
      </c>
      <c r="O1012" s="109">
        <v>20</v>
      </c>
      <c r="P1012" s="109">
        <v>0</v>
      </c>
      <c r="Q1012" s="103">
        <v>1</v>
      </c>
      <c r="R1012" s="112">
        <v>268</v>
      </c>
      <c r="S1012" s="103">
        <v>835</v>
      </c>
      <c r="T1012" s="103">
        <v>1</v>
      </c>
      <c r="U1012" s="103">
        <v>68</v>
      </c>
      <c r="V1012" s="103">
        <v>225</v>
      </c>
      <c r="W1012" s="103" t="s">
        <v>3691</v>
      </c>
      <c r="X1012" s="103" t="s">
        <v>3692</v>
      </c>
      <c r="Y1012" s="116"/>
      <c r="Z1012" s="20"/>
      <c r="AA1012" s="20"/>
    </row>
    <row r="1013" s="23" customFormat="true" ht="42" spans="1:27">
      <c r="A1013" s="60">
        <v>1007</v>
      </c>
      <c r="B1013" s="60" t="s">
        <v>91</v>
      </c>
      <c r="C1013" s="60" t="s">
        <v>119</v>
      </c>
      <c r="D1013" s="60" t="s">
        <v>120</v>
      </c>
      <c r="E1013" s="60" t="s">
        <v>3604</v>
      </c>
      <c r="F1013" s="60" t="s">
        <v>3693</v>
      </c>
      <c r="G1013" s="60" t="s">
        <v>3694</v>
      </c>
      <c r="H1013" s="60" t="s">
        <v>129</v>
      </c>
      <c r="I1013" s="60" t="s">
        <v>3693</v>
      </c>
      <c r="J1013" s="60">
        <v>2026.01</v>
      </c>
      <c r="K1013" s="60">
        <v>2026.12</v>
      </c>
      <c r="L1013" s="60" t="s">
        <v>87</v>
      </c>
      <c r="M1013" s="90" t="s">
        <v>3695</v>
      </c>
      <c r="N1013" s="108">
        <v>120</v>
      </c>
      <c r="O1013" s="109">
        <v>120</v>
      </c>
      <c r="P1013" s="109">
        <v>0</v>
      </c>
      <c r="Q1013" s="103">
        <v>1</v>
      </c>
      <c r="R1013" s="103">
        <v>703</v>
      </c>
      <c r="S1013" s="103">
        <v>2161</v>
      </c>
      <c r="T1013" s="60">
        <v>0</v>
      </c>
      <c r="U1013" s="103">
        <v>57</v>
      </c>
      <c r="V1013" s="103">
        <v>149</v>
      </c>
      <c r="W1013" s="103" t="s">
        <v>3696</v>
      </c>
      <c r="X1013" s="103" t="s">
        <v>3697</v>
      </c>
      <c r="Y1013" s="116"/>
      <c r="Z1013" s="20"/>
      <c r="AA1013" s="20"/>
    </row>
    <row r="1014" s="23" customFormat="true" ht="52.5" spans="1:27">
      <c r="A1014" s="60">
        <v>1008</v>
      </c>
      <c r="B1014" s="60" t="s">
        <v>80</v>
      </c>
      <c r="C1014" s="60" t="s">
        <v>98</v>
      </c>
      <c r="D1014" s="60" t="s">
        <v>99</v>
      </c>
      <c r="E1014" s="60" t="s">
        <v>3604</v>
      </c>
      <c r="F1014" s="60" t="s">
        <v>3693</v>
      </c>
      <c r="G1014" s="60" t="s">
        <v>3698</v>
      </c>
      <c r="H1014" s="60" t="s">
        <v>86</v>
      </c>
      <c r="I1014" s="60" t="s">
        <v>3693</v>
      </c>
      <c r="J1014" s="60">
        <v>2026.01</v>
      </c>
      <c r="K1014" s="71">
        <v>2026.12</v>
      </c>
      <c r="L1014" s="60" t="s">
        <v>87</v>
      </c>
      <c r="M1014" s="90" t="s">
        <v>3699</v>
      </c>
      <c r="N1014" s="108">
        <v>50</v>
      </c>
      <c r="O1014" s="109">
        <v>50</v>
      </c>
      <c r="P1014" s="109">
        <v>0</v>
      </c>
      <c r="Q1014" s="103">
        <v>1</v>
      </c>
      <c r="R1014" s="103">
        <v>95</v>
      </c>
      <c r="S1014" s="103">
        <v>293</v>
      </c>
      <c r="T1014" s="60">
        <v>0</v>
      </c>
      <c r="U1014" s="103">
        <v>15</v>
      </c>
      <c r="V1014" s="103">
        <v>39</v>
      </c>
      <c r="W1014" s="103" t="s">
        <v>3700</v>
      </c>
      <c r="X1014" s="103" t="s">
        <v>3701</v>
      </c>
      <c r="Y1014" s="116"/>
      <c r="Z1014" s="20"/>
      <c r="AA1014" s="20"/>
    </row>
    <row r="1015" s="23" customFormat="true" ht="52.5" spans="1:27">
      <c r="A1015" s="60">
        <v>1009</v>
      </c>
      <c r="B1015" s="60" t="s">
        <v>80</v>
      </c>
      <c r="C1015" s="60" t="s">
        <v>98</v>
      </c>
      <c r="D1015" s="60" t="s">
        <v>99</v>
      </c>
      <c r="E1015" s="60" t="s">
        <v>3604</v>
      </c>
      <c r="F1015" s="60" t="s">
        <v>3693</v>
      </c>
      <c r="G1015" s="60" t="s">
        <v>3702</v>
      </c>
      <c r="H1015" s="60" t="s">
        <v>86</v>
      </c>
      <c r="I1015" s="60" t="s">
        <v>3693</v>
      </c>
      <c r="J1015" s="60">
        <v>2026.01</v>
      </c>
      <c r="K1015" s="60">
        <v>2026.12</v>
      </c>
      <c r="L1015" s="60" t="s">
        <v>87</v>
      </c>
      <c r="M1015" s="90" t="s">
        <v>3703</v>
      </c>
      <c r="N1015" s="108">
        <v>40</v>
      </c>
      <c r="O1015" s="109">
        <v>40</v>
      </c>
      <c r="P1015" s="109">
        <v>0</v>
      </c>
      <c r="Q1015" s="103">
        <v>1</v>
      </c>
      <c r="R1015" s="103">
        <v>20</v>
      </c>
      <c r="S1015" s="103">
        <v>65</v>
      </c>
      <c r="T1015" s="60">
        <v>0</v>
      </c>
      <c r="U1015" s="103">
        <v>1</v>
      </c>
      <c r="V1015" s="103">
        <v>4</v>
      </c>
      <c r="W1015" s="103" t="s">
        <v>3700</v>
      </c>
      <c r="X1015" s="103" t="s">
        <v>3701</v>
      </c>
      <c r="Y1015" s="116"/>
      <c r="Z1015" s="20"/>
      <c r="AA1015" s="20"/>
    </row>
    <row r="1016" s="23" customFormat="true" ht="52.5" spans="1:27">
      <c r="A1016" s="60">
        <v>1010</v>
      </c>
      <c r="B1016" s="60" t="s">
        <v>80</v>
      </c>
      <c r="C1016" s="60" t="s">
        <v>98</v>
      </c>
      <c r="D1016" s="60" t="s">
        <v>99</v>
      </c>
      <c r="E1016" s="60" t="s">
        <v>3604</v>
      </c>
      <c r="F1016" s="60" t="s">
        <v>3693</v>
      </c>
      <c r="G1016" s="60" t="s">
        <v>3704</v>
      </c>
      <c r="H1016" s="60" t="s">
        <v>86</v>
      </c>
      <c r="I1016" s="60" t="s">
        <v>3693</v>
      </c>
      <c r="J1016" s="60">
        <v>2026.01</v>
      </c>
      <c r="K1016" s="71">
        <v>2026.12</v>
      </c>
      <c r="L1016" s="60" t="s">
        <v>87</v>
      </c>
      <c r="M1016" s="90" t="s">
        <v>3705</v>
      </c>
      <c r="N1016" s="108">
        <v>60</v>
      </c>
      <c r="O1016" s="109">
        <v>60</v>
      </c>
      <c r="P1016" s="109">
        <v>0</v>
      </c>
      <c r="Q1016" s="103">
        <v>1</v>
      </c>
      <c r="R1016" s="103">
        <v>51</v>
      </c>
      <c r="S1016" s="103">
        <v>170</v>
      </c>
      <c r="T1016" s="60">
        <v>0</v>
      </c>
      <c r="U1016" s="103">
        <v>46</v>
      </c>
      <c r="V1016" s="103">
        <v>150</v>
      </c>
      <c r="W1016" s="103" t="s">
        <v>3700</v>
      </c>
      <c r="X1016" s="103" t="s">
        <v>3701</v>
      </c>
      <c r="Y1016" s="116"/>
      <c r="Z1016" s="20"/>
      <c r="AA1016" s="20"/>
    </row>
    <row r="1017" s="23" customFormat="true" ht="52.5" spans="1:27">
      <c r="A1017" s="60">
        <v>1011</v>
      </c>
      <c r="B1017" s="60" t="s">
        <v>80</v>
      </c>
      <c r="C1017" s="60" t="s">
        <v>98</v>
      </c>
      <c r="D1017" s="60" t="s">
        <v>99</v>
      </c>
      <c r="E1017" s="60" t="s">
        <v>3604</v>
      </c>
      <c r="F1017" s="60" t="s">
        <v>3706</v>
      </c>
      <c r="G1017" s="60" t="s">
        <v>3707</v>
      </c>
      <c r="H1017" s="60" t="s">
        <v>86</v>
      </c>
      <c r="I1017" s="60" t="s">
        <v>3706</v>
      </c>
      <c r="J1017" s="60">
        <v>2026.01</v>
      </c>
      <c r="K1017" s="60">
        <v>2026.12</v>
      </c>
      <c r="L1017" s="60" t="s">
        <v>87</v>
      </c>
      <c r="M1017" s="84" t="s">
        <v>3708</v>
      </c>
      <c r="N1017" s="87">
        <v>150</v>
      </c>
      <c r="O1017" s="71">
        <v>150</v>
      </c>
      <c r="P1017" s="71">
        <v>0</v>
      </c>
      <c r="Q1017" s="60">
        <v>1</v>
      </c>
      <c r="R1017" s="60">
        <v>610</v>
      </c>
      <c r="S1017" s="60">
        <v>1900</v>
      </c>
      <c r="T1017" s="60">
        <v>0</v>
      </c>
      <c r="U1017" s="60">
        <v>24</v>
      </c>
      <c r="V1017" s="60">
        <v>57</v>
      </c>
      <c r="W1017" s="60" t="s">
        <v>3709</v>
      </c>
      <c r="X1017" s="60" t="s">
        <v>3710</v>
      </c>
      <c r="Y1017" s="103"/>
      <c r="Z1017" s="20"/>
      <c r="AA1017" s="20"/>
    </row>
    <row r="1018" s="23" customFormat="true" ht="52.5" spans="1:27">
      <c r="A1018" s="60">
        <v>1012</v>
      </c>
      <c r="B1018" s="60" t="s">
        <v>80</v>
      </c>
      <c r="C1018" s="60" t="s">
        <v>98</v>
      </c>
      <c r="D1018" s="60" t="s">
        <v>99</v>
      </c>
      <c r="E1018" s="60" t="s">
        <v>3604</v>
      </c>
      <c r="F1018" s="60" t="s">
        <v>3706</v>
      </c>
      <c r="G1018" s="60" t="s">
        <v>3707</v>
      </c>
      <c r="H1018" s="60" t="s">
        <v>86</v>
      </c>
      <c r="I1018" s="60" t="s">
        <v>3706</v>
      </c>
      <c r="J1018" s="60">
        <v>2026.01</v>
      </c>
      <c r="K1018" s="71">
        <v>2026.12</v>
      </c>
      <c r="L1018" s="60" t="s">
        <v>87</v>
      </c>
      <c r="M1018" s="84" t="s">
        <v>3711</v>
      </c>
      <c r="N1018" s="87">
        <v>9.5</v>
      </c>
      <c r="O1018" s="71">
        <v>9.5</v>
      </c>
      <c r="P1018" s="71">
        <v>0</v>
      </c>
      <c r="Q1018" s="60">
        <v>1</v>
      </c>
      <c r="R1018" s="60">
        <v>610</v>
      </c>
      <c r="S1018" s="60">
        <v>1820</v>
      </c>
      <c r="T1018" s="60">
        <v>0</v>
      </c>
      <c r="U1018" s="60">
        <v>24</v>
      </c>
      <c r="V1018" s="60">
        <v>57</v>
      </c>
      <c r="W1018" s="60" t="s">
        <v>3709</v>
      </c>
      <c r="X1018" s="60" t="s">
        <v>3710</v>
      </c>
      <c r="Y1018" s="103"/>
      <c r="Z1018" s="20"/>
      <c r="AA1018" s="20"/>
    </row>
    <row r="1019" s="23" customFormat="true" ht="52.5" spans="1:27">
      <c r="A1019" s="60">
        <v>1013</v>
      </c>
      <c r="B1019" s="60" t="s">
        <v>80</v>
      </c>
      <c r="C1019" s="60" t="s">
        <v>98</v>
      </c>
      <c r="D1019" s="60" t="s">
        <v>99</v>
      </c>
      <c r="E1019" s="60" t="s">
        <v>3604</v>
      </c>
      <c r="F1019" s="60" t="s">
        <v>3706</v>
      </c>
      <c r="G1019" s="60" t="s">
        <v>3707</v>
      </c>
      <c r="H1019" s="60" t="s">
        <v>86</v>
      </c>
      <c r="I1019" s="60" t="s">
        <v>3706</v>
      </c>
      <c r="J1019" s="60">
        <v>2026.01</v>
      </c>
      <c r="K1019" s="60">
        <v>2026.12</v>
      </c>
      <c r="L1019" s="60" t="s">
        <v>87</v>
      </c>
      <c r="M1019" s="84" t="s">
        <v>3712</v>
      </c>
      <c r="N1019" s="87">
        <v>12</v>
      </c>
      <c r="O1019" s="71">
        <v>12</v>
      </c>
      <c r="P1019" s="71">
        <v>0</v>
      </c>
      <c r="Q1019" s="60">
        <v>1</v>
      </c>
      <c r="R1019" s="60">
        <v>350</v>
      </c>
      <c r="S1019" s="60">
        <v>1380</v>
      </c>
      <c r="T1019" s="60">
        <v>0</v>
      </c>
      <c r="U1019" s="60">
        <v>24</v>
      </c>
      <c r="V1019" s="60">
        <v>57</v>
      </c>
      <c r="W1019" s="60" t="s">
        <v>3709</v>
      </c>
      <c r="X1019" s="60" t="s">
        <v>3710</v>
      </c>
      <c r="Y1019" s="103"/>
      <c r="Z1019" s="20"/>
      <c r="AA1019" s="20"/>
    </row>
    <row r="1020" s="23" customFormat="true" ht="52.5" spans="1:27">
      <c r="A1020" s="60">
        <v>1014</v>
      </c>
      <c r="B1020" s="60" t="s">
        <v>80</v>
      </c>
      <c r="C1020" s="60" t="s">
        <v>98</v>
      </c>
      <c r="D1020" s="60" t="s">
        <v>99</v>
      </c>
      <c r="E1020" s="60" t="s">
        <v>3604</v>
      </c>
      <c r="F1020" s="60" t="s">
        <v>3706</v>
      </c>
      <c r="G1020" s="60" t="s">
        <v>3707</v>
      </c>
      <c r="H1020" s="60" t="s">
        <v>86</v>
      </c>
      <c r="I1020" s="60" t="s">
        <v>3706</v>
      </c>
      <c r="J1020" s="60">
        <v>2026.01</v>
      </c>
      <c r="K1020" s="71">
        <v>2026.12</v>
      </c>
      <c r="L1020" s="60" t="s">
        <v>87</v>
      </c>
      <c r="M1020" s="84" t="s">
        <v>3713</v>
      </c>
      <c r="N1020" s="87">
        <v>24</v>
      </c>
      <c r="O1020" s="71">
        <v>24</v>
      </c>
      <c r="P1020" s="71">
        <v>0</v>
      </c>
      <c r="Q1020" s="60">
        <v>1</v>
      </c>
      <c r="R1020" s="60">
        <v>300</v>
      </c>
      <c r="S1020" s="60">
        <v>865</v>
      </c>
      <c r="T1020" s="60">
        <v>0</v>
      </c>
      <c r="U1020" s="60">
        <v>24</v>
      </c>
      <c r="V1020" s="60">
        <v>57</v>
      </c>
      <c r="W1020" s="60" t="s">
        <v>3709</v>
      </c>
      <c r="X1020" s="60" t="s">
        <v>3710</v>
      </c>
      <c r="Y1020" s="103"/>
      <c r="Z1020" s="20"/>
      <c r="AA1020" s="20"/>
    </row>
    <row r="1021" s="23" customFormat="true" ht="52.5" spans="1:27">
      <c r="A1021" s="60">
        <v>1015</v>
      </c>
      <c r="B1021" s="60" t="s">
        <v>80</v>
      </c>
      <c r="C1021" s="60" t="s">
        <v>98</v>
      </c>
      <c r="D1021" s="60" t="s">
        <v>99</v>
      </c>
      <c r="E1021" s="60" t="s">
        <v>3604</v>
      </c>
      <c r="F1021" s="60" t="s">
        <v>3706</v>
      </c>
      <c r="G1021" s="60" t="s">
        <v>3714</v>
      </c>
      <c r="H1021" s="60" t="s">
        <v>86</v>
      </c>
      <c r="I1021" s="60" t="s">
        <v>3706</v>
      </c>
      <c r="J1021" s="60">
        <v>2026.01</v>
      </c>
      <c r="K1021" s="60">
        <v>2026.12</v>
      </c>
      <c r="L1021" s="60" t="s">
        <v>87</v>
      </c>
      <c r="M1021" s="84" t="s">
        <v>3715</v>
      </c>
      <c r="N1021" s="87">
        <v>14</v>
      </c>
      <c r="O1021" s="71">
        <v>14</v>
      </c>
      <c r="P1021" s="71">
        <v>0</v>
      </c>
      <c r="Q1021" s="60">
        <v>1</v>
      </c>
      <c r="R1021" s="60">
        <v>320</v>
      </c>
      <c r="S1021" s="60">
        <v>890</v>
      </c>
      <c r="T1021" s="60">
        <v>0</v>
      </c>
      <c r="U1021" s="60">
        <v>24</v>
      </c>
      <c r="V1021" s="60">
        <v>57</v>
      </c>
      <c r="W1021" s="60" t="s">
        <v>3709</v>
      </c>
      <c r="X1021" s="60" t="s">
        <v>3710</v>
      </c>
      <c r="Y1021" s="103"/>
      <c r="Z1021" s="20"/>
      <c r="AA1021" s="20"/>
    </row>
    <row r="1022" s="23" customFormat="true" ht="31.5" spans="1:27">
      <c r="A1022" s="60">
        <v>1016</v>
      </c>
      <c r="B1022" s="60" t="s">
        <v>91</v>
      </c>
      <c r="C1022" s="60" t="s">
        <v>249</v>
      </c>
      <c r="D1022" s="60" t="s">
        <v>250</v>
      </c>
      <c r="E1022" s="60" t="s">
        <v>3604</v>
      </c>
      <c r="F1022" s="60" t="s">
        <v>3706</v>
      </c>
      <c r="G1022" s="60" t="s">
        <v>3716</v>
      </c>
      <c r="H1022" s="60" t="s">
        <v>86</v>
      </c>
      <c r="I1022" s="60" t="s">
        <v>3717</v>
      </c>
      <c r="J1022" s="60">
        <v>2026.01</v>
      </c>
      <c r="K1022" s="71">
        <v>2026.12</v>
      </c>
      <c r="L1022" s="60" t="s">
        <v>87</v>
      </c>
      <c r="M1022" s="84" t="s">
        <v>3718</v>
      </c>
      <c r="N1022" s="87">
        <v>500</v>
      </c>
      <c r="O1022" s="71">
        <v>500</v>
      </c>
      <c r="P1022" s="71">
        <v>0</v>
      </c>
      <c r="Q1022" s="60">
        <v>1</v>
      </c>
      <c r="R1022" s="129">
        <v>12</v>
      </c>
      <c r="S1022" s="60">
        <v>36</v>
      </c>
      <c r="T1022" s="60">
        <v>0</v>
      </c>
      <c r="U1022" s="60">
        <v>10</v>
      </c>
      <c r="V1022" s="60">
        <v>30</v>
      </c>
      <c r="W1022" s="60" t="s">
        <v>3658</v>
      </c>
      <c r="X1022" s="60" t="s">
        <v>3659</v>
      </c>
      <c r="Y1022" s="103" t="s">
        <v>3719</v>
      </c>
      <c r="Z1022" s="20"/>
      <c r="AA1022" s="20"/>
    </row>
    <row r="1023" s="23" customFormat="true" ht="31.5" spans="1:27">
      <c r="A1023" s="60">
        <v>1017</v>
      </c>
      <c r="B1023" s="60" t="s">
        <v>91</v>
      </c>
      <c r="C1023" s="60" t="s">
        <v>249</v>
      </c>
      <c r="D1023" s="60" t="s">
        <v>250</v>
      </c>
      <c r="E1023" s="60" t="s">
        <v>3604</v>
      </c>
      <c r="F1023" s="60" t="s">
        <v>3706</v>
      </c>
      <c r="G1023" s="60" t="s">
        <v>3720</v>
      </c>
      <c r="H1023" s="60" t="s">
        <v>86</v>
      </c>
      <c r="I1023" s="60" t="s">
        <v>3721</v>
      </c>
      <c r="J1023" s="60">
        <v>2026.01</v>
      </c>
      <c r="K1023" s="60">
        <v>2026.12</v>
      </c>
      <c r="L1023" s="60" t="s">
        <v>87</v>
      </c>
      <c r="M1023" s="84" t="s">
        <v>3722</v>
      </c>
      <c r="N1023" s="87">
        <v>160</v>
      </c>
      <c r="O1023" s="71">
        <v>160</v>
      </c>
      <c r="P1023" s="71">
        <v>0</v>
      </c>
      <c r="Q1023" s="60">
        <v>1</v>
      </c>
      <c r="R1023" s="129">
        <v>10</v>
      </c>
      <c r="S1023" s="60">
        <v>30</v>
      </c>
      <c r="T1023" s="60">
        <v>0</v>
      </c>
      <c r="U1023" s="60">
        <v>5</v>
      </c>
      <c r="V1023" s="60">
        <v>15</v>
      </c>
      <c r="W1023" s="60" t="s">
        <v>3658</v>
      </c>
      <c r="X1023" s="60" t="s">
        <v>3659</v>
      </c>
      <c r="Y1023" s="103" t="s">
        <v>3723</v>
      </c>
      <c r="Z1023" s="20"/>
      <c r="AA1023" s="20"/>
    </row>
    <row r="1024" s="23" customFormat="true" ht="52.5" spans="1:27">
      <c r="A1024" s="60">
        <v>1018</v>
      </c>
      <c r="B1024" s="60" t="s">
        <v>80</v>
      </c>
      <c r="C1024" s="60" t="s">
        <v>98</v>
      </c>
      <c r="D1024" s="60" t="s">
        <v>99</v>
      </c>
      <c r="E1024" s="103" t="s">
        <v>3604</v>
      </c>
      <c r="F1024" s="103" t="s">
        <v>3706</v>
      </c>
      <c r="G1024" s="103" t="s">
        <v>3707</v>
      </c>
      <c r="H1024" s="60" t="s">
        <v>86</v>
      </c>
      <c r="I1024" s="103" t="s">
        <v>3706</v>
      </c>
      <c r="J1024" s="60">
        <v>2026.01</v>
      </c>
      <c r="K1024" s="71">
        <v>2026.12</v>
      </c>
      <c r="L1024" s="60" t="s">
        <v>87</v>
      </c>
      <c r="M1024" s="90" t="s">
        <v>3724</v>
      </c>
      <c r="N1024" s="108">
        <v>95.85</v>
      </c>
      <c r="O1024" s="109">
        <v>95.85</v>
      </c>
      <c r="P1024" s="109">
        <v>0</v>
      </c>
      <c r="Q1024" s="103">
        <v>2</v>
      </c>
      <c r="R1024" s="61">
        <v>610</v>
      </c>
      <c r="S1024" s="103">
        <v>1900</v>
      </c>
      <c r="T1024" s="60">
        <v>0</v>
      </c>
      <c r="U1024" s="103">
        <v>24</v>
      </c>
      <c r="V1024" s="103">
        <v>57</v>
      </c>
      <c r="W1024" s="103" t="s">
        <v>3709</v>
      </c>
      <c r="X1024" s="60" t="s">
        <v>3710</v>
      </c>
      <c r="Y1024" s="103"/>
      <c r="Z1024" s="20"/>
      <c r="AA1024" s="20"/>
    </row>
    <row r="1025" s="23" customFormat="true" ht="52.5" spans="1:27">
      <c r="A1025" s="60">
        <v>1019</v>
      </c>
      <c r="B1025" s="60" t="s">
        <v>80</v>
      </c>
      <c r="C1025" s="60" t="s">
        <v>98</v>
      </c>
      <c r="D1025" s="60" t="s">
        <v>237</v>
      </c>
      <c r="E1025" s="103" t="s">
        <v>3604</v>
      </c>
      <c r="F1025" s="103" t="s">
        <v>3725</v>
      </c>
      <c r="G1025" s="103" t="s">
        <v>3726</v>
      </c>
      <c r="H1025" s="60" t="s">
        <v>86</v>
      </c>
      <c r="I1025" s="103" t="s">
        <v>3725</v>
      </c>
      <c r="J1025" s="60">
        <v>2026.01</v>
      </c>
      <c r="K1025" s="60">
        <v>2026.12</v>
      </c>
      <c r="L1025" s="60" t="s">
        <v>87</v>
      </c>
      <c r="M1025" s="90" t="s">
        <v>3727</v>
      </c>
      <c r="N1025" s="108">
        <v>6</v>
      </c>
      <c r="O1025" s="109">
        <v>6</v>
      </c>
      <c r="P1025" s="109">
        <v>0</v>
      </c>
      <c r="Q1025" s="103">
        <v>1</v>
      </c>
      <c r="R1025" s="61">
        <v>52</v>
      </c>
      <c r="S1025" s="103">
        <v>135</v>
      </c>
      <c r="T1025" s="60">
        <v>0</v>
      </c>
      <c r="U1025" s="103">
        <v>4</v>
      </c>
      <c r="V1025" s="103">
        <v>13</v>
      </c>
      <c r="W1025" s="103" t="s">
        <v>3728</v>
      </c>
      <c r="X1025" s="60" t="s">
        <v>3729</v>
      </c>
      <c r="Y1025" s="103"/>
      <c r="Z1025" s="20"/>
      <c r="AA1025" s="20"/>
    </row>
    <row r="1026" s="23" customFormat="true" ht="63" spans="1:27">
      <c r="A1026" s="60">
        <v>1020</v>
      </c>
      <c r="B1026" s="60" t="s">
        <v>91</v>
      </c>
      <c r="C1026" s="60" t="s">
        <v>119</v>
      </c>
      <c r="D1026" s="60" t="s">
        <v>120</v>
      </c>
      <c r="E1026" s="103" t="s">
        <v>3604</v>
      </c>
      <c r="F1026" s="103" t="s">
        <v>3725</v>
      </c>
      <c r="G1026" s="103" t="s">
        <v>3730</v>
      </c>
      <c r="H1026" s="60" t="s">
        <v>129</v>
      </c>
      <c r="I1026" s="103" t="s">
        <v>3725</v>
      </c>
      <c r="J1026" s="60">
        <v>2026.01</v>
      </c>
      <c r="K1026" s="71">
        <v>2026.12</v>
      </c>
      <c r="L1026" s="60" t="s">
        <v>87</v>
      </c>
      <c r="M1026" s="90" t="s">
        <v>3731</v>
      </c>
      <c r="N1026" s="108">
        <v>10</v>
      </c>
      <c r="O1026" s="109">
        <v>10</v>
      </c>
      <c r="P1026" s="109">
        <v>0</v>
      </c>
      <c r="Q1026" s="103">
        <v>1</v>
      </c>
      <c r="R1026" s="61">
        <v>159</v>
      </c>
      <c r="S1026" s="103">
        <v>505</v>
      </c>
      <c r="T1026" s="60">
        <v>0</v>
      </c>
      <c r="U1026" s="103">
        <v>12</v>
      </c>
      <c r="V1026" s="103">
        <v>26</v>
      </c>
      <c r="W1026" s="191" t="s">
        <v>3732</v>
      </c>
      <c r="X1026" s="60" t="s">
        <v>3733</v>
      </c>
      <c r="Y1026" s="116"/>
      <c r="Z1026" s="20"/>
      <c r="AA1026" s="20"/>
    </row>
    <row r="1027" s="23" customFormat="true" ht="52.5" spans="1:27">
      <c r="A1027" s="60">
        <v>1021</v>
      </c>
      <c r="B1027" s="60" t="s">
        <v>80</v>
      </c>
      <c r="C1027" s="60" t="s">
        <v>98</v>
      </c>
      <c r="D1027" s="60" t="s">
        <v>99</v>
      </c>
      <c r="E1027" s="103" t="s">
        <v>3604</v>
      </c>
      <c r="F1027" s="103" t="s">
        <v>3734</v>
      </c>
      <c r="G1027" s="103" t="s">
        <v>3735</v>
      </c>
      <c r="H1027" s="60" t="s">
        <v>86</v>
      </c>
      <c r="I1027" s="103" t="s">
        <v>3736</v>
      </c>
      <c r="J1027" s="60">
        <v>2026.01</v>
      </c>
      <c r="K1027" s="60">
        <v>2026.12</v>
      </c>
      <c r="L1027" s="60" t="s">
        <v>87</v>
      </c>
      <c r="M1027" s="90" t="s">
        <v>3737</v>
      </c>
      <c r="N1027" s="108">
        <v>80</v>
      </c>
      <c r="O1027" s="109">
        <v>80</v>
      </c>
      <c r="P1027" s="109">
        <v>0</v>
      </c>
      <c r="Q1027" s="103">
        <v>1</v>
      </c>
      <c r="R1027" s="103">
        <v>6</v>
      </c>
      <c r="S1027" s="103">
        <v>27</v>
      </c>
      <c r="T1027" s="103">
        <v>1</v>
      </c>
      <c r="U1027" s="103">
        <v>2</v>
      </c>
      <c r="V1027" s="103">
        <v>7</v>
      </c>
      <c r="W1027" s="103" t="s">
        <v>3738</v>
      </c>
      <c r="X1027" s="103" t="s">
        <v>3739</v>
      </c>
      <c r="Y1027" s="103"/>
      <c r="Z1027" s="20"/>
      <c r="AA1027" s="20"/>
    </row>
    <row r="1028" s="23" customFormat="true" ht="52.5" spans="1:27">
      <c r="A1028" s="60">
        <v>1022</v>
      </c>
      <c r="B1028" s="60" t="s">
        <v>80</v>
      </c>
      <c r="C1028" s="60" t="s">
        <v>98</v>
      </c>
      <c r="D1028" s="60" t="s">
        <v>99</v>
      </c>
      <c r="E1028" s="103" t="s">
        <v>3604</v>
      </c>
      <c r="F1028" s="103" t="s">
        <v>3734</v>
      </c>
      <c r="G1028" s="103" t="s">
        <v>3740</v>
      </c>
      <c r="H1028" s="60" t="s">
        <v>86</v>
      </c>
      <c r="I1028" s="103" t="s">
        <v>3736</v>
      </c>
      <c r="J1028" s="60">
        <v>2026.01</v>
      </c>
      <c r="K1028" s="71">
        <v>2026.12</v>
      </c>
      <c r="L1028" s="60" t="s">
        <v>87</v>
      </c>
      <c r="M1028" s="90" t="s">
        <v>3741</v>
      </c>
      <c r="N1028" s="108">
        <v>80</v>
      </c>
      <c r="O1028" s="109">
        <v>80</v>
      </c>
      <c r="P1028" s="109">
        <v>0</v>
      </c>
      <c r="Q1028" s="103">
        <v>1</v>
      </c>
      <c r="R1028" s="103">
        <v>6</v>
      </c>
      <c r="S1028" s="103">
        <v>27</v>
      </c>
      <c r="T1028" s="103">
        <v>1</v>
      </c>
      <c r="U1028" s="103">
        <v>1</v>
      </c>
      <c r="V1028" s="103">
        <v>5</v>
      </c>
      <c r="W1028" s="103" t="s">
        <v>3738</v>
      </c>
      <c r="X1028" s="103" t="s">
        <v>3739</v>
      </c>
      <c r="Y1028" s="114"/>
      <c r="Z1028" s="20"/>
      <c r="AA1028" s="20"/>
    </row>
    <row r="1029" s="23" customFormat="true" ht="52.5" spans="1:27">
      <c r="A1029" s="60">
        <v>1023</v>
      </c>
      <c r="B1029" s="60" t="s">
        <v>80</v>
      </c>
      <c r="C1029" s="60" t="s">
        <v>98</v>
      </c>
      <c r="D1029" s="60" t="s">
        <v>99</v>
      </c>
      <c r="E1029" s="103" t="s">
        <v>3604</v>
      </c>
      <c r="F1029" s="103" t="s">
        <v>3734</v>
      </c>
      <c r="G1029" s="103" t="s">
        <v>3742</v>
      </c>
      <c r="H1029" s="60" t="s">
        <v>129</v>
      </c>
      <c r="I1029" s="103" t="s">
        <v>3743</v>
      </c>
      <c r="J1029" s="60">
        <v>2026.01</v>
      </c>
      <c r="K1029" s="60">
        <v>2026.12</v>
      </c>
      <c r="L1029" s="60" t="s">
        <v>87</v>
      </c>
      <c r="M1029" s="90" t="s">
        <v>3744</v>
      </c>
      <c r="N1029" s="108">
        <v>20</v>
      </c>
      <c r="O1029" s="109">
        <v>20</v>
      </c>
      <c r="P1029" s="109">
        <v>0</v>
      </c>
      <c r="Q1029" s="103">
        <v>1</v>
      </c>
      <c r="R1029" s="103">
        <v>20</v>
      </c>
      <c r="S1029" s="103">
        <v>107</v>
      </c>
      <c r="T1029" s="103">
        <v>1</v>
      </c>
      <c r="U1029" s="103">
        <v>8</v>
      </c>
      <c r="V1029" s="103">
        <v>19</v>
      </c>
      <c r="W1029" s="103" t="s">
        <v>3738</v>
      </c>
      <c r="X1029" s="103" t="s">
        <v>3739</v>
      </c>
      <c r="Y1029" s="114"/>
      <c r="Z1029" s="20"/>
      <c r="AA1029" s="20"/>
    </row>
    <row r="1030" s="23" customFormat="true" ht="52.5" spans="1:27">
      <c r="A1030" s="60">
        <v>1024</v>
      </c>
      <c r="B1030" s="60" t="s">
        <v>80</v>
      </c>
      <c r="C1030" s="60" t="s">
        <v>98</v>
      </c>
      <c r="D1030" s="60" t="s">
        <v>99</v>
      </c>
      <c r="E1030" s="103" t="s">
        <v>3604</v>
      </c>
      <c r="F1030" s="191" t="s">
        <v>3745</v>
      </c>
      <c r="G1030" s="103" t="s">
        <v>3746</v>
      </c>
      <c r="H1030" s="60" t="s">
        <v>86</v>
      </c>
      <c r="I1030" s="191" t="s">
        <v>3745</v>
      </c>
      <c r="J1030" s="60">
        <v>2026.01</v>
      </c>
      <c r="K1030" s="71">
        <v>2026.12</v>
      </c>
      <c r="L1030" s="60" t="s">
        <v>87</v>
      </c>
      <c r="M1030" s="90" t="s">
        <v>3747</v>
      </c>
      <c r="N1030" s="108">
        <v>50</v>
      </c>
      <c r="O1030" s="109">
        <v>50</v>
      </c>
      <c r="P1030" s="109">
        <v>0</v>
      </c>
      <c r="Q1030" s="103">
        <v>1</v>
      </c>
      <c r="R1030" s="103">
        <v>1</v>
      </c>
      <c r="S1030" s="103">
        <v>25</v>
      </c>
      <c r="T1030" s="60">
        <v>0</v>
      </c>
      <c r="U1030" s="192">
        <v>4</v>
      </c>
      <c r="V1030" s="192">
        <v>8</v>
      </c>
      <c r="W1030" s="103" t="s">
        <v>3748</v>
      </c>
      <c r="X1030" s="103" t="s">
        <v>3749</v>
      </c>
      <c r="Y1030" s="116"/>
      <c r="Z1030" s="20"/>
      <c r="AA1030" s="20"/>
    </row>
    <row r="1031" s="23" customFormat="true" ht="52.5" spans="1:27">
      <c r="A1031" s="60">
        <v>1025</v>
      </c>
      <c r="B1031" s="60" t="s">
        <v>80</v>
      </c>
      <c r="C1031" s="60" t="s">
        <v>98</v>
      </c>
      <c r="D1031" s="60" t="s">
        <v>99</v>
      </c>
      <c r="E1031" s="103" t="s">
        <v>3604</v>
      </c>
      <c r="F1031" s="103" t="s">
        <v>3750</v>
      </c>
      <c r="G1031" s="103" t="s">
        <v>3751</v>
      </c>
      <c r="H1031" s="60" t="s">
        <v>86</v>
      </c>
      <c r="I1031" s="103" t="s">
        <v>3750</v>
      </c>
      <c r="J1031" s="60">
        <v>2026.01</v>
      </c>
      <c r="K1031" s="71">
        <v>2026.12</v>
      </c>
      <c r="L1031" s="60" t="s">
        <v>87</v>
      </c>
      <c r="M1031" s="90" t="s">
        <v>3752</v>
      </c>
      <c r="N1031" s="108">
        <v>70</v>
      </c>
      <c r="O1031" s="109">
        <v>70</v>
      </c>
      <c r="P1031" s="109">
        <v>0</v>
      </c>
      <c r="Q1031" s="103">
        <v>1</v>
      </c>
      <c r="R1031" s="102">
        <v>35</v>
      </c>
      <c r="S1031" s="103">
        <v>105</v>
      </c>
      <c r="T1031" s="60">
        <v>0</v>
      </c>
      <c r="U1031" s="103">
        <v>2</v>
      </c>
      <c r="V1031" s="103">
        <v>15</v>
      </c>
      <c r="W1031" s="103" t="s">
        <v>3668</v>
      </c>
      <c r="X1031" s="103" t="s">
        <v>3753</v>
      </c>
      <c r="Y1031" s="103"/>
      <c r="Z1031" s="20"/>
      <c r="AA1031" s="20"/>
    </row>
    <row r="1032" s="23" customFormat="true" ht="52.5" spans="1:27">
      <c r="A1032" s="60">
        <v>1026</v>
      </c>
      <c r="B1032" s="60" t="s">
        <v>80</v>
      </c>
      <c r="C1032" s="60" t="s">
        <v>98</v>
      </c>
      <c r="D1032" s="60" t="s">
        <v>237</v>
      </c>
      <c r="E1032" s="103" t="s">
        <v>3604</v>
      </c>
      <c r="F1032" s="103" t="s">
        <v>3750</v>
      </c>
      <c r="G1032" s="103" t="s">
        <v>3754</v>
      </c>
      <c r="H1032" s="60" t="s">
        <v>86</v>
      </c>
      <c r="I1032" s="103" t="s">
        <v>3750</v>
      </c>
      <c r="J1032" s="60">
        <v>2026.01</v>
      </c>
      <c r="K1032" s="60">
        <v>2026.12</v>
      </c>
      <c r="L1032" s="60" t="s">
        <v>87</v>
      </c>
      <c r="M1032" s="90" t="s">
        <v>3755</v>
      </c>
      <c r="N1032" s="108">
        <v>25</v>
      </c>
      <c r="O1032" s="109">
        <v>25</v>
      </c>
      <c r="P1032" s="109">
        <v>0</v>
      </c>
      <c r="Q1032" s="103">
        <v>1</v>
      </c>
      <c r="R1032" s="102">
        <v>97</v>
      </c>
      <c r="S1032" s="103">
        <v>305</v>
      </c>
      <c r="T1032" s="60">
        <v>0</v>
      </c>
      <c r="U1032" s="103">
        <v>1</v>
      </c>
      <c r="V1032" s="103">
        <v>2</v>
      </c>
      <c r="W1032" s="103" t="s">
        <v>3756</v>
      </c>
      <c r="X1032" s="103" t="s">
        <v>3757</v>
      </c>
      <c r="Y1032" s="103"/>
      <c r="Z1032" s="20"/>
      <c r="AA1032" s="20"/>
    </row>
    <row r="1033" s="23" customFormat="true" ht="52.5" spans="1:27">
      <c r="A1033" s="60">
        <v>1027</v>
      </c>
      <c r="B1033" s="60" t="s">
        <v>80</v>
      </c>
      <c r="C1033" s="60" t="s">
        <v>98</v>
      </c>
      <c r="D1033" s="60" t="s">
        <v>99</v>
      </c>
      <c r="E1033" s="103" t="s">
        <v>3604</v>
      </c>
      <c r="F1033" s="103" t="s">
        <v>3750</v>
      </c>
      <c r="G1033" s="103" t="s">
        <v>3758</v>
      </c>
      <c r="H1033" s="60" t="s">
        <v>86</v>
      </c>
      <c r="I1033" s="103" t="s">
        <v>3750</v>
      </c>
      <c r="J1033" s="60">
        <v>2026.01</v>
      </c>
      <c r="K1033" s="71">
        <v>2026.12</v>
      </c>
      <c r="L1033" s="60" t="s">
        <v>87</v>
      </c>
      <c r="M1033" s="90" t="s">
        <v>3759</v>
      </c>
      <c r="N1033" s="108">
        <v>70</v>
      </c>
      <c r="O1033" s="109">
        <v>70</v>
      </c>
      <c r="P1033" s="109">
        <v>0</v>
      </c>
      <c r="Q1033" s="103">
        <v>1</v>
      </c>
      <c r="R1033" s="102">
        <v>38</v>
      </c>
      <c r="S1033" s="103">
        <v>115</v>
      </c>
      <c r="T1033" s="60">
        <v>0</v>
      </c>
      <c r="U1033" s="103">
        <v>2</v>
      </c>
      <c r="V1033" s="103">
        <v>5</v>
      </c>
      <c r="W1033" s="103" t="s">
        <v>3668</v>
      </c>
      <c r="X1033" s="103" t="s">
        <v>3753</v>
      </c>
      <c r="Y1033" s="103"/>
      <c r="Z1033" s="20"/>
      <c r="AA1033" s="20"/>
    </row>
    <row r="1034" s="23" customFormat="true" ht="52.5" spans="1:27">
      <c r="A1034" s="60">
        <v>1028</v>
      </c>
      <c r="B1034" s="60" t="s">
        <v>80</v>
      </c>
      <c r="C1034" s="60" t="s">
        <v>98</v>
      </c>
      <c r="D1034" s="60" t="s">
        <v>99</v>
      </c>
      <c r="E1034" s="103" t="s">
        <v>3604</v>
      </c>
      <c r="F1034" s="103" t="s">
        <v>3750</v>
      </c>
      <c r="G1034" s="103" t="s">
        <v>3760</v>
      </c>
      <c r="H1034" s="60" t="s">
        <v>86</v>
      </c>
      <c r="I1034" s="103" t="s">
        <v>3750</v>
      </c>
      <c r="J1034" s="60">
        <v>2026.01</v>
      </c>
      <c r="K1034" s="60">
        <v>2026.12</v>
      </c>
      <c r="L1034" s="60" t="s">
        <v>87</v>
      </c>
      <c r="M1034" s="90" t="s">
        <v>3761</v>
      </c>
      <c r="N1034" s="108">
        <v>10</v>
      </c>
      <c r="O1034" s="109">
        <v>10</v>
      </c>
      <c r="P1034" s="109">
        <v>0</v>
      </c>
      <c r="Q1034" s="103">
        <v>1</v>
      </c>
      <c r="R1034" s="102">
        <v>210</v>
      </c>
      <c r="S1034" s="103">
        <v>2480</v>
      </c>
      <c r="T1034" s="60">
        <v>0</v>
      </c>
      <c r="U1034" s="103">
        <v>6</v>
      </c>
      <c r="V1034" s="103">
        <v>15</v>
      </c>
      <c r="W1034" s="103" t="s">
        <v>3668</v>
      </c>
      <c r="X1034" s="103" t="s">
        <v>3753</v>
      </c>
      <c r="Y1034" s="116"/>
      <c r="Z1034" s="20"/>
      <c r="AA1034" s="20"/>
    </row>
    <row r="1035" s="23" customFormat="true" ht="52.5" spans="1:27">
      <c r="A1035" s="60">
        <v>1029</v>
      </c>
      <c r="B1035" s="60" t="s">
        <v>80</v>
      </c>
      <c r="C1035" s="60" t="s">
        <v>98</v>
      </c>
      <c r="D1035" s="60" t="s">
        <v>99</v>
      </c>
      <c r="E1035" s="103" t="s">
        <v>3604</v>
      </c>
      <c r="F1035" s="103" t="s">
        <v>3750</v>
      </c>
      <c r="G1035" s="103" t="s">
        <v>3762</v>
      </c>
      <c r="H1035" s="60" t="s">
        <v>86</v>
      </c>
      <c r="I1035" s="103" t="s">
        <v>3750</v>
      </c>
      <c r="J1035" s="60">
        <v>2026.01</v>
      </c>
      <c r="K1035" s="71">
        <v>2026.12</v>
      </c>
      <c r="L1035" s="60" t="s">
        <v>87</v>
      </c>
      <c r="M1035" s="90" t="s">
        <v>3763</v>
      </c>
      <c r="N1035" s="108">
        <v>10</v>
      </c>
      <c r="O1035" s="109">
        <v>10</v>
      </c>
      <c r="P1035" s="109">
        <v>0</v>
      </c>
      <c r="Q1035" s="103">
        <v>1</v>
      </c>
      <c r="R1035" s="102">
        <v>40</v>
      </c>
      <c r="S1035" s="103">
        <v>120</v>
      </c>
      <c r="T1035" s="60">
        <v>0</v>
      </c>
      <c r="U1035" s="103">
        <v>3</v>
      </c>
      <c r="V1035" s="103">
        <v>9</v>
      </c>
      <c r="W1035" s="103" t="s">
        <v>3668</v>
      </c>
      <c r="X1035" s="103" t="s">
        <v>3753</v>
      </c>
      <c r="Y1035" s="116"/>
      <c r="Z1035" s="20"/>
      <c r="AA1035" s="20"/>
    </row>
    <row r="1036" s="23" customFormat="true" ht="52.5" spans="1:27">
      <c r="A1036" s="60">
        <v>1030</v>
      </c>
      <c r="B1036" s="60" t="s">
        <v>80</v>
      </c>
      <c r="C1036" s="60" t="s">
        <v>98</v>
      </c>
      <c r="D1036" s="60" t="s">
        <v>99</v>
      </c>
      <c r="E1036" s="103" t="s">
        <v>3604</v>
      </c>
      <c r="F1036" s="103" t="s">
        <v>3764</v>
      </c>
      <c r="G1036" s="103" t="s">
        <v>3765</v>
      </c>
      <c r="H1036" s="60" t="s">
        <v>86</v>
      </c>
      <c r="I1036" s="103" t="s">
        <v>3764</v>
      </c>
      <c r="J1036" s="60">
        <v>2026.01</v>
      </c>
      <c r="K1036" s="60">
        <v>2026.12</v>
      </c>
      <c r="L1036" s="60" t="s">
        <v>87</v>
      </c>
      <c r="M1036" s="90" t="s">
        <v>3766</v>
      </c>
      <c r="N1036" s="108">
        <v>60</v>
      </c>
      <c r="O1036" s="109">
        <v>60</v>
      </c>
      <c r="P1036" s="109">
        <v>0</v>
      </c>
      <c r="Q1036" s="103">
        <v>1</v>
      </c>
      <c r="R1036" s="102">
        <v>65</v>
      </c>
      <c r="S1036" s="103">
        <v>268</v>
      </c>
      <c r="T1036" s="60">
        <v>0</v>
      </c>
      <c r="U1036" s="103">
        <v>2</v>
      </c>
      <c r="V1036" s="103">
        <v>7</v>
      </c>
      <c r="W1036" s="103" t="s">
        <v>3767</v>
      </c>
      <c r="X1036" s="103" t="s">
        <v>3768</v>
      </c>
      <c r="Y1036" s="116"/>
      <c r="Z1036" s="20"/>
      <c r="AA1036" s="20"/>
    </row>
    <row r="1037" s="23" customFormat="true" ht="52.5" spans="1:27">
      <c r="A1037" s="60">
        <v>1031</v>
      </c>
      <c r="B1037" s="60" t="s">
        <v>80</v>
      </c>
      <c r="C1037" s="60" t="s">
        <v>98</v>
      </c>
      <c r="D1037" s="60" t="s">
        <v>99</v>
      </c>
      <c r="E1037" s="103" t="s">
        <v>3604</v>
      </c>
      <c r="F1037" s="103" t="s">
        <v>3764</v>
      </c>
      <c r="G1037" s="103" t="s">
        <v>3769</v>
      </c>
      <c r="H1037" s="60" t="s">
        <v>86</v>
      </c>
      <c r="I1037" s="103" t="s">
        <v>3764</v>
      </c>
      <c r="J1037" s="60">
        <v>2026.01</v>
      </c>
      <c r="K1037" s="71">
        <v>2026.12</v>
      </c>
      <c r="L1037" s="60" t="s">
        <v>87</v>
      </c>
      <c r="M1037" s="90" t="s">
        <v>3770</v>
      </c>
      <c r="N1037" s="108">
        <v>11.6</v>
      </c>
      <c r="O1037" s="109">
        <v>11.6</v>
      </c>
      <c r="P1037" s="109">
        <v>0</v>
      </c>
      <c r="Q1037" s="103">
        <v>1</v>
      </c>
      <c r="R1037" s="103">
        <v>73</v>
      </c>
      <c r="S1037" s="103">
        <v>235</v>
      </c>
      <c r="T1037" s="60">
        <v>0</v>
      </c>
      <c r="U1037" s="103">
        <v>3</v>
      </c>
      <c r="V1037" s="103">
        <v>11</v>
      </c>
      <c r="W1037" s="103" t="s">
        <v>3767</v>
      </c>
      <c r="X1037" s="103" t="s">
        <v>3771</v>
      </c>
      <c r="Y1037" s="103"/>
      <c r="Z1037" s="20"/>
      <c r="AA1037" s="20"/>
    </row>
    <row r="1038" s="23" customFormat="true" ht="52.5" spans="1:27">
      <c r="A1038" s="60">
        <v>1032</v>
      </c>
      <c r="B1038" s="60" t="s">
        <v>80</v>
      </c>
      <c r="C1038" s="60" t="s">
        <v>98</v>
      </c>
      <c r="D1038" s="60" t="s">
        <v>99</v>
      </c>
      <c r="E1038" s="60" t="s">
        <v>3604</v>
      </c>
      <c r="F1038" s="60" t="s">
        <v>3764</v>
      </c>
      <c r="G1038" s="60" t="s">
        <v>3772</v>
      </c>
      <c r="H1038" s="60" t="s">
        <v>86</v>
      </c>
      <c r="I1038" s="60" t="s">
        <v>3764</v>
      </c>
      <c r="J1038" s="60">
        <v>2026.01</v>
      </c>
      <c r="K1038" s="60">
        <v>2026.12</v>
      </c>
      <c r="L1038" s="60" t="s">
        <v>87</v>
      </c>
      <c r="M1038" s="84" t="s">
        <v>3773</v>
      </c>
      <c r="N1038" s="87">
        <v>10.06</v>
      </c>
      <c r="O1038" s="71">
        <v>10.06</v>
      </c>
      <c r="P1038" s="109">
        <v>0</v>
      </c>
      <c r="Q1038" s="60">
        <v>1</v>
      </c>
      <c r="R1038" s="60">
        <v>28</v>
      </c>
      <c r="S1038" s="60">
        <v>127</v>
      </c>
      <c r="T1038" s="60">
        <v>0</v>
      </c>
      <c r="U1038" s="60">
        <v>1</v>
      </c>
      <c r="V1038" s="60">
        <v>2</v>
      </c>
      <c r="W1038" s="60" t="s">
        <v>3767</v>
      </c>
      <c r="X1038" s="60" t="s">
        <v>3774</v>
      </c>
      <c r="Y1038" s="103"/>
      <c r="Z1038" s="20"/>
      <c r="AA1038" s="20"/>
    </row>
    <row r="1039" s="23" customFormat="true" ht="52.5" spans="1:27">
      <c r="A1039" s="60">
        <v>1033</v>
      </c>
      <c r="B1039" s="60" t="s">
        <v>80</v>
      </c>
      <c r="C1039" s="60" t="s">
        <v>98</v>
      </c>
      <c r="D1039" s="60" t="s">
        <v>99</v>
      </c>
      <c r="E1039" s="60" t="s">
        <v>3604</v>
      </c>
      <c r="F1039" s="60" t="s">
        <v>3764</v>
      </c>
      <c r="G1039" s="60" t="s">
        <v>3775</v>
      </c>
      <c r="H1039" s="60" t="s">
        <v>86</v>
      </c>
      <c r="I1039" s="60" t="s">
        <v>3764</v>
      </c>
      <c r="J1039" s="60">
        <v>2026.01</v>
      </c>
      <c r="K1039" s="71">
        <v>2026.12</v>
      </c>
      <c r="L1039" s="60" t="s">
        <v>87</v>
      </c>
      <c r="M1039" s="84" t="s">
        <v>3776</v>
      </c>
      <c r="N1039" s="87">
        <v>6.88</v>
      </c>
      <c r="O1039" s="71">
        <v>6.88</v>
      </c>
      <c r="P1039" s="109">
        <v>0</v>
      </c>
      <c r="Q1039" s="60">
        <v>1</v>
      </c>
      <c r="R1039" s="60">
        <v>63</v>
      </c>
      <c r="S1039" s="60">
        <v>264</v>
      </c>
      <c r="T1039" s="60">
        <v>0</v>
      </c>
      <c r="U1039" s="60">
        <v>2</v>
      </c>
      <c r="V1039" s="60">
        <v>6</v>
      </c>
      <c r="W1039" s="60" t="s">
        <v>3767</v>
      </c>
      <c r="X1039" s="60" t="s">
        <v>3777</v>
      </c>
      <c r="Y1039" s="103"/>
      <c r="Z1039" s="20"/>
      <c r="AA1039" s="20"/>
    </row>
    <row r="1040" s="23" customFormat="true" ht="52.5" spans="1:27">
      <c r="A1040" s="60">
        <v>1034</v>
      </c>
      <c r="B1040" s="60" t="s">
        <v>80</v>
      </c>
      <c r="C1040" s="60" t="s">
        <v>98</v>
      </c>
      <c r="D1040" s="60" t="s">
        <v>99</v>
      </c>
      <c r="E1040" s="103" t="s">
        <v>3604</v>
      </c>
      <c r="F1040" s="103" t="s">
        <v>3778</v>
      </c>
      <c r="G1040" s="103" t="s">
        <v>3779</v>
      </c>
      <c r="H1040" s="60" t="s">
        <v>86</v>
      </c>
      <c r="I1040" s="103" t="s">
        <v>3778</v>
      </c>
      <c r="J1040" s="60">
        <v>2026.01</v>
      </c>
      <c r="K1040" s="60">
        <v>2026.12</v>
      </c>
      <c r="L1040" s="60" t="s">
        <v>87</v>
      </c>
      <c r="M1040" s="90" t="s">
        <v>3780</v>
      </c>
      <c r="N1040" s="108">
        <v>4.7</v>
      </c>
      <c r="O1040" s="109">
        <v>4.7</v>
      </c>
      <c r="P1040" s="144">
        <v>0</v>
      </c>
      <c r="Q1040" s="103">
        <v>1</v>
      </c>
      <c r="R1040" s="102">
        <v>20</v>
      </c>
      <c r="S1040" s="103">
        <v>80</v>
      </c>
      <c r="T1040" s="60">
        <v>0</v>
      </c>
      <c r="U1040" s="103">
        <v>3</v>
      </c>
      <c r="V1040" s="103">
        <v>5</v>
      </c>
      <c r="W1040" s="103" t="s">
        <v>3636</v>
      </c>
      <c r="X1040" s="103" t="s">
        <v>3771</v>
      </c>
      <c r="Y1040" s="103"/>
      <c r="Z1040" s="20"/>
      <c r="AA1040" s="20"/>
    </row>
    <row r="1041" s="23" customFormat="true" ht="52.5" spans="1:27">
      <c r="A1041" s="60">
        <v>1035</v>
      </c>
      <c r="B1041" s="60" t="s">
        <v>80</v>
      </c>
      <c r="C1041" s="60" t="s">
        <v>98</v>
      </c>
      <c r="D1041" s="60" t="s">
        <v>99</v>
      </c>
      <c r="E1041" s="103" t="s">
        <v>3604</v>
      </c>
      <c r="F1041" s="103" t="s">
        <v>3778</v>
      </c>
      <c r="G1041" s="103" t="s">
        <v>3781</v>
      </c>
      <c r="H1041" s="60" t="s">
        <v>86</v>
      </c>
      <c r="I1041" s="103" t="s">
        <v>3778</v>
      </c>
      <c r="J1041" s="60">
        <v>2026.01</v>
      </c>
      <c r="K1041" s="71">
        <v>2026.12</v>
      </c>
      <c r="L1041" s="60" t="s">
        <v>87</v>
      </c>
      <c r="M1041" s="90" t="s">
        <v>3782</v>
      </c>
      <c r="N1041" s="108">
        <v>5.8</v>
      </c>
      <c r="O1041" s="109">
        <v>5.8</v>
      </c>
      <c r="P1041" s="144">
        <v>0</v>
      </c>
      <c r="Q1041" s="103">
        <v>1</v>
      </c>
      <c r="R1041" s="102">
        <v>15</v>
      </c>
      <c r="S1041" s="103">
        <v>62</v>
      </c>
      <c r="T1041" s="60">
        <v>0</v>
      </c>
      <c r="U1041" s="103">
        <v>2</v>
      </c>
      <c r="V1041" s="103">
        <v>3</v>
      </c>
      <c r="W1041" s="103" t="s">
        <v>3636</v>
      </c>
      <c r="X1041" s="103" t="s">
        <v>3777</v>
      </c>
      <c r="Y1041" s="103"/>
      <c r="Z1041" s="20"/>
      <c r="AA1041" s="20"/>
    </row>
    <row r="1042" s="23" customFormat="true" ht="52.5" spans="1:27">
      <c r="A1042" s="60">
        <v>1036</v>
      </c>
      <c r="B1042" s="60" t="s">
        <v>80</v>
      </c>
      <c r="C1042" s="60" t="s">
        <v>98</v>
      </c>
      <c r="D1042" s="60" t="s">
        <v>99</v>
      </c>
      <c r="E1042" s="103" t="s">
        <v>3604</v>
      </c>
      <c r="F1042" s="103" t="s">
        <v>3778</v>
      </c>
      <c r="G1042" s="103" t="s">
        <v>3783</v>
      </c>
      <c r="H1042" s="60" t="s">
        <v>86</v>
      </c>
      <c r="I1042" s="103" t="s">
        <v>3778</v>
      </c>
      <c r="J1042" s="60">
        <v>2026.01</v>
      </c>
      <c r="K1042" s="60">
        <v>2026.12</v>
      </c>
      <c r="L1042" s="60" t="s">
        <v>87</v>
      </c>
      <c r="M1042" s="90" t="s">
        <v>3784</v>
      </c>
      <c r="N1042" s="108">
        <v>135</v>
      </c>
      <c r="O1042" s="109">
        <v>135</v>
      </c>
      <c r="P1042" s="144">
        <v>0</v>
      </c>
      <c r="Q1042" s="103">
        <v>1</v>
      </c>
      <c r="R1042" s="102">
        <v>26</v>
      </c>
      <c r="S1042" s="103">
        <v>104</v>
      </c>
      <c r="T1042" s="60">
        <v>0</v>
      </c>
      <c r="U1042" s="103">
        <v>1</v>
      </c>
      <c r="V1042" s="103">
        <v>4</v>
      </c>
      <c r="W1042" s="103" t="s">
        <v>3636</v>
      </c>
      <c r="X1042" s="103" t="s">
        <v>3774</v>
      </c>
      <c r="Y1042" s="103"/>
      <c r="Z1042" s="20"/>
      <c r="AA1042" s="20"/>
    </row>
    <row r="1043" s="23" customFormat="true" ht="52.5" spans="1:27">
      <c r="A1043" s="60">
        <v>1037</v>
      </c>
      <c r="B1043" s="60" t="s">
        <v>80</v>
      </c>
      <c r="C1043" s="60" t="s">
        <v>98</v>
      </c>
      <c r="D1043" s="60" t="s">
        <v>99</v>
      </c>
      <c r="E1043" s="103" t="s">
        <v>3604</v>
      </c>
      <c r="F1043" s="103" t="s">
        <v>3778</v>
      </c>
      <c r="G1043" s="103" t="s">
        <v>3785</v>
      </c>
      <c r="H1043" s="60" t="s">
        <v>86</v>
      </c>
      <c r="I1043" s="103" t="s">
        <v>3778</v>
      </c>
      <c r="J1043" s="60">
        <v>2026.01</v>
      </c>
      <c r="K1043" s="71">
        <v>2026.12</v>
      </c>
      <c r="L1043" s="60" t="s">
        <v>87</v>
      </c>
      <c r="M1043" s="90" t="s">
        <v>3786</v>
      </c>
      <c r="N1043" s="108">
        <v>60</v>
      </c>
      <c r="O1043" s="109">
        <v>60</v>
      </c>
      <c r="P1043" s="144">
        <v>0</v>
      </c>
      <c r="Q1043" s="103">
        <v>1</v>
      </c>
      <c r="R1043" s="102">
        <v>43</v>
      </c>
      <c r="S1043" s="103">
        <v>162</v>
      </c>
      <c r="T1043" s="60">
        <v>0</v>
      </c>
      <c r="U1043" s="103">
        <v>4</v>
      </c>
      <c r="V1043" s="103">
        <v>16</v>
      </c>
      <c r="W1043" s="103" t="s">
        <v>3636</v>
      </c>
      <c r="X1043" s="103" t="s">
        <v>3787</v>
      </c>
      <c r="Y1043" s="103"/>
      <c r="Z1043" s="20"/>
      <c r="AA1043" s="20"/>
    </row>
    <row r="1044" s="23" customFormat="true" ht="52.5" spans="1:27">
      <c r="A1044" s="60">
        <v>1038</v>
      </c>
      <c r="B1044" s="60" t="s">
        <v>80</v>
      </c>
      <c r="C1044" s="60" t="s">
        <v>98</v>
      </c>
      <c r="D1044" s="60" t="s">
        <v>99</v>
      </c>
      <c r="E1044" s="103" t="s">
        <v>3604</v>
      </c>
      <c r="F1044" s="103" t="s">
        <v>3778</v>
      </c>
      <c r="G1044" s="103" t="s">
        <v>3788</v>
      </c>
      <c r="H1044" s="60" t="s">
        <v>86</v>
      </c>
      <c r="I1044" s="103" t="s">
        <v>3778</v>
      </c>
      <c r="J1044" s="60">
        <v>2026.01</v>
      </c>
      <c r="K1044" s="60">
        <v>2026.12</v>
      </c>
      <c r="L1044" s="60" t="s">
        <v>87</v>
      </c>
      <c r="M1044" s="90" t="s">
        <v>3789</v>
      </c>
      <c r="N1044" s="108">
        <v>40</v>
      </c>
      <c r="O1044" s="109">
        <v>40</v>
      </c>
      <c r="P1044" s="144">
        <v>0</v>
      </c>
      <c r="Q1044" s="103">
        <v>1</v>
      </c>
      <c r="R1044" s="102">
        <v>25</v>
      </c>
      <c r="S1044" s="103">
        <v>103</v>
      </c>
      <c r="T1044" s="60">
        <v>0</v>
      </c>
      <c r="U1044" s="103">
        <v>3</v>
      </c>
      <c r="V1044" s="103">
        <v>3</v>
      </c>
      <c r="W1044" s="103" t="s">
        <v>3636</v>
      </c>
      <c r="X1044" s="103" t="s">
        <v>3771</v>
      </c>
      <c r="Y1044" s="116"/>
      <c r="Z1044" s="20"/>
      <c r="AA1044" s="20"/>
    </row>
    <row r="1045" s="23" customFormat="true" ht="52.5" spans="1:27">
      <c r="A1045" s="60">
        <v>1039</v>
      </c>
      <c r="B1045" s="60" t="s">
        <v>80</v>
      </c>
      <c r="C1045" s="60" t="s">
        <v>98</v>
      </c>
      <c r="D1045" s="60" t="s">
        <v>99</v>
      </c>
      <c r="E1045" s="103" t="s">
        <v>3604</v>
      </c>
      <c r="F1045" s="103" t="s">
        <v>3778</v>
      </c>
      <c r="G1045" s="67" t="s">
        <v>3790</v>
      </c>
      <c r="H1045" s="60" t="s">
        <v>86</v>
      </c>
      <c r="I1045" s="103" t="s">
        <v>3778</v>
      </c>
      <c r="J1045" s="60">
        <v>2026.01</v>
      </c>
      <c r="K1045" s="71">
        <v>2026.12</v>
      </c>
      <c r="L1045" s="60" t="s">
        <v>87</v>
      </c>
      <c r="M1045" s="84" t="s">
        <v>3791</v>
      </c>
      <c r="N1045" s="108">
        <v>25</v>
      </c>
      <c r="O1045" s="109">
        <v>25</v>
      </c>
      <c r="P1045" s="144">
        <v>0</v>
      </c>
      <c r="Q1045" s="103">
        <v>1</v>
      </c>
      <c r="R1045" s="102">
        <v>22</v>
      </c>
      <c r="S1045" s="103">
        <v>85</v>
      </c>
      <c r="T1045" s="60">
        <v>0</v>
      </c>
      <c r="U1045" s="103">
        <v>1</v>
      </c>
      <c r="V1045" s="103">
        <v>1</v>
      </c>
      <c r="W1045" s="103" t="s">
        <v>3636</v>
      </c>
      <c r="X1045" s="103" t="s">
        <v>3774</v>
      </c>
      <c r="Y1045" s="116"/>
      <c r="Z1045" s="20"/>
      <c r="AA1045" s="20"/>
    </row>
    <row r="1046" s="23" customFormat="true" ht="52.5" spans="1:27">
      <c r="A1046" s="60">
        <v>1040</v>
      </c>
      <c r="B1046" s="60" t="s">
        <v>80</v>
      </c>
      <c r="C1046" s="60" t="s">
        <v>98</v>
      </c>
      <c r="D1046" s="60" t="s">
        <v>99</v>
      </c>
      <c r="E1046" s="60" t="s">
        <v>3604</v>
      </c>
      <c r="F1046" s="60" t="s">
        <v>3792</v>
      </c>
      <c r="G1046" s="60" t="s">
        <v>3793</v>
      </c>
      <c r="H1046" s="60" t="s">
        <v>86</v>
      </c>
      <c r="I1046" s="60" t="s">
        <v>3792</v>
      </c>
      <c r="J1046" s="60">
        <v>2026.01</v>
      </c>
      <c r="K1046" s="60">
        <v>2026.12</v>
      </c>
      <c r="L1046" s="60" t="s">
        <v>87</v>
      </c>
      <c r="M1046" s="84" t="s">
        <v>3794</v>
      </c>
      <c r="N1046" s="87">
        <v>50</v>
      </c>
      <c r="O1046" s="71">
        <v>50</v>
      </c>
      <c r="P1046" s="71">
        <v>0</v>
      </c>
      <c r="Q1046" s="60">
        <v>1</v>
      </c>
      <c r="R1046" s="60">
        <v>41</v>
      </c>
      <c r="S1046" s="60">
        <v>103</v>
      </c>
      <c r="T1046" s="60">
        <v>0</v>
      </c>
      <c r="U1046" s="60">
        <v>2</v>
      </c>
      <c r="V1046" s="60">
        <v>4</v>
      </c>
      <c r="W1046" s="103" t="s">
        <v>3668</v>
      </c>
      <c r="X1046" s="103" t="s">
        <v>3795</v>
      </c>
      <c r="Y1046" s="103"/>
      <c r="Z1046" s="20"/>
      <c r="AA1046" s="20"/>
    </row>
    <row r="1047" s="23" customFormat="true" ht="52.5" spans="1:27">
      <c r="A1047" s="60">
        <v>1041</v>
      </c>
      <c r="B1047" s="60" t="s">
        <v>80</v>
      </c>
      <c r="C1047" s="60" t="s">
        <v>98</v>
      </c>
      <c r="D1047" s="60" t="s">
        <v>99</v>
      </c>
      <c r="E1047" s="103" t="s">
        <v>3604</v>
      </c>
      <c r="F1047" s="103" t="s">
        <v>3792</v>
      </c>
      <c r="G1047" s="103" t="s">
        <v>3796</v>
      </c>
      <c r="H1047" s="60" t="s">
        <v>86</v>
      </c>
      <c r="I1047" s="103" t="s">
        <v>3792</v>
      </c>
      <c r="J1047" s="60">
        <v>2026.01</v>
      </c>
      <c r="K1047" s="71">
        <v>2026.12</v>
      </c>
      <c r="L1047" s="60" t="s">
        <v>87</v>
      </c>
      <c r="M1047" s="90" t="s">
        <v>3797</v>
      </c>
      <c r="N1047" s="108">
        <v>16</v>
      </c>
      <c r="O1047" s="109">
        <v>16</v>
      </c>
      <c r="P1047" s="109">
        <v>0</v>
      </c>
      <c r="Q1047" s="103">
        <v>1</v>
      </c>
      <c r="R1047" s="103">
        <v>225</v>
      </c>
      <c r="S1047" s="103">
        <v>787</v>
      </c>
      <c r="T1047" s="60">
        <v>0</v>
      </c>
      <c r="U1047" s="103">
        <v>6</v>
      </c>
      <c r="V1047" s="103">
        <v>17</v>
      </c>
      <c r="W1047" s="103" t="s">
        <v>3668</v>
      </c>
      <c r="X1047" s="103" t="s">
        <v>3798</v>
      </c>
      <c r="Y1047" s="66"/>
      <c r="Z1047" s="20"/>
      <c r="AA1047" s="20"/>
    </row>
    <row r="1048" s="23" customFormat="true" ht="52.5" spans="1:27">
      <c r="A1048" s="60">
        <v>1042</v>
      </c>
      <c r="B1048" s="60" t="s">
        <v>80</v>
      </c>
      <c r="C1048" s="60" t="s">
        <v>98</v>
      </c>
      <c r="D1048" s="60" t="s">
        <v>99</v>
      </c>
      <c r="E1048" s="103" t="s">
        <v>3604</v>
      </c>
      <c r="F1048" s="103" t="s">
        <v>3792</v>
      </c>
      <c r="G1048" s="103" t="s">
        <v>3799</v>
      </c>
      <c r="H1048" s="60" t="s">
        <v>86</v>
      </c>
      <c r="I1048" s="103" t="s">
        <v>3792</v>
      </c>
      <c r="J1048" s="60">
        <v>2026.01</v>
      </c>
      <c r="K1048" s="60">
        <v>2026.12</v>
      </c>
      <c r="L1048" s="60" t="s">
        <v>87</v>
      </c>
      <c r="M1048" s="90" t="s">
        <v>3800</v>
      </c>
      <c r="N1048" s="108">
        <v>15</v>
      </c>
      <c r="O1048" s="109">
        <v>15</v>
      </c>
      <c r="P1048" s="109">
        <v>0</v>
      </c>
      <c r="Q1048" s="103">
        <v>1</v>
      </c>
      <c r="R1048" s="102">
        <v>85</v>
      </c>
      <c r="S1048" s="102">
        <v>213</v>
      </c>
      <c r="T1048" s="60">
        <v>0</v>
      </c>
      <c r="U1048" s="103">
        <v>2</v>
      </c>
      <c r="V1048" s="103">
        <v>5</v>
      </c>
      <c r="W1048" s="103" t="s">
        <v>3668</v>
      </c>
      <c r="X1048" s="103" t="s">
        <v>3801</v>
      </c>
      <c r="Y1048" s="103"/>
      <c r="Z1048" s="20"/>
      <c r="AA1048" s="20"/>
    </row>
    <row r="1049" s="23" customFormat="true" ht="52.5" spans="1:27">
      <c r="A1049" s="60">
        <v>1043</v>
      </c>
      <c r="B1049" s="60" t="s">
        <v>80</v>
      </c>
      <c r="C1049" s="60" t="s">
        <v>98</v>
      </c>
      <c r="D1049" s="60" t="s">
        <v>99</v>
      </c>
      <c r="E1049" s="103" t="s">
        <v>3604</v>
      </c>
      <c r="F1049" s="103" t="s">
        <v>3792</v>
      </c>
      <c r="G1049" s="103" t="s">
        <v>3802</v>
      </c>
      <c r="H1049" s="60" t="s">
        <v>86</v>
      </c>
      <c r="I1049" s="103" t="s">
        <v>3792</v>
      </c>
      <c r="J1049" s="60">
        <v>2026.01</v>
      </c>
      <c r="K1049" s="71">
        <v>2026.12</v>
      </c>
      <c r="L1049" s="60" t="s">
        <v>87</v>
      </c>
      <c r="M1049" s="90" t="s">
        <v>3803</v>
      </c>
      <c r="N1049" s="108">
        <v>14</v>
      </c>
      <c r="O1049" s="109">
        <v>14</v>
      </c>
      <c r="P1049" s="109">
        <v>0</v>
      </c>
      <c r="Q1049" s="103">
        <v>1</v>
      </c>
      <c r="R1049" s="102">
        <v>23</v>
      </c>
      <c r="S1049" s="102">
        <v>58</v>
      </c>
      <c r="T1049" s="60">
        <v>0</v>
      </c>
      <c r="U1049" s="103">
        <v>3</v>
      </c>
      <c r="V1049" s="103">
        <v>10</v>
      </c>
      <c r="W1049" s="103" t="s">
        <v>3668</v>
      </c>
      <c r="X1049" s="103" t="s">
        <v>3804</v>
      </c>
      <c r="Y1049" s="103"/>
      <c r="Z1049" s="20"/>
      <c r="AA1049" s="20"/>
    </row>
    <row r="1050" s="23" customFormat="true" ht="52.5" spans="1:27">
      <c r="A1050" s="60">
        <v>1044</v>
      </c>
      <c r="B1050" s="60" t="s">
        <v>80</v>
      </c>
      <c r="C1050" s="60" t="s">
        <v>98</v>
      </c>
      <c r="D1050" s="60" t="s">
        <v>99</v>
      </c>
      <c r="E1050" s="103" t="s">
        <v>3604</v>
      </c>
      <c r="F1050" s="103" t="s">
        <v>3792</v>
      </c>
      <c r="G1050" s="67" t="s">
        <v>3805</v>
      </c>
      <c r="H1050" s="60" t="s">
        <v>86</v>
      </c>
      <c r="I1050" s="103" t="s">
        <v>3792</v>
      </c>
      <c r="J1050" s="60">
        <v>2026.01</v>
      </c>
      <c r="K1050" s="60">
        <v>2026.12</v>
      </c>
      <c r="L1050" s="60" t="s">
        <v>87</v>
      </c>
      <c r="M1050" s="90" t="s">
        <v>3806</v>
      </c>
      <c r="N1050" s="157">
        <v>8</v>
      </c>
      <c r="O1050" s="144">
        <v>8</v>
      </c>
      <c r="P1050" s="144">
        <v>0</v>
      </c>
      <c r="Q1050" s="144">
        <v>1</v>
      </c>
      <c r="R1050" s="144">
        <v>17</v>
      </c>
      <c r="S1050" s="144">
        <v>43</v>
      </c>
      <c r="T1050" s="60">
        <v>0</v>
      </c>
      <c r="U1050" s="103">
        <v>3</v>
      </c>
      <c r="V1050" s="103">
        <v>10</v>
      </c>
      <c r="W1050" s="103" t="s">
        <v>3668</v>
      </c>
      <c r="X1050" s="103" t="s">
        <v>3804</v>
      </c>
      <c r="Y1050" s="61"/>
      <c r="Z1050" s="20"/>
      <c r="AA1050" s="20"/>
    </row>
    <row r="1051" s="27" customFormat="true" ht="52.5" spans="1:27">
      <c r="A1051" s="60">
        <v>1045</v>
      </c>
      <c r="B1051" s="60" t="s">
        <v>80</v>
      </c>
      <c r="C1051" s="60" t="s">
        <v>98</v>
      </c>
      <c r="D1051" s="60" t="s">
        <v>99</v>
      </c>
      <c r="E1051" s="103" t="s">
        <v>3604</v>
      </c>
      <c r="F1051" s="60" t="s">
        <v>3807</v>
      </c>
      <c r="G1051" s="60" t="s">
        <v>3808</v>
      </c>
      <c r="H1051" s="60" t="s">
        <v>86</v>
      </c>
      <c r="I1051" s="60" t="s">
        <v>3809</v>
      </c>
      <c r="J1051" s="60">
        <v>2026.01</v>
      </c>
      <c r="K1051" s="71">
        <v>2026.12</v>
      </c>
      <c r="L1051" s="60" t="s">
        <v>87</v>
      </c>
      <c r="M1051" s="84" t="s">
        <v>3810</v>
      </c>
      <c r="N1051" s="87">
        <v>28</v>
      </c>
      <c r="O1051" s="71">
        <v>28</v>
      </c>
      <c r="P1051" s="71">
        <v>0</v>
      </c>
      <c r="Q1051" s="60">
        <v>1</v>
      </c>
      <c r="R1051" s="60">
        <v>67</v>
      </c>
      <c r="S1051" s="60">
        <v>205</v>
      </c>
      <c r="T1051" s="103">
        <v>0</v>
      </c>
      <c r="U1051" s="60">
        <v>13</v>
      </c>
      <c r="V1051" s="60">
        <v>43</v>
      </c>
      <c r="W1051" s="60" t="s">
        <v>3811</v>
      </c>
      <c r="X1051" s="60" t="s">
        <v>3812</v>
      </c>
      <c r="Y1051" s="103"/>
      <c r="Z1051" s="20"/>
      <c r="AA1051" s="20"/>
    </row>
    <row r="1052" s="27" customFormat="true" ht="52.5" spans="1:27">
      <c r="A1052" s="60">
        <v>1046</v>
      </c>
      <c r="B1052" s="60" t="s">
        <v>80</v>
      </c>
      <c r="C1052" s="60" t="s">
        <v>98</v>
      </c>
      <c r="D1052" s="60" t="s">
        <v>99</v>
      </c>
      <c r="E1052" s="103" t="s">
        <v>3604</v>
      </c>
      <c r="F1052" s="60" t="s">
        <v>3807</v>
      </c>
      <c r="G1052" s="60" t="s">
        <v>3813</v>
      </c>
      <c r="H1052" s="60" t="s">
        <v>86</v>
      </c>
      <c r="I1052" s="60" t="s">
        <v>3814</v>
      </c>
      <c r="J1052" s="60">
        <v>2026.01</v>
      </c>
      <c r="K1052" s="60">
        <v>2026.12</v>
      </c>
      <c r="L1052" s="60" t="s">
        <v>87</v>
      </c>
      <c r="M1052" s="84" t="s">
        <v>3815</v>
      </c>
      <c r="N1052" s="87">
        <v>15</v>
      </c>
      <c r="O1052" s="71">
        <v>15</v>
      </c>
      <c r="P1052" s="71">
        <v>0</v>
      </c>
      <c r="Q1052" s="60">
        <v>1</v>
      </c>
      <c r="R1052" s="60">
        <v>27</v>
      </c>
      <c r="S1052" s="60">
        <v>85</v>
      </c>
      <c r="T1052" s="103">
        <v>0</v>
      </c>
      <c r="U1052" s="60">
        <v>4</v>
      </c>
      <c r="V1052" s="60">
        <v>10</v>
      </c>
      <c r="W1052" s="103" t="s">
        <v>3816</v>
      </c>
      <c r="X1052" s="60" t="s">
        <v>3812</v>
      </c>
      <c r="Y1052" s="103"/>
      <c r="Z1052" s="20"/>
      <c r="AA1052" s="20"/>
    </row>
    <row r="1053" s="27" customFormat="true" ht="52.5" spans="1:27">
      <c r="A1053" s="60">
        <v>1047</v>
      </c>
      <c r="B1053" s="60" t="s">
        <v>80</v>
      </c>
      <c r="C1053" s="60" t="s">
        <v>98</v>
      </c>
      <c r="D1053" s="60" t="s">
        <v>99</v>
      </c>
      <c r="E1053" s="103" t="s">
        <v>3604</v>
      </c>
      <c r="F1053" s="103" t="s">
        <v>3807</v>
      </c>
      <c r="G1053" s="103" t="s">
        <v>3817</v>
      </c>
      <c r="H1053" s="60" t="s">
        <v>86</v>
      </c>
      <c r="I1053" s="60" t="s">
        <v>3818</v>
      </c>
      <c r="J1053" s="60">
        <v>2026.01</v>
      </c>
      <c r="K1053" s="71">
        <v>2026.12</v>
      </c>
      <c r="L1053" s="60" t="s">
        <v>87</v>
      </c>
      <c r="M1053" s="84" t="s">
        <v>3819</v>
      </c>
      <c r="N1053" s="87">
        <v>20</v>
      </c>
      <c r="O1053" s="71">
        <v>20</v>
      </c>
      <c r="P1053" s="71">
        <v>0</v>
      </c>
      <c r="Q1053" s="60">
        <v>1</v>
      </c>
      <c r="R1053" s="60">
        <v>33</v>
      </c>
      <c r="S1053" s="60">
        <v>115</v>
      </c>
      <c r="T1053" s="103">
        <v>0</v>
      </c>
      <c r="U1053" s="60">
        <v>2</v>
      </c>
      <c r="V1053" s="60">
        <v>4</v>
      </c>
      <c r="W1053" s="60" t="s">
        <v>3820</v>
      </c>
      <c r="X1053" s="60" t="s">
        <v>3812</v>
      </c>
      <c r="Y1053" s="103"/>
      <c r="Z1053" s="20"/>
      <c r="AA1053" s="20"/>
    </row>
    <row r="1054" s="27" customFormat="true" ht="42" spans="1:27">
      <c r="A1054" s="60">
        <v>1048</v>
      </c>
      <c r="B1054" s="60" t="s">
        <v>91</v>
      </c>
      <c r="C1054" s="60" t="s">
        <v>535</v>
      </c>
      <c r="D1054" s="66" t="s">
        <v>614</v>
      </c>
      <c r="E1054" s="103" t="s">
        <v>3604</v>
      </c>
      <c r="F1054" s="103" t="s">
        <v>3665</v>
      </c>
      <c r="G1054" s="103" t="s">
        <v>3821</v>
      </c>
      <c r="H1054" s="103" t="s">
        <v>616</v>
      </c>
      <c r="I1054" s="103" t="s">
        <v>3665</v>
      </c>
      <c r="J1054" s="60">
        <v>2026.01</v>
      </c>
      <c r="K1054" s="60">
        <v>2026.12</v>
      </c>
      <c r="L1054" s="60" t="s">
        <v>87</v>
      </c>
      <c r="M1054" s="90" t="s">
        <v>3822</v>
      </c>
      <c r="N1054" s="108">
        <v>500</v>
      </c>
      <c r="O1054" s="109">
        <v>500</v>
      </c>
      <c r="P1054" s="109">
        <v>0</v>
      </c>
      <c r="Q1054" s="103">
        <v>1</v>
      </c>
      <c r="R1054" s="103">
        <v>30</v>
      </c>
      <c r="S1054" s="103">
        <v>75</v>
      </c>
      <c r="T1054" s="103">
        <v>0</v>
      </c>
      <c r="U1054" s="103">
        <v>3</v>
      </c>
      <c r="V1054" s="103">
        <v>6</v>
      </c>
      <c r="W1054" s="103" t="s">
        <v>3658</v>
      </c>
      <c r="X1054" s="103" t="s">
        <v>3659</v>
      </c>
      <c r="Y1054" s="114"/>
      <c r="Z1054" s="20"/>
      <c r="AA1054" s="20"/>
    </row>
    <row r="1055" s="27" customFormat="true" ht="105" spans="1:27">
      <c r="A1055" s="60">
        <v>1049</v>
      </c>
      <c r="B1055" s="60" t="s">
        <v>91</v>
      </c>
      <c r="C1055" s="60" t="s">
        <v>535</v>
      </c>
      <c r="D1055" s="66" t="s">
        <v>614</v>
      </c>
      <c r="E1055" s="103" t="s">
        <v>3604</v>
      </c>
      <c r="F1055" s="103" t="s">
        <v>3665</v>
      </c>
      <c r="G1055" s="103" t="s">
        <v>3823</v>
      </c>
      <c r="H1055" s="103" t="s">
        <v>616</v>
      </c>
      <c r="I1055" s="103" t="s">
        <v>3665</v>
      </c>
      <c r="J1055" s="60">
        <v>2026.01</v>
      </c>
      <c r="K1055" s="71">
        <v>2026.12</v>
      </c>
      <c r="L1055" s="60" t="s">
        <v>87</v>
      </c>
      <c r="M1055" s="90" t="s">
        <v>3824</v>
      </c>
      <c r="N1055" s="108">
        <v>500</v>
      </c>
      <c r="O1055" s="109">
        <v>500</v>
      </c>
      <c r="P1055" s="109">
        <v>0</v>
      </c>
      <c r="Q1055" s="103">
        <v>1</v>
      </c>
      <c r="R1055" s="103">
        <v>30</v>
      </c>
      <c r="S1055" s="103">
        <v>75</v>
      </c>
      <c r="T1055" s="103">
        <v>0</v>
      </c>
      <c r="U1055" s="103">
        <v>3</v>
      </c>
      <c r="V1055" s="103">
        <v>6</v>
      </c>
      <c r="W1055" s="103" t="s">
        <v>3658</v>
      </c>
      <c r="X1055" s="103" t="s">
        <v>3659</v>
      </c>
      <c r="Y1055" s="103"/>
      <c r="Z1055" s="20"/>
      <c r="AA1055" s="20"/>
    </row>
    <row r="1056" s="27" customFormat="true" ht="42" spans="1:27">
      <c r="A1056" s="60">
        <v>1050</v>
      </c>
      <c r="B1056" s="60" t="s">
        <v>91</v>
      </c>
      <c r="C1056" s="60" t="s">
        <v>535</v>
      </c>
      <c r="D1056" s="66" t="s">
        <v>614</v>
      </c>
      <c r="E1056" s="103" t="s">
        <v>3604</v>
      </c>
      <c r="F1056" s="103" t="s">
        <v>3792</v>
      </c>
      <c r="G1056" s="103" t="s">
        <v>3825</v>
      </c>
      <c r="H1056" s="103" t="s">
        <v>616</v>
      </c>
      <c r="I1056" s="103" t="s">
        <v>3792</v>
      </c>
      <c r="J1056" s="60">
        <v>2026.01</v>
      </c>
      <c r="K1056" s="60">
        <v>2026.12</v>
      </c>
      <c r="L1056" s="60" t="s">
        <v>87</v>
      </c>
      <c r="M1056" s="90" t="s">
        <v>3826</v>
      </c>
      <c r="N1056" s="108">
        <v>500</v>
      </c>
      <c r="O1056" s="109">
        <v>500</v>
      </c>
      <c r="P1056" s="109">
        <v>0</v>
      </c>
      <c r="Q1056" s="103">
        <v>1</v>
      </c>
      <c r="R1056" s="103">
        <v>30</v>
      </c>
      <c r="S1056" s="103">
        <v>75</v>
      </c>
      <c r="T1056" s="103">
        <v>0</v>
      </c>
      <c r="U1056" s="103">
        <v>3</v>
      </c>
      <c r="V1056" s="103">
        <v>6</v>
      </c>
      <c r="W1056" s="103" t="s">
        <v>3658</v>
      </c>
      <c r="X1056" s="103" t="s">
        <v>3659</v>
      </c>
      <c r="Y1056" s="103"/>
      <c r="Z1056" s="20"/>
      <c r="AA1056" s="20"/>
    </row>
    <row r="1057" s="27" customFormat="true" ht="52.5" spans="1:27">
      <c r="A1057" s="60">
        <v>1051</v>
      </c>
      <c r="B1057" s="60" t="s">
        <v>91</v>
      </c>
      <c r="C1057" s="60" t="s">
        <v>535</v>
      </c>
      <c r="D1057" s="66" t="s">
        <v>614</v>
      </c>
      <c r="E1057" s="103" t="s">
        <v>3604</v>
      </c>
      <c r="F1057" s="103" t="s">
        <v>3745</v>
      </c>
      <c r="G1057" s="103" t="s">
        <v>3827</v>
      </c>
      <c r="H1057" s="103" t="s">
        <v>616</v>
      </c>
      <c r="I1057" s="103" t="s">
        <v>3745</v>
      </c>
      <c r="J1057" s="60">
        <v>2026.01</v>
      </c>
      <c r="K1057" s="71">
        <v>2026.12</v>
      </c>
      <c r="L1057" s="60" t="s">
        <v>87</v>
      </c>
      <c r="M1057" s="90" t="s">
        <v>3828</v>
      </c>
      <c r="N1057" s="108">
        <v>120</v>
      </c>
      <c r="O1057" s="109">
        <v>120</v>
      </c>
      <c r="P1057" s="109">
        <v>0</v>
      </c>
      <c r="Q1057" s="103">
        <v>1</v>
      </c>
      <c r="R1057" s="103">
        <v>300</v>
      </c>
      <c r="S1057" s="103">
        <v>1000</v>
      </c>
      <c r="T1057" s="103">
        <v>0</v>
      </c>
      <c r="U1057" s="103">
        <v>37</v>
      </c>
      <c r="V1057" s="103">
        <v>97</v>
      </c>
      <c r="W1057" s="103" t="s">
        <v>3829</v>
      </c>
      <c r="X1057" s="103" t="s">
        <v>3830</v>
      </c>
      <c r="Y1057" s="114"/>
      <c r="Z1057" s="20"/>
      <c r="AA1057" s="20"/>
    </row>
    <row r="1058" s="27" customFormat="true" ht="42" spans="1:27">
      <c r="A1058" s="60">
        <v>1052</v>
      </c>
      <c r="B1058" s="60" t="s">
        <v>91</v>
      </c>
      <c r="C1058" s="60" t="s">
        <v>535</v>
      </c>
      <c r="D1058" s="66" t="s">
        <v>614</v>
      </c>
      <c r="E1058" s="103" t="s">
        <v>3604</v>
      </c>
      <c r="F1058" s="103" t="s">
        <v>3706</v>
      </c>
      <c r="G1058" s="103" t="s">
        <v>3831</v>
      </c>
      <c r="H1058" s="103" t="s">
        <v>616</v>
      </c>
      <c r="I1058" s="103" t="s">
        <v>3706</v>
      </c>
      <c r="J1058" s="60">
        <v>2026.01</v>
      </c>
      <c r="K1058" s="71">
        <v>2026.12</v>
      </c>
      <c r="L1058" s="60" t="s">
        <v>87</v>
      </c>
      <c r="M1058" s="90" t="s">
        <v>3832</v>
      </c>
      <c r="N1058" s="108">
        <v>100</v>
      </c>
      <c r="O1058" s="109">
        <v>100</v>
      </c>
      <c r="P1058" s="109">
        <v>0</v>
      </c>
      <c r="Q1058" s="103">
        <v>1</v>
      </c>
      <c r="R1058" s="103">
        <v>71</v>
      </c>
      <c r="S1058" s="103">
        <v>200</v>
      </c>
      <c r="T1058" s="103">
        <v>0</v>
      </c>
      <c r="U1058" s="103">
        <v>20</v>
      </c>
      <c r="V1058" s="103">
        <v>65</v>
      </c>
      <c r="W1058" s="103" t="s">
        <v>3658</v>
      </c>
      <c r="X1058" s="103" t="s">
        <v>3659</v>
      </c>
      <c r="Y1058" s="114"/>
      <c r="Z1058" s="20"/>
      <c r="AA1058" s="20"/>
    </row>
    <row r="1059" s="27" customFormat="true" ht="42" spans="1:27">
      <c r="A1059" s="60">
        <v>1053</v>
      </c>
      <c r="B1059" s="60" t="s">
        <v>91</v>
      </c>
      <c r="C1059" s="103" t="s">
        <v>249</v>
      </c>
      <c r="D1059" s="103" t="s">
        <v>250</v>
      </c>
      <c r="E1059" s="103" t="s">
        <v>3604</v>
      </c>
      <c r="F1059" s="103" t="s">
        <v>3833</v>
      </c>
      <c r="G1059" s="103" t="s">
        <v>3834</v>
      </c>
      <c r="H1059" s="103" t="s">
        <v>86</v>
      </c>
      <c r="I1059" s="103" t="s">
        <v>3833</v>
      </c>
      <c r="J1059" s="60">
        <v>2026.01</v>
      </c>
      <c r="K1059" s="71">
        <v>2026.12</v>
      </c>
      <c r="L1059" s="103" t="s">
        <v>87</v>
      </c>
      <c r="M1059" s="90" t="s">
        <v>3835</v>
      </c>
      <c r="N1059" s="108">
        <v>40</v>
      </c>
      <c r="O1059" s="109">
        <v>40</v>
      </c>
      <c r="P1059" s="109">
        <v>0</v>
      </c>
      <c r="Q1059" s="103">
        <v>17</v>
      </c>
      <c r="R1059" s="112">
        <v>345</v>
      </c>
      <c r="S1059" s="103">
        <v>1576</v>
      </c>
      <c r="T1059" s="103">
        <v>2</v>
      </c>
      <c r="U1059" s="103">
        <v>74</v>
      </c>
      <c r="V1059" s="103">
        <v>273</v>
      </c>
      <c r="W1059" s="103" t="s">
        <v>3836</v>
      </c>
      <c r="X1059" s="103" t="s">
        <v>3837</v>
      </c>
      <c r="Y1059" s="115"/>
      <c r="Z1059" s="20"/>
      <c r="AA1059" s="20"/>
    </row>
    <row r="1060" s="27" customFormat="true" ht="52.5" spans="1:27">
      <c r="A1060" s="60">
        <v>1054</v>
      </c>
      <c r="B1060" s="60" t="s">
        <v>91</v>
      </c>
      <c r="C1060" s="60" t="s">
        <v>119</v>
      </c>
      <c r="D1060" s="60" t="s">
        <v>120</v>
      </c>
      <c r="E1060" s="60" t="s">
        <v>3604</v>
      </c>
      <c r="F1060" s="60" t="s">
        <v>3745</v>
      </c>
      <c r="G1060" s="60" t="s">
        <v>3838</v>
      </c>
      <c r="H1060" s="60" t="s">
        <v>86</v>
      </c>
      <c r="I1060" s="60" t="s">
        <v>3745</v>
      </c>
      <c r="J1060" s="60">
        <v>2026.01</v>
      </c>
      <c r="K1060" s="71">
        <v>2026.12</v>
      </c>
      <c r="L1060" s="60" t="s">
        <v>87</v>
      </c>
      <c r="M1060" s="84" t="s">
        <v>3838</v>
      </c>
      <c r="N1060" s="87">
        <v>20</v>
      </c>
      <c r="O1060" s="71">
        <v>20</v>
      </c>
      <c r="P1060" s="71">
        <v>0</v>
      </c>
      <c r="Q1060" s="60">
        <v>1</v>
      </c>
      <c r="R1060" s="60">
        <v>50</v>
      </c>
      <c r="S1060" s="60">
        <v>158</v>
      </c>
      <c r="T1060" s="60">
        <v>0</v>
      </c>
      <c r="U1060" s="60">
        <v>4</v>
      </c>
      <c r="V1060" s="60">
        <v>11</v>
      </c>
      <c r="W1060" s="60" t="s">
        <v>3839</v>
      </c>
      <c r="X1060" s="60" t="s">
        <v>3840</v>
      </c>
      <c r="Y1060" s="115"/>
      <c r="Z1060" s="20"/>
      <c r="AA1060" s="20"/>
    </row>
    <row r="1061" s="23" customFormat="true" ht="52.5" spans="1:27">
      <c r="A1061" s="60">
        <v>1055</v>
      </c>
      <c r="B1061" s="60" t="s">
        <v>80</v>
      </c>
      <c r="C1061" s="60" t="s">
        <v>98</v>
      </c>
      <c r="D1061" s="60" t="s">
        <v>99</v>
      </c>
      <c r="E1061" s="103" t="s">
        <v>3841</v>
      </c>
      <c r="F1061" s="103" t="s">
        <v>3842</v>
      </c>
      <c r="G1061" s="103" t="s">
        <v>3843</v>
      </c>
      <c r="H1061" s="60" t="s">
        <v>86</v>
      </c>
      <c r="I1061" s="103" t="s">
        <v>3842</v>
      </c>
      <c r="J1061" s="60">
        <v>2026.01</v>
      </c>
      <c r="K1061" s="71">
        <v>2026.12</v>
      </c>
      <c r="L1061" s="60" t="s">
        <v>87</v>
      </c>
      <c r="M1061" s="90" t="s">
        <v>3844</v>
      </c>
      <c r="N1061" s="108">
        <v>120</v>
      </c>
      <c r="O1061" s="109">
        <v>120</v>
      </c>
      <c r="P1061" s="109">
        <v>0</v>
      </c>
      <c r="Q1061" s="103">
        <v>1</v>
      </c>
      <c r="R1061" s="102">
        <v>28</v>
      </c>
      <c r="S1061" s="103">
        <v>73</v>
      </c>
      <c r="T1061" s="103">
        <v>0</v>
      </c>
      <c r="U1061" s="103">
        <v>5</v>
      </c>
      <c r="V1061" s="103">
        <v>8</v>
      </c>
      <c r="W1061" s="103" t="s">
        <v>3845</v>
      </c>
      <c r="X1061" s="103" t="s">
        <v>3846</v>
      </c>
      <c r="Y1061" s="103"/>
      <c r="Z1061" s="20"/>
      <c r="AA1061" s="20"/>
    </row>
    <row r="1062" s="23" customFormat="true" ht="42" spans="1:27">
      <c r="A1062" s="60">
        <v>1056</v>
      </c>
      <c r="B1062" s="60" t="s">
        <v>91</v>
      </c>
      <c r="C1062" s="60" t="s">
        <v>119</v>
      </c>
      <c r="D1062" s="60" t="s">
        <v>120</v>
      </c>
      <c r="E1062" s="103" t="s">
        <v>3841</v>
      </c>
      <c r="F1062" s="103" t="s">
        <v>3842</v>
      </c>
      <c r="G1062" s="103" t="s">
        <v>3847</v>
      </c>
      <c r="H1062" s="60" t="s">
        <v>86</v>
      </c>
      <c r="I1062" s="103" t="s">
        <v>3842</v>
      </c>
      <c r="J1062" s="60">
        <v>2026.01</v>
      </c>
      <c r="K1062" s="60">
        <v>2026.12</v>
      </c>
      <c r="L1062" s="60" t="s">
        <v>87</v>
      </c>
      <c r="M1062" s="90" t="s">
        <v>3848</v>
      </c>
      <c r="N1062" s="108">
        <v>26</v>
      </c>
      <c r="O1062" s="109">
        <v>26</v>
      </c>
      <c r="P1062" s="109">
        <v>0</v>
      </c>
      <c r="Q1062" s="103">
        <v>1</v>
      </c>
      <c r="R1062" s="102">
        <v>55</v>
      </c>
      <c r="S1062" s="103">
        <v>165</v>
      </c>
      <c r="T1062" s="103">
        <v>0</v>
      </c>
      <c r="U1062" s="103">
        <v>2</v>
      </c>
      <c r="V1062" s="103">
        <v>5</v>
      </c>
      <c r="W1062" s="103" t="s">
        <v>3849</v>
      </c>
      <c r="X1062" s="103" t="s">
        <v>3850</v>
      </c>
      <c r="Y1062" s="103"/>
      <c r="Z1062" s="20"/>
      <c r="AA1062" s="20"/>
    </row>
    <row r="1063" s="23" customFormat="true" ht="294" spans="1:27">
      <c r="A1063" s="60">
        <v>1057</v>
      </c>
      <c r="B1063" s="60" t="s">
        <v>91</v>
      </c>
      <c r="C1063" s="60" t="s">
        <v>249</v>
      </c>
      <c r="D1063" s="60" t="s">
        <v>250</v>
      </c>
      <c r="E1063" s="103" t="s">
        <v>3841</v>
      </c>
      <c r="F1063" s="103" t="s">
        <v>3842</v>
      </c>
      <c r="G1063" s="103" t="s">
        <v>3851</v>
      </c>
      <c r="H1063" s="60" t="s">
        <v>86</v>
      </c>
      <c r="I1063" s="103" t="s">
        <v>3842</v>
      </c>
      <c r="J1063" s="60">
        <v>2026.01</v>
      </c>
      <c r="K1063" s="71">
        <v>2026.12</v>
      </c>
      <c r="L1063" s="60" t="s">
        <v>87</v>
      </c>
      <c r="M1063" s="90" t="s">
        <v>3852</v>
      </c>
      <c r="N1063" s="108">
        <v>30</v>
      </c>
      <c r="O1063" s="109">
        <v>30</v>
      </c>
      <c r="P1063" s="109">
        <v>0</v>
      </c>
      <c r="Q1063" s="103">
        <v>1</v>
      </c>
      <c r="R1063" s="66">
        <v>218</v>
      </c>
      <c r="S1063" s="103">
        <v>767</v>
      </c>
      <c r="T1063" s="103">
        <v>0</v>
      </c>
      <c r="U1063" s="103">
        <v>4</v>
      </c>
      <c r="V1063" s="103">
        <v>9</v>
      </c>
      <c r="W1063" s="103" t="s">
        <v>3853</v>
      </c>
      <c r="X1063" s="103" t="s">
        <v>3854</v>
      </c>
      <c r="Y1063" s="103"/>
      <c r="Z1063" s="20"/>
      <c r="AA1063" s="20"/>
    </row>
    <row r="1064" s="23" customFormat="true" ht="168" spans="1:27">
      <c r="A1064" s="60">
        <v>1058</v>
      </c>
      <c r="B1064" s="60" t="s">
        <v>91</v>
      </c>
      <c r="C1064" s="60" t="s">
        <v>249</v>
      </c>
      <c r="D1064" s="103" t="s">
        <v>561</v>
      </c>
      <c r="E1064" s="103" t="s">
        <v>3841</v>
      </c>
      <c r="F1064" s="103" t="s">
        <v>3842</v>
      </c>
      <c r="G1064" s="103" t="s">
        <v>3855</v>
      </c>
      <c r="H1064" s="60" t="s">
        <v>86</v>
      </c>
      <c r="I1064" s="103" t="s">
        <v>3842</v>
      </c>
      <c r="J1064" s="60">
        <v>2026.01</v>
      </c>
      <c r="K1064" s="60">
        <v>2026.12</v>
      </c>
      <c r="L1064" s="103" t="s">
        <v>3856</v>
      </c>
      <c r="M1064" s="90" t="s">
        <v>3857</v>
      </c>
      <c r="N1064" s="108">
        <v>15</v>
      </c>
      <c r="O1064" s="109">
        <v>15</v>
      </c>
      <c r="P1064" s="109">
        <v>0</v>
      </c>
      <c r="Q1064" s="103">
        <v>1</v>
      </c>
      <c r="R1064" s="66">
        <v>15</v>
      </c>
      <c r="S1064" s="103">
        <v>30</v>
      </c>
      <c r="T1064" s="103">
        <v>0</v>
      </c>
      <c r="U1064" s="103">
        <v>3</v>
      </c>
      <c r="V1064" s="103">
        <v>9</v>
      </c>
      <c r="W1064" s="103" t="s">
        <v>3858</v>
      </c>
      <c r="X1064" s="103" t="s">
        <v>3859</v>
      </c>
      <c r="Y1064" s="103"/>
      <c r="Z1064" s="20"/>
      <c r="AA1064" s="20"/>
    </row>
    <row r="1065" s="23" customFormat="true" ht="168" spans="1:27">
      <c r="A1065" s="60">
        <v>1059</v>
      </c>
      <c r="B1065" s="60" t="s">
        <v>91</v>
      </c>
      <c r="C1065" s="60" t="s">
        <v>249</v>
      </c>
      <c r="D1065" s="103" t="s">
        <v>561</v>
      </c>
      <c r="E1065" s="103" t="s">
        <v>3841</v>
      </c>
      <c r="F1065" s="103" t="s">
        <v>3842</v>
      </c>
      <c r="G1065" s="103" t="s">
        <v>3860</v>
      </c>
      <c r="H1065" s="60" t="s">
        <v>86</v>
      </c>
      <c r="I1065" s="103" t="s">
        <v>3842</v>
      </c>
      <c r="J1065" s="60">
        <v>2026.01</v>
      </c>
      <c r="K1065" s="71">
        <v>2026.12</v>
      </c>
      <c r="L1065" s="60" t="s">
        <v>87</v>
      </c>
      <c r="M1065" s="90" t="s">
        <v>3861</v>
      </c>
      <c r="N1065" s="108">
        <v>10</v>
      </c>
      <c r="O1065" s="109">
        <v>10</v>
      </c>
      <c r="P1065" s="109">
        <v>0</v>
      </c>
      <c r="Q1065" s="103">
        <v>1</v>
      </c>
      <c r="R1065" s="66">
        <v>11</v>
      </c>
      <c r="S1065" s="103">
        <v>35</v>
      </c>
      <c r="T1065" s="103">
        <v>0</v>
      </c>
      <c r="U1065" s="103">
        <v>3</v>
      </c>
      <c r="V1065" s="103">
        <v>9</v>
      </c>
      <c r="W1065" s="103" t="s">
        <v>3858</v>
      </c>
      <c r="X1065" s="103" t="s">
        <v>3859</v>
      </c>
      <c r="Y1065" s="103"/>
      <c r="Z1065" s="20"/>
      <c r="AA1065" s="20"/>
    </row>
    <row r="1066" s="23" customFormat="true" ht="42" spans="1:27">
      <c r="A1066" s="60">
        <v>1060</v>
      </c>
      <c r="B1066" s="60" t="s">
        <v>91</v>
      </c>
      <c r="C1066" s="60" t="s">
        <v>119</v>
      </c>
      <c r="D1066" s="60" t="s">
        <v>120</v>
      </c>
      <c r="E1066" s="103" t="s">
        <v>3841</v>
      </c>
      <c r="F1066" s="103" t="s">
        <v>3862</v>
      </c>
      <c r="G1066" s="103" t="s">
        <v>3863</v>
      </c>
      <c r="H1066" s="60" t="s">
        <v>86</v>
      </c>
      <c r="I1066" s="103" t="s">
        <v>3862</v>
      </c>
      <c r="J1066" s="60">
        <v>2026.01</v>
      </c>
      <c r="K1066" s="60">
        <v>2026.12</v>
      </c>
      <c r="L1066" s="60" t="s">
        <v>87</v>
      </c>
      <c r="M1066" s="90" t="s">
        <v>3864</v>
      </c>
      <c r="N1066" s="108">
        <v>10</v>
      </c>
      <c r="O1066" s="109">
        <v>10</v>
      </c>
      <c r="P1066" s="109">
        <v>0</v>
      </c>
      <c r="Q1066" s="103">
        <v>1</v>
      </c>
      <c r="R1066" s="102">
        <v>11</v>
      </c>
      <c r="S1066" s="103">
        <v>45</v>
      </c>
      <c r="T1066" s="103">
        <v>0</v>
      </c>
      <c r="U1066" s="103">
        <v>1</v>
      </c>
      <c r="V1066" s="103">
        <v>2</v>
      </c>
      <c r="W1066" s="103" t="s">
        <v>3849</v>
      </c>
      <c r="X1066" s="103" t="s">
        <v>3865</v>
      </c>
      <c r="Y1066" s="103"/>
      <c r="Z1066" s="20"/>
      <c r="AA1066" s="20"/>
    </row>
    <row r="1067" s="23" customFormat="true" ht="42" spans="1:27">
      <c r="A1067" s="60">
        <v>1061</v>
      </c>
      <c r="B1067" s="60" t="s">
        <v>91</v>
      </c>
      <c r="C1067" s="60" t="s">
        <v>119</v>
      </c>
      <c r="D1067" s="60" t="s">
        <v>120</v>
      </c>
      <c r="E1067" s="103" t="s">
        <v>3841</v>
      </c>
      <c r="F1067" s="103" t="s">
        <v>3862</v>
      </c>
      <c r="G1067" s="103" t="s">
        <v>3866</v>
      </c>
      <c r="H1067" s="60" t="s">
        <v>86</v>
      </c>
      <c r="I1067" s="103" t="s">
        <v>3862</v>
      </c>
      <c r="J1067" s="60">
        <v>2026.01</v>
      </c>
      <c r="K1067" s="71">
        <v>2026.12</v>
      </c>
      <c r="L1067" s="60" t="s">
        <v>87</v>
      </c>
      <c r="M1067" s="90" t="s">
        <v>3867</v>
      </c>
      <c r="N1067" s="108">
        <v>30</v>
      </c>
      <c r="O1067" s="109">
        <v>30</v>
      </c>
      <c r="P1067" s="109">
        <v>0</v>
      </c>
      <c r="Q1067" s="103">
        <v>1</v>
      </c>
      <c r="R1067" s="102">
        <v>43</v>
      </c>
      <c r="S1067" s="103">
        <v>156</v>
      </c>
      <c r="T1067" s="103">
        <v>0</v>
      </c>
      <c r="U1067" s="103">
        <v>3</v>
      </c>
      <c r="V1067" s="103">
        <v>8</v>
      </c>
      <c r="W1067" s="103" t="s">
        <v>3849</v>
      </c>
      <c r="X1067" s="103" t="s">
        <v>3868</v>
      </c>
      <c r="Y1067" s="103"/>
      <c r="Z1067" s="20"/>
      <c r="AA1067" s="20"/>
    </row>
    <row r="1068" s="23" customFormat="true" ht="42" spans="1:27">
      <c r="A1068" s="60">
        <v>1062</v>
      </c>
      <c r="B1068" s="60" t="s">
        <v>91</v>
      </c>
      <c r="C1068" s="60" t="s">
        <v>119</v>
      </c>
      <c r="D1068" s="60" t="s">
        <v>120</v>
      </c>
      <c r="E1068" s="103" t="s">
        <v>3841</v>
      </c>
      <c r="F1068" s="103" t="s">
        <v>3862</v>
      </c>
      <c r="G1068" s="103" t="s">
        <v>3869</v>
      </c>
      <c r="H1068" s="60" t="s">
        <v>86</v>
      </c>
      <c r="I1068" s="103" t="s">
        <v>3862</v>
      </c>
      <c r="J1068" s="60">
        <v>2026.01</v>
      </c>
      <c r="K1068" s="60">
        <v>2026.12</v>
      </c>
      <c r="L1068" s="60" t="s">
        <v>87</v>
      </c>
      <c r="M1068" s="90" t="s">
        <v>3870</v>
      </c>
      <c r="N1068" s="108">
        <v>15</v>
      </c>
      <c r="O1068" s="109">
        <v>15</v>
      </c>
      <c r="P1068" s="109">
        <v>0</v>
      </c>
      <c r="Q1068" s="103">
        <v>1</v>
      </c>
      <c r="R1068" s="102">
        <v>43</v>
      </c>
      <c r="S1068" s="103">
        <v>156</v>
      </c>
      <c r="T1068" s="103">
        <v>0</v>
      </c>
      <c r="U1068" s="103">
        <v>3</v>
      </c>
      <c r="V1068" s="103">
        <v>8</v>
      </c>
      <c r="W1068" s="103" t="s">
        <v>3849</v>
      </c>
      <c r="X1068" s="103" t="s">
        <v>3868</v>
      </c>
      <c r="Y1068" s="103"/>
      <c r="Z1068" s="20"/>
      <c r="AA1068" s="20"/>
    </row>
    <row r="1069" s="23" customFormat="true" ht="42" spans="1:27">
      <c r="A1069" s="60">
        <v>1063</v>
      </c>
      <c r="B1069" s="60" t="s">
        <v>91</v>
      </c>
      <c r="C1069" s="60" t="s">
        <v>119</v>
      </c>
      <c r="D1069" s="60" t="s">
        <v>120</v>
      </c>
      <c r="E1069" s="103" t="s">
        <v>3841</v>
      </c>
      <c r="F1069" s="103" t="s">
        <v>3871</v>
      </c>
      <c r="G1069" s="103" t="s">
        <v>3872</v>
      </c>
      <c r="H1069" s="60" t="s">
        <v>86</v>
      </c>
      <c r="I1069" s="103" t="s">
        <v>3871</v>
      </c>
      <c r="J1069" s="60">
        <v>2026.01</v>
      </c>
      <c r="K1069" s="71">
        <v>2026.12</v>
      </c>
      <c r="L1069" s="60" t="s">
        <v>87</v>
      </c>
      <c r="M1069" s="90" t="s">
        <v>3873</v>
      </c>
      <c r="N1069" s="108">
        <v>80</v>
      </c>
      <c r="O1069" s="109">
        <v>80</v>
      </c>
      <c r="P1069" s="109">
        <v>0</v>
      </c>
      <c r="Q1069" s="103">
        <v>1</v>
      </c>
      <c r="R1069" s="102">
        <v>145</v>
      </c>
      <c r="S1069" s="103">
        <v>597</v>
      </c>
      <c r="T1069" s="103">
        <v>0</v>
      </c>
      <c r="U1069" s="103">
        <v>8</v>
      </c>
      <c r="V1069" s="103">
        <v>17</v>
      </c>
      <c r="W1069" s="103" t="s">
        <v>3849</v>
      </c>
      <c r="X1069" s="103" t="s">
        <v>3874</v>
      </c>
      <c r="Y1069" s="103"/>
      <c r="Z1069" s="20"/>
      <c r="AA1069" s="20"/>
    </row>
    <row r="1070" s="23" customFormat="true" ht="52.5" spans="1:27">
      <c r="A1070" s="60">
        <v>1064</v>
      </c>
      <c r="B1070" s="60" t="s">
        <v>80</v>
      </c>
      <c r="C1070" s="60" t="s">
        <v>98</v>
      </c>
      <c r="D1070" s="60" t="s">
        <v>99</v>
      </c>
      <c r="E1070" s="103" t="s">
        <v>3841</v>
      </c>
      <c r="F1070" s="103" t="s">
        <v>3871</v>
      </c>
      <c r="G1070" s="103" t="s">
        <v>137</v>
      </c>
      <c r="H1070" s="60" t="s">
        <v>86</v>
      </c>
      <c r="I1070" s="103" t="s">
        <v>3871</v>
      </c>
      <c r="J1070" s="60">
        <v>2026.01</v>
      </c>
      <c r="K1070" s="60">
        <v>2026.12</v>
      </c>
      <c r="L1070" s="60" t="s">
        <v>87</v>
      </c>
      <c r="M1070" s="90" t="s">
        <v>3875</v>
      </c>
      <c r="N1070" s="108">
        <v>45</v>
      </c>
      <c r="O1070" s="109">
        <v>45</v>
      </c>
      <c r="P1070" s="109">
        <v>0</v>
      </c>
      <c r="Q1070" s="103">
        <v>1</v>
      </c>
      <c r="R1070" s="102">
        <v>101</v>
      </c>
      <c r="S1070" s="103">
        <v>305</v>
      </c>
      <c r="T1070" s="103">
        <v>0</v>
      </c>
      <c r="U1070" s="103">
        <v>6</v>
      </c>
      <c r="V1070" s="103">
        <v>12</v>
      </c>
      <c r="W1070" s="103" t="s">
        <v>3876</v>
      </c>
      <c r="X1070" s="103" t="s">
        <v>3877</v>
      </c>
      <c r="Y1070" s="103"/>
      <c r="Z1070" s="20"/>
      <c r="AA1070" s="20"/>
    </row>
    <row r="1071" s="23" customFormat="true" ht="42" spans="1:27">
      <c r="A1071" s="60">
        <v>1065</v>
      </c>
      <c r="B1071" s="60" t="s">
        <v>91</v>
      </c>
      <c r="C1071" s="60" t="s">
        <v>119</v>
      </c>
      <c r="D1071" s="60" t="s">
        <v>120</v>
      </c>
      <c r="E1071" s="103" t="s">
        <v>3841</v>
      </c>
      <c r="F1071" s="103" t="s">
        <v>3871</v>
      </c>
      <c r="G1071" s="103" t="s">
        <v>3878</v>
      </c>
      <c r="H1071" s="60" t="s">
        <v>86</v>
      </c>
      <c r="I1071" s="103" t="s">
        <v>3871</v>
      </c>
      <c r="J1071" s="60">
        <v>2026.01</v>
      </c>
      <c r="K1071" s="71">
        <v>2026.12</v>
      </c>
      <c r="L1071" s="60" t="s">
        <v>87</v>
      </c>
      <c r="M1071" s="90" t="s">
        <v>3879</v>
      </c>
      <c r="N1071" s="108">
        <v>12</v>
      </c>
      <c r="O1071" s="109">
        <v>12</v>
      </c>
      <c r="P1071" s="109">
        <v>0</v>
      </c>
      <c r="Q1071" s="103">
        <v>1</v>
      </c>
      <c r="R1071" s="102">
        <v>120</v>
      </c>
      <c r="S1071" s="103">
        <v>450</v>
      </c>
      <c r="T1071" s="103">
        <v>0</v>
      </c>
      <c r="U1071" s="103">
        <v>10</v>
      </c>
      <c r="V1071" s="103">
        <v>21</v>
      </c>
      <c r="W1071" s="103" t="s">
        <v>3849</v>
      </c>
      <c r="X1071" s="103" t="s">
        <v>3880</v>
      </c>
      <c r="Y1071" s="103"/>
      <c r="Z1071" s="20"/>
      <c r="AA1071" s="20"/>
    </row>
    <row r="1072" s="23" customFormat="true" ht="52.5" spans="1:27">
      <c r="A1072" s="60">
        <v>1066</v>
      </c>
      <c r="B1072" s="60" t="s">
        <v>80</v>
      </c>
      <c r="C1072" s="60" t="s">
        <v>98</v>
      </c>
      <c r="D1072" s="60" t="s">
        <v>99</v>
      </c>
      <c r="E1072" s="103" t="s">
        <v>3841</v>
      </c>
      <c r="F1072" s="103" t="s">
        <v>3881</v>
      </c>
      <c r="G1072" s="103" t="s">
        <v>3882</v>
      </c>
      <c r="H1072" s="60" t="s">
        <v>86</v>
      </c>
      <c r="I1072" s="103" t="s">
        <v>3881</v>
      </c>
      <c r="J1072" s="60">
        <v>2026.01</v>
      </c>
      <c r="K1072" s="60">
        <v>2026.12</v>
      </c>
      <c r="L1072" s="60" t="s">
        <v>87</v>
      </c>
      <c r="M1072" s="90" t="s">
        <v>3883</v>
      </c>
      <c r="N1072" s="108">
        <v>15</v>
      </c>
      <c r="O1072" s="109">
        <v>15</v>
      </c>
      <c r="P1072" s="109">
        <v>0</v>
      </c>
      <c r="Q1072" s="103">
        <v>1</v>
      </c>
      <c r="R1072" s="102">
        <v>18</v>
      </c>
      <c r="S1072" s="103">
        <v>85</v>
      </c>
      <c r="T1072" s="103">
        <v>0</v>
      </c>
      <c r="U1072" s="103">
        <v>3</v>
      </c>
      <c r="V1072" s="103">
        <v>8</v>
      </c>
      <c r="W1072" s="103" t="s">
        <v>3876</v>
      </c>
      <c r="X1072" s="103" t="s">
        <v>3884</v>
      </c>
      <c r="Y1072" s="103"/>
      <c r="Z1072" s="20"/>
      <c r="AA1072" s="20"/>
    </row>
    <row r="1073" s="23" customFormat="true" ht="42" spans="1:27">
      <c r="A1073" s="60">
        <v>1067</v>
      </c>
      <c r="B1073" s="60" t="s">
        <v>91</v>
      </c>
      <c r="C1073" s="60" t="s">
        <v>119</v>
      </c>
      <c r="D1073" s="60" t="s">
        <v>120</v>
      </c>
      <c r="E1073" s="103" t="s">
        <v>3841</v>
      </c>
      <c r="F1073" s="103" t="s">
        <v>3885</v>
      </c>
      <c r="G1073" s="103" t="s">
        <v>713</v>
      </c>
      <c r="H1073" s="60" t="s">
        <v>86</v>
      </c>
      <c r="I1073" s="103" t="s">
        <v>3885</v>
      </c>
      <c r="J1073" s="60">
        <v>2026.01</v>
      </c>
      <c r="K1073" s="71">
        <v>2026.12</v>
      </c>
      <c r="L1073" s="60" t="s">
        <v>87</v>
      </c>
      <c r="M1073" s="90" t="s">
        <v>3886</v>
      </c>
      <c r="N1073" s="108">
        <v>12</v>
      </c>
      <c r="O1073" s="109">
        <v>12</v>
      </c>
      <c r="P1073" s="109">
        <v>0</v>
      </c>
      <c r="Q1073" s="103">
        <v>1</v>
      </c>
      <c r="R1073" s="102">
        <v>33</v>
      </c>
      <c r="S1073" s="103">
        <v>117</v>
      </c>
      <c r="T1073" s="103">
        <v>0</v>
      </c>
      <c r="U1073" s="103">
        <v>4</v>
      </c>
      <c r="V1073" s="103">
        <v>13</v>
      </c>
      <c r="W1073" s="103" t="s">
        <v>3887</v>
      </c>
      <c r="X1073" s="103" t="s">
        <v>3888</v>
      </c>
      <c r="Y1073" s="103"/>
      <c r="Z1073" s="20"/>
      <c r="AA1073" s="20"/>
    </row>
    <row r="1074" s="23" customFormat="true" ht="52.5" spans="1:27">
      <c r="A1074" s="60">
        <v>1068</v>
      </c>
      <c r="B1074" s="60" t="s">
        <v>80</v>
      </c>
      <c r="C1074" s="60" t="s">
        <v>98</v>
      </c>
      <c r="D1074" s="60" t="s">
        <v>99</v>
      </c>
      <c r="E1074" s="103" t="s">
        <v>3841</v>
      </c>
      <c r="F1074" s="103" t="s">
        <v>3885</v>
      </c>
      <c r="G1074" s="103" t="s">
        <v>3889</v>
      </c>
      <c r="H1074" s="60" t="s">
        <v>86</v>
      </c>
      <c r="I1074" s="103" t="s">
        <v>3885</v>
      </c>
      <c r="J1074" s="60">
        <v>2026.01</v>
      </c>
      <c r="K1074" s="60">
        <v>2026.12</v>
      </c>
      <c r="L1074" s="60" t="s">
        <v>87</v>
      </c>
      <c r="M1074" s="90" t="s">
        <v>3890</v>
      </c>
      <c r="N1074" s="108">
        <v>12</v>
      </c>
      <c r="O1074" s="109">
        <v>12</v>
      </c>
      <c r="P1074" s="109">
        <v>0</v>
      </c>
      <c r="Q1074" s="103">
        <v>1</v>
      </c>
      <c r="R1074" s="102">
        <v>210</v>
      </c>
      <c r="S1074" s="103">
        <v>900</v>
      </c>
      <c r="T1074" s="103">
        <v>0</v>
      </c>
      <c r="U1074" s="103">
        <v>10</v>
      </c>
      <c r="V1074" s="103">
        <v>30</v>
      </c>
      <c r="W1074" s="103" t="s">
        <v>3891</v>
      </c>
      <c r="X1074" s="103" t="s">
        <v>3892</v>
      </c>
      <c r="Y1074" s="103"/>
      <c r="Z1074" s="20"/>
      <c r="AA1074" s="20"/>
    </row>
    <row r="1075" s="23" customFormat="true" ht="52.5" spans="1:27">
      <c r="A1075" s="60">
        <v>1069</v>
      </c>
      <c r="B1075" s="60" t="s">
        <v>91</v>
      </c>
      <c r="C1075" s="60" t="s">
        <v>119</v>
      </c>
      <c r="D1075" s="60" t="s">
        <v>120</v>
      </c>
      <c r="E1075" s="103" t="s">
        <v>3841</v>
      </c>
      <c r="F1075" s="103" t="s">
        <v>3885</v>
      </c>
      <c r="G1075" s="103" t="s">
        <v>3893</v>
      </c>
      <c r="H1075" s="60" t="s">
        <v>86</v>
      </c>
      <c r="I1075" s="103" t="s">
        <v>3885</v>
      </c>
      <c r="J1075" s="60">
        <v>2026.01</v>
      </c>
      <c r="K1075" s="71">
        <v>2026.12</v>
      </c>
      <c r="L1075" s="60" t="s">
        <v>87</v>
      </c>
      <c r="M1075" s="90" t="s">
        <v>3894</v>
      </c>
      <c r="N1075" s="108">
        <v>80</v>
      </c>
      <c r="O1075" s="109">
        <v>80</v>
      </c>
      <c r="P1075" s="109">
        <v>0</v>
      </c>
      <c r="Q1075" s="103">
        <v>1</v>
      </c>
      <c r="R1075" s="102">
        <v>300</v>
      </c>
      <c r="S1075" s="103">
        <v>1600</v>
      </c>
      <c r="T1075" s="103">
        <v>0</v>
      </c>
      <c r="U1075" s="103">
        <v>6</v>
      </c>
      <c r="V1075" s="103">
        <v>15</v>
      </c>
      <c r="W1075" s="103" t="s">
        <v>3895</v>
      </c>
      <c r="X1075" s="103" t="s">
        <v>3896</v>
      </c>
      <c r="Y1075" s="103"/>
      <c r="Z1075" s="20"/>
      <c r="AA1075" s="20"/>
    </row>
    <row r="1076" s="23" customFormat="true" ht="52.5" spans="1:27">
      <c r="A1076" s="60">
        <v>1070</v>
      </c>
      <c r="B1076" s="60" t="s">
        <v>91</v>
      </c>
      <c r="C1076" s="60" t="s">
        <v>119</v>
      </c>
      <c r="D1076" s="60" t="s">
        <v>120</v>
      </c>
      <c r="E1076" s="103" t="s">
        <v>3841</v>
      </c>
      <c r="F1076" s="103" t="s">
        <v>3897</v>
      </c>
      <c r="G1076" s="103" t="s">
        <v>3898</v>
      </c>
      <c r="H1076" s="60" t="s">
        <v>86</v>
      </c>
      <c r="I1076" s="103" t="s">
        <v>3897</v>
      </c>
      <c r="J1076" s="60">
        <v>2026.01</v>
      </c>
      <c r="K1076" s="60">
        <v>2026.12</v>
      </c>
      <c r="L1076" s="60" t="s">
        <v>87</v>
      </c>
      <c r="M1076" s="90" t="s">
        <v>3899</v>
      </c>
      <c r="N1076" s="108">
        <v>22</v>
      </c>
      <c r="O1076" s="109">
        <v>22</v>
      </c>
      <c r="P1076" s="109">
        <v>0</v>
      </c>
      <c r="Q1076" s="103">
        <v>1</v>
      </c>
      <c r="R1076" s="102">
        <v>19</v>
      </c>
      <c r="S1076" s="103">
        <v>63</v>
      </c>
      <c r="T1076" s="103">
        <v>0</v>
      </c>
      <c r="U1076" s="103">
        <v>2</v>
      </c>
      <c r="V1076" s="103">
        <v>5</v>
      </c>
      <c r="W1076" s="103" t="s">
        <v>3849</v>
      </c>
      <c r="X1076" s="103" t="s">
        <v>3900</v>
      </c>
      <c r="Y1076" s="103"/>
      <c r="Z1076" s="20"/>
      <c r="AA1076" s="20"/>
    </row>
    <row r="1077" s="23" customFormat="true" ht="52.5" spans="1:27">
      <c r="A1077" s="60">
        <v>1071</v>
      </c>
      <c r="B1077" s="60" t="s">
        <v>80</v>
      </c>
      <c r="C1077" s="60" t="s">
        <v>98</v>
      </c>
      <c r="D1077" s="60" t="s">
        <v>99</v>
      </c>
      <c r="E1077" s="103" t="s">
        <v>3841</v>
      </c>
      <c r="F1077" s="103" t="s">
        <v>3897</v>
      </c>
      <c r="G1077" s="103" t="s">
        <v>137</v>
      </c>
      <c r="H1077" s="60" t="s">
        <v>86</v>
      </c>
      <c r="I1077" s="103" t="s">
        <v>3897</v>
      </c>
      <c r="J1077" s="60">
        <v>2026.01</v>
      </c>
      <c r="K1077" s="71">
        <v>2026.12</v>
      </c>
      <c r="L1077" s="60" t="s">
        <v>87</v>
      </c>
      <c r="M1077" s="90" t="s">
        <v>3901</v>
      </c>
      <c r="N1077" s="108">
        <v>40</v>
      </c>
      <c r="O1077" s="109">
        <v>40</v>
      </c>
      <c r="P1077" s="109">
        <v>0</v>
      </c>
      <c r="Q1077" s="103">
        <v>1</v>
      </c>
      <c r="R1077" s="102">
        <v>46</v>
      </c>
      <c r="S1077" s="103">
        <v>185</v>
      </c>
      <c r="T1077" s="103">
        <v>0</v>
      </c>
      <c r="U1077" s="103">
        <v>2</v>
      </c>
      <c r="V1077" s="103">
        <v>7</v>
      </c>
      <c r="W1077" s="103" t="s">
        <v>3902</v>
      </c>
      <c r="X1077" s="103" t="s">
        <v>3903</v>
      </c>
      <c r="Y1077" s="103"/>
      <c r="Z1077" s="20"/>
      <c r="AA1077" s="20"/>
    </row>
    <row r="1078" s="23" customFormat="true" ht="42" spans="1:27">
      <c r="A1078" s="60">
        <v>1072</v>
      </c>
      <c r="B1078" s="60" t="s">
        <v>91</v>
      </c>
      <c r="C1078" s="60" t="s">
        <v>249</v>
      </c>
      <c r="D1078" s="60" t="s">
        <v>250</v>
      </c>
      <c r="E1078" s="103" t="s">
        <v>3841</v>
      </c>
      <c r="F1078" s="103" t="s">
        <v>3897</v>
      </c>
      <c r="G1078" s="103" t="s">
        <v>3904</v>
      </c>
      <c r="H1078" s="60" t="s">
        <v>86</v>
      </c>
      <c r="I1078" s="103" t="s">
        <v>3897</v>
      </c>
      <c r="J1078" s="60">
        <v>2026.01</v>
      </c>
      <c r="K1078" s="60">
        <v>2026.12</v>
      </c>
      <c r="L1078" s="60" t="s">
        <v>87</v>
      </c>
      <c r="M1078" s="90" t="s">
        <v>3905</v>
      </c>
      <c r="N1078" s="108">
        <v>770</v>
      </c>
      <c r="O1078" s="109">
        <v>770</v>
      </c>
      <c r="P1078" s="109">
        <v>0</v>
      </c>
      <c r="Q1078" s="103">
        <v>1</v>
      </c>
      <c r="R1078" s="66">
        <v>30</v>
      </c>
      <c r="S1078" s="103">
        <v>116</v>
      </c>
      <c r="T1078" s="103">
        <v>0</v>
      </c>
      <c r="U1078" s="103">
        <v>9</v>
      </c>
      <c r="V1078" s="103">
        <v>30</v>
      </c>
      <c r="W1078" s="103" t="s">
        <v>3906</v>
      </c>
      <c r="X1078" s="103" t="s">
        <v>3907</v>
      </c>
      <c r="Y1078" s="103"/>
      <c r="Z1078" s="20"/>
      <c r="AA1078" s="20"/>
    </row>
    <row r="1079" s="23" customFormat="true" ht="42" spans="1:27">
      <c r="A1079" s="60">
        <v>1073</v>
      </c>
      <c r="B1079" s="60" t="s">
        <v>91</v>
      </c>
      <c r="C1079" s="60" t="s">
        <v>249</v>
      </c>
      <c r="D1079" s="60" t="s">
        <v>250</v>
      </c>
      <c r="E1079" s="103" t="s">
        <v>3841</v>
      </c>
      <c r="F1079" s="103" t="s">
        <v>3897</v>
      </c>
      <c r="G1079" s="103" t="s">
        <v>3904</v>
      </c>
      <c r="H1079" s="60" t="s">
        <v>86</v>
      </c>
      <c r="I1079" s="103" t="s">
        <v>3897</v>
      </c>
      <c r="J1079" s="60">
        <v>2026.01</v>
      </c>
      <c r="K1079" s="71">
        <v>2026.12</v>
      </c>
      <c r="L1079" s="103" t="s">
        <v>3856</v>
      </c>
      <c r="M1079" s="90" t="s">
        <v>3908</v>
      </c>
      <c r="N1079" s="108">
        <v>26</v>
      </c>
      <c r="O1079" s="109">
        <v>26</v>
      </c>
      <c r="P1079" s="109">
        <v>0</v>
      </c>
      <c r="Q1079" s="103">
        <v>1</v>
      </c>
      <c r="R1079" s="66">
        <v>21</v>
      </c>
      <c r="S1079" s="103">
        <v>67</v>
      </c>
      <c r="T1079" s="103">
        <v>0</v>
      </c>
      <c r="U1079" s="103">
        <v>3</v>
      </c>
      <c r="V1079" s="103">
        <v>10</v>
      </c>
      <c r="W1079" s="103" t="s">
        <v>3906</v>
      </c>
      <c r="X1079" s="103" t="s">
        <v>3909</v>
      </c>
      <c r="Y1079" s="103"/>
      <c r="Z1079" s="20"/>
      <c r="AA1079" s="20"/>
    </row>
    <row r="1080" s="23" customFormat="true" ht="42" spans="1:27">
      <c r="A1080" s="60">
        <v>1074</v>
      </c>
      <c r="B1080" s="60" t="s">
        <v>91</v>
      </c>
      <c r="C1080" s="60" t="s">
        <v>249</v>
      </c>
      <c r="D1080" s="60" t="s">
        <v>250</v>
      </c>
      <c r="E1080" s="103" t="s">
        <v>3841</v>
      </c>
      <c r="F1080" s="103" t="s">
        <v>3897</v>
      </c>
      <c r="G1080" s="103" t="s">
        <v>3910</v>
      </c>
      <c r="H1080" s="60" t="s">
        <v>86</v>
      </c>
      <c r="I1080" s="103" t="s">
        <v>3897</v>
      </c>
      <c r="J1080" s="60">
        <v>2026.01</v>
      </c>
      <c r="K1080" s="60">
        <v>2026.12</v>
      </c>
      <c r="L1080" s="103" t="s">
        <v>3856</v>
      </c>
      <c r="M1080" s="90" t="s">
        <v>3911</v>
      </c>
      <c r="N1080" s="108">
        <v>27</v>
      </c>
      <c r="O1080" s="109">
        <v>27</v>
      </c>
      <c r="P1080" s="109">
        <v>0</v>
      </c>
      <c r="Q1080" s="103">
        <v>1</v>
      </c>
      <c r="R1080" s="66">
        <v>19</v>
      </c>
      <c r="S1080" s="103">
        <v>61</v>
      </c>
      <c r="T1080" s="103">
        <v>0</v>
      </c>
      <c r="U1080" s="103">
        <v>4</v>
      </c>
      <c r="V1080" s="103">
        <v>13</v>
      </c>
      <c r="W1080" s="103" t="s">
        <v>3906</v>
      </c>
      <c r="X1080" s="103" t="s">
        <v>3912</v>
      </c>
      <c r="Y1080" s="103"/>
      <c r="Z1080" s="20"/>
      <c r="AA1080" s="20"/>
    </row>
    <row r="1081" s="23" customFormat="true" ht="42" spans="1:27">
      <c r="A1081" s="60">
        <v>1075</v>
      </c>
      <c r="B1081" s="60" t="s">
        <v>91</v>
      </c>
      <c r="C1081" s="60" t="s">
        <v>249</v>
      </c>
      <c r="D1081" s="60" t="s">
        <v>250</v>
      </c>
      <c r="E1081" s="103" t="s">
        <v>3841</v>
      </c>
      <c r="F1081" s="103" t="s">
        <v>3897</v>
      </c>
      <c r="G1081" s="103" t="s">
        <v>3913</v>
      </c>
      <c r="H1081" s="60" t="s">
        <v>86</v>
      </c>
      <c r="I1081" s="103" t="s">
        <v>3897</v>
      </c>
      <c r="J1081" s="60">
        <v>2026.01</v>
      </c>
      <c r="K1081" s="71">
        <v>2026.12</v>
      </c>
      <c r="L1081" s="60" t="s">
        <v>87</v>
      </c>
      <c r="M1081" s="90" t="s">
        <v>3914</v>
      </c>
      <c r="N1081" s="108">
        <v>300</v>
      </c>
      <c r="O1081" s="109">
        <v>300</v>
      </c>
      <c r="P1081" s="109">
        <v>0</v>
      </c>
      <c r="Q1081" s="103">
        <v>1</v>
      </c>
      <c r="R1081" s="66">
        <v>20</v>
      </c>
      <c r="S1081" s="103">
        <v>63</v>
      </c>
      <c r="T1081" s="103">
        <v>0</v>
      </c>
      <c r="U1081" s="103">
        <v>3</v>
      </c>
      <c r="V1081" s="103">
        <v>11</v>
      </c>
      <c r="W1081" s="103" t="s">
        <v>3906</v>
      </c>
      <c r="X1081" s="103" t="s">
        <v>3915</v>
      </c>
      <c r="Y1081" s="103"/>
      <c r="Z1081" s="20"/>
      <c r="AA1081" s="20"/>
    </row>
    <row r="1082" s="23" customFormat="true" ht="42" spans="1:27">
      <c r="A1082" s="60">
        <v>1076</v>
      </c>
      <c r="B1082" s="60" t="s">
        <v>91</v>
      </c>
      <c r="C1082" s="60" t="s">
        <v>249</v>
      </c>
      <c r="D1082" s="60" t="s">
        <v>250</v>
      </c>
      <c r="E1082" s="103" t="s">
        <v>3841</v>
      </c>
      <c r="F1082" s="103" t="s">
        <v>3897</v>
      </c>
      <c r="G1082" s="103" t="s">
        <v>3916</v>
      </c>
      <c r="H1082" s="60" t="s">
        <v>86</v>
      </c>
      <c r="I1082" s="103" t="s">
        <v>3917</v>
      </c>
      <c r="J1082" s="60">
        <v>2026.01</v>
      </c>
      <c r="K1082" s="60">
        <v>2026.12</v>
      </c>
      <c r="L1082" s="60" t="s">
        <v>87</v>
      </c>
      <c r="M1082" s="90" t="s">
        <v>3918</v>
      </c>
      <c r="N1082" s="108">
        <v>72</v>
      </c>
      <c r="O1082" s="109">
        <v>72</v>
      </c>
      <c r="P1082" s="109">
        <v>0</v>
      </c>
      <c r="Q1082" s="103">
        <v>1</v>
      </c>
      <c r="R1082" s="66">
        <v>57</v>
      </c>
      <c r="S1082" s="103">
        <v>168</v>
      </c>
      <c r="T1082" s="103">
        <v>0</v>
      </c>
      <c r="U1082" s="103">
        <v>4</v>
      </c>
      <c r="V1082" s="103">
        <v>13</v>
      </c>
      <c r="W1082" s="103" t="s">
        <v>3919</v>
      </c>
      <c r="X1082" s="103" t="s">
        <v>3920</v>
      </c>
      <c r="Y1082" s="103"/>
      <c r="Z1082" s="20"/>
      <c r="AA1082" s="20"/>
    </row>
    <row r="1083" s="23" customFormat="true" ht="42" spans="1:27">
      <c r="A1083" s="60">
        <v>1077</v>
      </c>
      <c r="B1083" s="60" t="s">
        <v>91</v>
      </c>
      <c r="C1083" s="60" t="s">
        <v>249</v>
      </c>
      <c r="D1083" s="103" t="s">
        <v>561</v>
      </c>
      <c r="E1083" s="103" t="s">
        <v>3841</v>
      </c>
      <c r="F1083" s="103" t="s">
        <v>3921</v>
      </c>
      <c r="G1083" s="103" t="s">
        <v>3922</v>
      </c>
      <c r="H1083" s="103" t="s">
        <v>616</v>
      </c>
      <c r="I1083" s="103" t="s">
        <v>3921</v>
      </c>
      <c r="J1083" s="60">
        <v>2026.01</v>
      </c>
      <c r="K1083" s="71">
        <v>2026.12</v>
      </c>
      <c r="L1083" s="60" t="s">
        <v>87</v>
      </c>
      <c r="M1083" s="90" t="s">
        <v>3923</v>
      </c>
      <c r="N1083" s="108">
        <v>20</v>
      </c>
      <c r="O1083" s="109">
        <v>20</v>
      </c>
      <c r="P1083" s="109">
        <v>0</v>
      </c>
      <c r="Q1083" s="103">
        <v>1</v>
      </c>
      <c r="R1083" s="66">
        <v>21</v>
      </c>
      <c r="S1083" s="103">
        <v>52</v>
      </c>
      <c r="T1083" s="103">
        <v>0</v>
      </c>
      <c r="U1083" s="103">
        <v>13</v>
      </c>
      <c r="V1083" s="103">
        <v>26</v>
      </c>
      <c r="W1083" s="103" t="s">
        <v>3924</v>
      </c>
      <c r="X1083" s="103" t="s">
        <v>3925</v>
      </c>
      <c r="Y1083" s="103"/>
      <c r="Z1083" s="20"/>
      <c r="AA1083" s="20"/>
    </row>
    <row r="1084" s="23" customFormat="true" ht="42" spans="1:27">
      <c r="A1084" s="60">
        <v>1078</v>
      </c>
      <c r="B1084" s="60" t="s">
        <v>91</v>
      </c>
      <c r="C1084" s="60" t="s">
        <v>119</v>
      </c>
      <c r="D1084" s="60" t="s">
        <v>120</v>
      </c>
      <c r="E1084" s="103" t="s">
        <v>3841</v>
      </c>
      <c r="F1084" s="103" t="s">
        <v>3926</v>
      </c>
      <c r="G1084" s="103" t="s">
        <v>3927</v>
      </c>
      <c r="H1084" s="60" t="s">
        <v>86</v>
      </c>
      <c r="I1084" s="103" t="s">
        <v>3926</v>
      </c>
      <c r="J1084" s="60">
        <v>2026.01</v>
      </c>
      <c r="K1084" s="60">
        <v>2026.12</v>
      </c>
      <c r="L1084" s="60" t="s">
        <v>87</v>
      </c>
      <c r="M1084" s="90" t="s">
        <v>3928</v>
      </c>
      <c r="N1084" s="108">
        <v>30</v>
      </c>
      <c r="O1084" s="109">
        <v>30</v>
      </c>
      <c r="P1084" s="109">
        <v>0</v>
      </c>
      <c r="Q1084" s="103">
        <v>1</v>
      </c>
      <c r="R1084" s="102">
        <v>35</v>
      </c>
      <c r="S1084" s="103">
        <v>160</v>
      </c>
      <c r="T1084" s="103">
        <v>0</v>
      </c>
      <c r="U1084" s="103">
        <v>6</v>
      </c>
      <c r="V1084" s="103">
        <v>15</v>
      </c>
      <c r="W1084" s="103" t="s">
        <v>3929</v>
      </c>
      <c r="X1084" s="103" t="s">
        <v>3930</v>
      </c>
      <c r="Y1084" s="103"/>
      <c r="Z1084" s="20"/>
      <c r="AA1084" s="20"/>
    </row>
    <row r="1085" s="23" customFormat="true" ht="52.5" spans="1:27">
      <c r="A1085" s="60">
        <v>1079</v>
      </c>
      <c r="B1085" s="60" t="s">
        <v>80</v>
      </c>
      <c r="C1085" s="60" t="s">
        <v>98</v>
      </c>
      <c r="D1085" s="60" t="s">
        <v>99</v>
      </c>
      <c r="E1085" s="103" t="s">
        <v>3841</v>
      </c>
      <c r="F1085" s="103" t="s">
        <v>3926</v>
      </c>
      <c r="G1085" s="103" t="s">
        <v>3931</v>
      </c>
      <c r="H1085" s="60" t="s">
        <v>86</v>
      </c>
      <c r="I1085" s="103" t="s">
        <v>3926</v>
      </c>
      <c r="J1085" s="60">
        <v>2026.01</v>
      </c>
      <c r="K1085" s="71">
        <v>2026.12</v>
      </c>
      <c r="L1085" s="60" t="s">
        <v>87</v>
      </c>
      <c r="M1085" s="90" t="s">
        <v>3932</v>
      </c>
      <c r="N1085" s="108">
        <v>10</v>
      </c>
      <c r="O1085" s="109">
        <v>10</v>
      </c>
      <c r="P1085" s="109">
        <v>0</v>
      </c>
      <c r="Q1085" s="103">
        <v>1</v>
      </c>
      <c r="R1085" s="102">
        <v>50</v>
      </c>
      <c r="S1085" s="103">
        <v>230</v>
      </c>
      <c r="T1085" s="103">
        <v>0</v>
      </c>
      <c r="U1085" s="103">
        <v>4</v>
      </c>
      <c r="V1085" s="103">
        <v>10</v>
      </c>
      <c r="W1085" s="103" t="s">
        <v>3929</v>
      </c>
      <c r="X1085" s="103" t="s">
        <v>3933</v>
      </c>
      <c r="Y1085" s="103"/>
      <c r="Z1085" s="20"/>
      <c r="AA1085" s="20"/>
    </row>
    <row r="1086" s="23" customFormat="true" ht="42" spans="1:27">
      <c r="A1086" s="60">
        <v>1080</v>
      </c>
      <c r="B1086" s="60" t="s">
        <v>91</v>
      </c>
      <c r="C1086" s="60" t="s">
        <v>119</v>
      </c>
      <c r="D1086" s="60" t="s">
        <v>120</v>
      </c>
      <c r="E1086" s="103" t="s">
        <v>3841</v>
      </c>
      <c r="F1086" s="103" t="s">
        <v>3921</v>
      </c>
      <c r="G1086" s="103" t="s">
        <v>3934</v>
      </c>
      <c r="H1086" s="60" t="s">
        <v>86</v>
      </c>
      <c r="I1086" s="103" t="s">
        <v>3921</v>
      </c>
      <c r="J1086" s="60">
        <v>2026.01</v>
      </c>
      <c r="K1086" s="60">
        <v>2026.12</v>
      </c>
      <c r="L1086" s="60" t="s">
        <v>87</v>
      </c>
      <c r="M1086" s="90" t="s">
        <v>3935</v>
      </c>
      <c r="N1086" s="108">
        <v>25</v>
      </c>
      <c r="O1086" s="109">
        <v>25</v>
      </c>
      <c r="P1086" s="109">
        <v>0</v>
      </c>
      <c r="Q1086" s="103">
        <v>1</v>
      </c>
      <c r="R1086" s="102">
        <v>621</v>
      </c>
      <c r="S1086" s="103">
        <v>2451</v>
      </c>
      <c r="T1086" s="103">
        <v>0</v>
      </c>
      <c r="U1086" s="103">
        <v>12</v>
      </c>
      <c r="V1086" s="103">
        <v>25</v>
      </c>
      <c r="W1086" s="103" t="s">
        <v>3936</v>
      </c>
      <c r="X1086" s="60" t="s">
        <v>3937</v>
      </c>
      <c r="Y1086" s="103"/>
      <c r="Z1086" s="20"/>
      <c r="AA1086" s="20"/>
    </row>
    <row r="1087" s="23" customFormat="true" ht="42" spans="1:27">
      <c r="A1087" s="60">
        <v>1081</v>
      </c>
      <c r="B1087" s="60" t="s">
        <v>91</v>
      </c>
      <c r="C1087" s="60" t="s">
        <v>119</v>
      </c>
      <c r="D1087" s="60" t="s">
        <v>120</v>
      </c>
      <c r="E1087" s="103" t="s">
        <v>3841</v>
      </c>
      <c r="F1087" s="103" t="s">
        <v>3938</v>
      </c>
      <c r="G1087" s="103" t="s">
        <v>3939</v>
      </c>
      <c r="H1087" s="60" t="s">
        <v>86</v>
      </c>
      <c r="I1087" s="103" t="s">
        <v>3938</v>
      </c>
      <c r="J1087" s="60">
        <v>2026.01</v>
      </c>
      <c r="K1087" s="71">
        <v>2026.12</v>
      </c>
      <c r="L1087" s="60" t="s">
        <v>87</v>
      </c>
      <c r="M1087" s="90" t="s">
        <v>3940</v>
      </c>
      <c r="N1087" s="108">
        <v>20</v>
      </c>
      <c r="O1087" s="109">
        <v>20</v>
      </c>
      <c r="P1087" s="109">
        <v>0</v>
      </c>
      <c r="Q1087" s="103">
        <v>1</v>
      </c>
      <c r="R1087" s="102">
        <v>120</v>
      </c>
      <c r="S1087" s="103">
        <v>589</v>
      </c>
      <c r="T1087" s="103">
        <v>0</v>
      </c>
      <c r="U1087" s="103">
        <v>10</v>
      </c>
      <c r="V1087" s="103">
        <v>38</v>
      </c>
      <c r="W1087" s="103" t="s">
        <v>3849</v>
      </c>
      <c r="X1087" s="103" t="s">
        <v>3941</v>
      </c>
      <c r="Y1087" s="103"/>
      <c r="Z1087" s="20"/>
      <c r="AA1087" s="20"/>
    </row>
    <row r="1088" s="23" customFormat="true" ht="42" spans="1:27">
      <c r="A1088" s="60">
        <v>1082</v>
      </c>
      <c r="B1088" s="60" t="s">
        <v>91</v>
      </c>
      <c r="C1088" s="60" t="s">
        <v>249</v>
      </c>
      <c r="D1088" s="103" t="s">
        <v>561</v>
      </c>
      <c r="E1088" s="103" t="s">
        <v>3841</v>
      </c>
      <c r="F1088" s="103" t="s">
        <v>3938</v>
      </c>
      <c r="G1088" s="103" t="s">
        <v>3942</v>
      </c>
      <c r="H1088" s="60" t="s">
        <v>86</v>
      </c>
      <c r="I1088" s="103" t="s">
        <v>3938</v>
      </c>
      <c r="J1088" s="60">
        <v>2026.01</v>
      </c>
      <c r="K1088" s="60">
        <v>2026.12</v>
      </c>
      <c r="L1088" s="60" t="s">
        <v>87</v>
      </c>
      <c r="M1088" s="90" t="s">
        <v>3943</v>
      </c>
      <c r="N1088" s="108">
        <v>100</v>
      </c>
      <c r="O1088" s="109">
        <v>100</v>
      </c>
      <c r="P1088" s="109">
        <v>0</v>
      </c>
      <c r="Q1088" s="103">
        <v>1</v>
      </c>
      <c r="R1088" s="66">
        <v>25</v>
      </c>
      <c r="S1088" s="103">
        <v>78</v>
      </c>
      <c r="T1088" s="103">
        <v>0</v>
      </c>
      <c r="U1088" s="103">
        <v>7</v>
      </c>
      <c r="V1088" s="103">
        <v>35</v>
      </c>
      <c r="W1088" s="103" t="s">
        <v>3944</v>
      </c>
      <c r="X1088" s="103" t="s">
        <v>3945</v>
      </c>
      <c r="Y1088" s="103"/>
      <c r="Z1088" s="20"/>
      <c r="AA1088" s="20"/>
    </row>
    <row r="1089" s="23" customFormat="true" ht="52.5" spans="1:27">
      <c r="A1089" s="60">
        <v>1083</v>
      </c>
      <c r="B1089" s="60" t="s">
        <v>80</v>
      </c>
      <c r="C1089" s="60" t="s">
        <v>98</v>
      </c>
      <c r="D1089" s="60" t="s">
        <v>99</v>
      </c>
      <c r="E1089" s="103" t="s">
        <v>3841</v>
      </c>
      <c r="F1089" s="103" t="s">
        <v>3938</v>
      </c>
      <c r="G1089" s="103" t="s">
        <v>137</v>
      </c>
      <c r="H1089" s="60" t="s">
        <v>86</v>
      </c>
      <c r="I1089" s="103" t="s">
        <v>3938</v>
      </c>
      <c r="J1089" s="60">
        <v>2026.01</v>
      </c>
      <c r="K1089" s="71">
        <v>2026.12</v>
      </c>
      <c r="L1089" s="60" t="s">
        <v>87</v>
      </c>
      <c r="M1089" s="90" t="s">
        <v>3946</v>
      </c>
      <c r="N1089" s="108">
        <v>25</v>
      </c>
      <c r="O1089" s="109">
        <v>25</v>
      </c>
      <c r="P1089" s="109">
        <v>0</v>
      </c>
      <c r="Q1089" s="103">
        <v>1</v>
      </c>
      <c r="R1089" s="102">
        <v>63</v>
      </c>
      <c r="S1089" s="103">
        <v>220</v>
      </c>
      <c r="T1089" s="103">
        <v>0</v>
      </c>
      <c r="U1089" s="103">
        <v>2</v>
      </c>
      <c r="V1089" s="103">
        <v>5</v>
      </c>
      <c r="W1089" s="103" t="s">
        <v>3902</v>
      </c>
      <c r="X1089" s="103" t="s">
        <v>3947</v>
      </c>
      <c r="Y1089" s="103"/>
      <c r="Z1089" s="20"/>
      <c r="AA1089" s="20"/>
    </row>
    <row r="1090" s="23" customFormat="true" ht="42" spans="1:27">
      <c r="A1090" s="60">
        <v>1084</v>
      </c>
      <c r="B1090" s="60" t="s">
        <v>91</v>
      </c>
      <c r="C1090" s="60" t="s">
        <v>119</v>
      </c>
      <c r="D1090" s="60" t="s">
        <v>120</v>
      </c>
      <c r="E1090" s="103" t="s">
        <v>3841</v>
      </c>
      <c r="F1090" s="103" t="s">
        <v>3938</v>
      </c>
      <c r="G1090" s="103" t="s">
        <v>3872</v>
      </c>
      <c r="H1090" s="60" t="s">
        <v>86</v>
      </c>
      <c r="I1090" s="103" t="s">
        <v>3938</v>
      </c>
      <c r="J1090" s="60">
        <v>2026.01</v>
      </c>
      <c r="K1090" s="60">
        <v>2026.12</v>
      </c>
      <c r="L1090" s="60" t="s">
        <v>87</v>
      </c>
      <c r="M1090" s="90" t="s">
        <v>3948</v>
      </c>
      <c r="N1090" s="108">
        <v>10</v>
      </c>
      <c r="O1090" s="109">
        <v>10</v>
      </c>
      <c r="P1090" s="109">
        <v>0</v>
      </c>
      <c r="Q1090" s="103">
        <v>1</v>
      </c>
      <c r="R1090" s="102">
        <v>23</v>
      </c>
      <c r="S1090" s="103">
        <v>96</v>
      </c>
      <c r="T1090" s="103">
        <v>0</v>
      </c>
      <c r="U1090" s="103">
        <v>3</v>
      </c>
      <c r="V1090" s="103">
        <v>11</v>
      </c>
      <c r="W1090" s="103" t="s">
        <v>3849</v>
      </c>
      <c r="X1090" s="103" t="s">
        <v>3949</v>
      </c>
      <c r="Y1090" s="103"/>
      <c r="Z1090" s="20"/>
      <c r="AA1090" s="20"/>
    </row>
    <row r="1091" s="21" customFormat="true" ht="42" spans="1:27">
      <c r="A1091" s="60">
        <v>1085</v>
      </c>
      <c r="B1091" s="60" t="s">
        <v>91</v>
      </c>
      <c r="C1091" s="60" t="s">
        <v>249</v>
      </c>
      <c r="D1091" s="60" t="s">
        <v>250</v>
      </c>
      <c r="E1091" s="103" t="s">
        <v>3841</v>
      </c>
      <c r="F1091" s="68" t="s">
        <v>3950</v>
      </c>
      <c r="G1091" s="68" t="s">
        <v>713</v>
      </c>
      <c r="H1091" s="60" t="s">
        <v>86</v>
      </c>
      <c r="I1091" s="68" t="s">
        <v>3950</v>
      </c>
      <c r="J1091" s="60">
        <v>2026.01</v>
      </c>
      <c r="K1091" s="71">
        <v>2026.12</v>
      </c>
      <c r="L1091" s="60" t="s">
        <v>87</v>
      </c>
      <c r="M1091" s="93" t="s">
        <v>3951</v>
      </c>
      <c r="N1091" s="85">
        <v>18</v>
      </c>
      <c r="O1091" s="86">
        <v>18</v>
      </c>
      <c r="P1091" s="86">
        <v>0</v>
      </c>
      <c r="Q1091" s="68">
        <v>1</v>
      </c>
      <c r="R1091" s="66">
        <v>142</v>
      </c>
      <c r="S1091" s="68">
        <v>682</v>
      </c>
      <c r="T1091" s="68">
        <v>0</v>
      </c>
      <c r="U1091" s="68">
        <v>10</v>
      </c>
      <c r="V1091" s="68">
        <v>25</v>
      </c>
      <c r="W1091" s="68" t="s">
        <v>3849</v>
      </c>
      <c r="X1091" s="68" t="s">
        <v>3952</v>
      </c>
      <c r="Y1091" s="68"/>
      <c r="Z1091" s="20"/>
      <c r="AA1091" s="20"/>
    </row>
    <row r="1092" s="21" customFormat="true" ht="42" spans="1:27">
      <c r="A1092" s="60">
        <v>1086</v>
      </c>
      <c r="B1092" s="60" t="s">
        <v>80</v>
      </c>
      <c r="C1092" s="68" t="s">
        <v>81</v>
      </c>
      <c r="D1092" s="61" t="s">
        <v>82</v>
      </c>
      <c r="E1092" s="103" t="s">
        <v>3841</v>
      </c>
      <c r="F1092" s="68" t="s">
        <v>3950</v>
      </c>
      <c r="G1092" s="68" t="s">
        <v>3953</v>
      </c>
      <c r="H1092" s="60" t="s">
        <v>129</v>
      </c>
      <c r="I1092" s="68" t="s">
        <v>3950</v>
      </c>
      <c r="J1092" s="60">
        <v>2026.01</v>
      </c>
      <c r="K1092" s="60">
        <v>2026.12</v>
      </c>
      <c r="L1092" s="60" t="s">
        <v>87</v>
      </c>
      <c r="M1092" s="93" t="s">
        <v>3954</v>
      </c>
      <c r="N1092" s="85">
        <v>15</v>
      </c>
      <c r="O1092" s="86">
        <v>15</v>
      </c>
      <c r="P1092" s="86">
        <v>0</v>
      </c>
      <c r="Q1092" s="68">
        <v>1</v>
      </c>
      <c r="R1092" s="102">
        <v>980</v>
      </c>
      <c r="S1092" s="68">
        <v>3800</v>
      </c>
      <c r="T1092" s="68">
        <v>0</v>
      </c>
      <c r="U1092" s="68">
        <v>31</v>
      </c>
      <c r="V1092" s="68">
        <v>85</v>
      </c>
      <c r="W1092" s="68" t="s">
        <v>3955</v>
      </c>
      <c r="X1092" s="68" t="s">
        <v>3956</v>
      </c>
      <c r="Y1092" s="68"/>
      <c r="Z1092" s="20"/>
      <c r="AA1092" s="20"/>
    </row>
    <row r="1093" s="21" customFormat="true" ht="52.5" spans="1:27">
      <c r="A1093" s="60">
        <v>1087</v>
      </c>
      <c r="B1093" s="60" t="s">
        <v>91</v>
      </c>
      <c r="C1093" s="60" t="s">
        <v>249</v>
      </c>
      <c r="D1093" s="60" t="s">
        <v>250</v>
      </c>
      <c r="E1093" s="103" t="s">
        <v>3841</v>
      </c>
      <c r="F1093" s="68" t="s">
        <v>3950</v>
      </c>
      <c r="G1093" s="68" t="s">
        <v>3957</v>
      </c>
      <c r="H1093" s="60" t="s">
        <v>86</v>
      </c>
      <c r="I1093" s="68" t="s">
        <v>3950</v>
      </c>
      <c r="J1093" s="60">
        <v>2026.01</v>
      </c>
      <c r="K1093" s="71">
        <v>2026.12</v>
      </c>
      <c r="L1093" s="60" t="s">
        <v>87</v>
      </c>
      <c r="M1093" s="93" t="s">
        <v>3958</v>
      </c>
      <c r="N1093" s="85">
        <v>60</v>
      </c>
      <c r="O1093" s="86">
        <v>60</v>
      </c>
      <c r="P1093" s="86">
        <v>0</v>
      </c>
      <c r="Q1093" s="68">
        <v>1</v>
      </c>
      <c r="R1093" s="66">
        <v>45</v>
      </c>
      <c r="S1093" s="68">
        <v>178</v>
      </c>
      <c r="T1093" s="68">
        <v>0</v>
      </c>
      <c r="U1093" s="68">
        <v>21</v>
      </c>
      <c r="V1093" s="68">
        <v>41</v>
      </c>
      <c r="W1093" s="68" t="s">
        <v>3959</v>
      </c>
      <c r="X1093" s="68" t="s">
        <v>3956</v>
      </c>
      <c r="Y1093" s="68"/>
      <c r="Z1093" s="20"/>
      <c r="AA1093" s="20"/>
    </row>
    <row r="1094" s="21" customFormat="true" ht="42" spans="1:27">
      <c r="A1094" s="60">
        <v>1088</v>
      </c>
      <c r="B1094" s="60" t="s">
        <v>91</v>
      </c>
      <c r="C1094" s="60" t="s">
        <v>249</v>
      </c>
      <c r="D1094" s="60" t="s">
        <v>250</v>
      </c>
      <c r="E1094" s="103" t="s">
        <v>3841</v>
      </c>
      <c r="F1094" s="68" t="s">
        <v>3950</v>
      </c>
      <c r="G1094" s="68" t="s">
        <v>3960</v>
      </c>
      <c r="H1094" s="60" t="s">
        <v>86</v>
      </c>
      <c r="I1094" s="68" t="s">
        <v>3950</v>
      </c>
      <c r="J1094" s="60">
        <v>2026.01</v>
      </c>
      <c r="K1094" s="60">
        <v>2026.12</v>
      </c>
      <c r="L1094" s="60" t="s">
        <v>87</v>
      </c>
      <c r="M1094" s="93" t="s">
        <v>3961</v>
      </c>
      <c r="N1094" s="85">
        <v>100</v>
      </c>
      <c r="O1094" s="86">
        <v>100</v>
      </c>
      <c r="P1094" s="86">
        <v>0</v>
      </c>
      <c r="Q1094" s="68">
        <v>1</v>
      </c>
      <c r="R1094" s="66">
        <v>20</v>
      </c>
      <c r="S1094" s="68">
        <v>80</v>
      </c>
      <c r="T1094" s="68">
        <v>0</v>
      </c>
      <c r="U1094" s="68">
        <v>2</v>
      </c>
      <c r="V1094" s="68">
        <v>5</v>
      </c>
      <c r="W1094" s="68" t="s">
        <v>3962</v>
      </c>
      <c r="X1094" s="68" t="s">
        <v>3963</v>
      </c>
      <c r="Y1094" s="68"/>
      <c r="Z1094" s="20"/>
      <c r="AA1094" s="20"/>
    </row>
    <row r="1095" s="21" customFormat="true" ht="84" spans="1:27">
      <c r="A1095" s="60">
        <v>1089</v>
      </c>
      <c r="B1095" s="60" t="s">
        <v>91</v>
      </c>
      <c r="C1095" s="60" t="s">
        <v>119</v>
      </c>
      <c r="D1095" s="60" t="s">
        <v>120</v>
      </c>
      <c r="E1095" s="103" t="s">
        <v>3841</v>
      </c>
      <c r="F1095" s="68" t="s">
        <v>3950</v>
      </c>
      <c r="G1095" s="68" t="s">
        <v>3964</v>
      </c>
      <c r="H1095" s="68" t="s">
        <v>129</v>
      </c>
      <c r="I1095" s="68" t="s">
        <v>3950</v>
      </c>
      <c r="J1095" s="60">
        <v>2026.01</v>
      </c>
      <c r="K1095" s="71">
        <v>2026.12</v>
      </c>
      <c r="L1095" s="60" t="s">
        <v>87</v>
      </c>
      <c r="M1095" s="93" t="s">
        <v>3965</v>
      </c>
      <c r="N1095" s="85">
        <v>330</v>
      </c>
      <c r="O1095" s="86">
        <v>300</v>
      </c>
      <c r="P1095" s="86">
        <v>30</v>
      </c>
      <c r="Q1095" s="68">
        <v>1</v>
      </c>
      <c r="R1095" s="102">
        <v>36</v>
      </c>
      <c r="S1095" s="68">
        <v>121</v>
      </c>
      <c r="T1095" s="68">
        <v>0</v>
      </c>
      <c r="U1095" s="68">
        <v>4</v>
      </c>
      <c r="V1095" s="68">
        <v>13</v>
      </c>
      <c r="W1095" s="68" t="s">
        <v>3966</v>
      </c>
      <c r="X1095" s="68" t="s">
        <v>3967</v>
      </c>
      <c r="Y1095" s="68"/>
      <c r="Z1095" s="20"/>
      <c r="AA1095" s="20"/>
    </row>
    <row r="1096" s="23" customFormat="true" ht="42" spans="1:27">
      <c r="A1096" s="60">
        <v>1090</v>
      </c>
      <c r="B1096" s="60" t="s">
        <v>91</v>
      </c>
      <c r="C1096" s="60" t="s">
        <v>119</v>
      </c>
      <c r="D1096" s="60" t="s">
        <v>120</v>
      </c>
      <c r="E1096" s="103" t="s">
        <v>3841</v>
      </c>
      <c r="F1096" s="103" t="s">
        <v>3968</v>
      </c>
      <c r="G1096" s="103" t="s">
        <v>713</v>
      </c>
      <c r="H1096" s="60" t="s">
        <v>129</v>
      </c>
      <c r="I1096" s="103" t="s">
        <v>3969</v>
      </c>
      <c r="J1096" s="60">
        <v>2026.01</v>
      </c>
      <c r="K1096" s="60">
        <v>2026.12</v>
      </c>
      <c r="L1096" s="103" t="s">
        <v>3856</v>
      </c>
      <c r="M1096" s="90" t="s">
        <v>3970</v>
      </c>
      <c r="N1096" s="108">
        <v>4.5</v>
      </c>
      <c r="O1096" s="109">
        <v>4.5</v>
      </c>
      <c r="P1096" s="109">
        <v>0</v>
      </c>
      <c r="Q1096" s="103">
        <v>1</v>
      </c>
      <c r="R1096" s="102">
        <v>30</v>
      </c>
      <c r="S1096" s="103">
        <v>200</v>
      </c>
      <c r="T1096" s="103">
        <v>0</v>
      </c>
      <c r="U1096" s="103">
        <v>2</v>
      </c>
      <c r="V1096" s="103">
        <v>10</v>
      </c>
      <c r="W1096" s="103" t="s">
        <v>3849</v>
      </c>
      <c r="X1096" s="103" t="s">
        <v>3971</v>
      </c>
      <c r="Y1096" s="103"/>
      <c r="Z1096" s="20"/>
      <c r="AA1096" s="20"/>
    </row>
    <row r="1097" s="23" customFormat="true" ht="63" spans="1:27">
      <c r="A1097" s="60">
        <v>1091</v>
      </c>
      <c r="B1097" s="60" t="s">
        <v>80</v>
      </c>
      <c r="C1097" s="60" t="s">
        <v>98</v>
      </c>
      <c r="D1097" s="60" t="s">
        <v>629</v>
      </c>
      <c r="E1097" s="103" t="s">
        <v>3841</v>
      </c>
      <c r="F1097" s="103" t="s">
        <v>3968</v>
      </c>
      <c r="G1097" s="103" t="s">
        <v>3972</v>
      </c>
      <c r="H1097" s="60" t="s">
        <v>129</v>
      </c>
      <c r="I1097" s="103" t="s">
        <v>3968</v>
      </c>
      <c r="J1097" s="60">
        <v>2026.01</v>
      </c>
      <c r="K1097" s="71">
        <v>2026.12</v>
      </c>
      <c r="L1097" s="103" t="s">
        <v>3856</v>
      </c>
      <c r="M1097" s="90" t="s">
        <v>3973</v>
      </c>
      <c r="N1097" s="108">
        <v>7.5</v>
      </c>
      <c r="O1097" s="109">
        <v>7.5</v>
      </c>
      <c r="P1097" s="109">
        <v>0</v>
      </c>
      <c r="Q1097" s="103">
        <v>1</v>
      </c>
      <c r="R1097" s="102">
        <v>65</v>
      </c>
      <c r="S1097" s="103">
        <v>350</v>
      </c>
      <c r="T1097" s="103">
        <v>0</v>
      </c>
      <c r="U1097" s="103">
        <v>2</v>
      </c>
      <c r="V1097" s="103">
        <v>10</v>
      </c>
      <c r="W1097" s="103" t="s">
        <v>3974</v>
      </c>
      <c r="X1097" s="103" t="s">
        <v>3975</v>
      </c>
      <c r="Y1097" s="103"/>
      <c r="Z1097" s="20"/>
      <c r="AA1097" s="20"/>
    </row>
    <row r="1098" s="23" customFormat="true" ht="42" spans="1:27">
      <c r="A1098" s="60">
        <v>1092</v>
      </c>
      <c r="B1098" s="60" t="s">
        <v>91</v>
      </c>
      <c r="C1098" s="60" t="s">
        <v>249</v>
      </c>
      <c r="D1098" s="60" t="s">
        <v>250</v>
      </c>
      <c r="E1098" s="103" t="s">
        <v>3841</v>
      </c>
      <c r="F1098" s="103" t="s">
        <v>3976</v>
      </c>
      <c r="G1098" s="103" t="s">
        <v>3977</v>
      </c>
      <c r="H1098" s="60" t="s">
        <v>86</v>
      </c>
      <c r="I1098" s="103" t="s">
        <v>3976</v>
      </c>
      <c r="J1098" s="60">
        <v>2026.01</v>
      </c>
      <c r="K1098" s="60">
        <v>2026.12</v>
      </c>
      <c r="L1098" s="60" t="s">
        <v>87</v>
      </c>
      <c r="M1098" s="90" t="s">
        <v>3978</v>
      </c>
      <c r="N1098" s="108">
        <v>24</v>
      </c>
      <c r="O1098" s="109">
        <v>24</v>
      </c>
      <c r="P1098" s="109">
        <v>0</v>
      </c>
      <c r="Q1098" s="103">
        <v>1</v>
      </c>
      <c r="R1098" s="66">
        <v>95</v>
      </c>
      <c r="S1098" s="103">
        <v>321</v>
      </c>
      <c r="T1098" s="103">
        <v>0</v>
      </c>
      <c r="U1098" s="103">
        <v>7</v>
      </c>
      <c r="V1098" s="103">
        <v>17</v>
      </c>
      <c r="W1098" s="103" t="s">
        <v>3849</v>
      </c>
      <c r="X1098" s="103" t="s">
        <v>3979</v>
      </c>
      <c r="Y1098" s="103"/>
      <c r="Z1098" s="20"/>
      <c r="AA1098" s="20"/>
    </row>
    <row r="1099" s="21" customFormat="true" ht="52.5" spans="1:27">
      <c r="A1099" s="60">
        <v>1093</v>
      </c>
      <c r="B1099" s="60" t="s">
        <v>80</v>
      </c>
      <c r="C1099" s="60" t="s">
        <v>98</v>
      </c>
      <c r="D1099" s="60" t="s">
        <v>99</v>
      </c>
      <c r="E1099" s="103" t="s">
        <v>3980</v>
      </c>
      <c r="F1099" s="103" t="s">
        <v>3981</v>
      </c>
      <c r="G1099" s="103" t="s">
        <v>3982</v>
      </c>
      <c r="H1099" s="60" t="s">
        <v>86</v>
      </c>
      <c r="I1099" s="193" t="s">
        <v>3981</v>
      </c>
      <c r="J1099" s="60">
        <v>2026.01</v>
      </c>
      <c r="K1099" s="71">
        <v>2026.12</v>
      </c>
      <c r="L1099" s="60" t="s">
        <v>87</v>
      </c>
      <c r="M1099" s="90" t="s">
        <v>3983</v>
      </c>
      <c r="N1099" s="108">
        <v>10</v>
      </c>
      <c r="O1099" s="109">
        <v>10</v>
      </c>
      <c r="P1099" s="109">
        <v>0</v>
      </c>
      <c r="Q1099" s="103">
        <v>1</v>
      </c>
      <c r="R1099" s="103">
        <v>30</v>
      </c>
      <c r="S1099" s="103">
        <v>110</v>
      </c>
      <c r="T1099" s="103">
        <v>1</v>
      </c>
      <c r="U1099" s="103">
        <v>30</v>
      </c>
      <c r="V1099" s="103">
        <v>65</v>
      </c>
      <c r="W1099" s="103" t="s">
        <v>3984</v>
      </c>
      <c r="X1099" s="199" t="s">
        <v>395</v>
      </c>
      <c r="Y1099" s="103"/>
      <c r="Z1099" s="20"/>
      <c r="AA1099" s="20"/>
    </row>
    <row r="1100" s="21" customFormat="true" ht="42" spans="1:27">
      <c r="A1100" s="60">
        <v>1094</v>
      </c>
      <c r="B1100" s="60" t="s">
        <v>91</v>
      </c>
      <c r="C1100" s="60" t="s">
        <v>249</v>
      </c>
      <c r="D1100" s="60" t="s">
        <v>250</v>
      </c>
      <c r="E1100" s="103" t="s">
        <v>3980</v>
      </c>
      <c r="F1100" s="103" t="s">
        <v>3981</v>
      </c>
      <c r="G1100" s="103" t="s">
        <v>3985</v>
      </c>
      <c r="H1100" s="60" t="s">
        <v>86</v>
      </c>
      <c r="I1100" s="193" t="s">
        <v>3981</v>
      </c>
      <c r="J1100" s="60">
        <v>2026.01</v>
      </c>
      <c r="K1100" s="60">
        <v>2026.12</v>
      </c>
      <c r="L1100" s="60" t="s">
        <v>87</v>
      </c>
      <c r="M1100" s="90" t="s">
        <v>3986</v>
      </c>
      <c r="N1100" s="108">
        <v>15</v>
      </c>
      <c r="O1100" s="109">
        <v>15</v>
      </c>
      <c r="P1100" s="109">
        <v>0</v>
      </c>
      <c r="Q1100" s="103">
        <v>1</v>
      </c>
      <c r="R1100" s="112">
        <v>678</v>
      </c>
      <c r="S1100" s="103">
        <v>2073</v>
      </c>
      <c r="T1100" s="103">
        <v>1</v>
      </c>
      <c r="U1100" s="103">
        <v>79</v>
      </c>
      <c r="V1100" s="103">
        <v>195</v>
      </c>
      <c r="W1100" s="103" t="s">
        <v>3987</v>
      </c>
      <c r="X1100" s="103" t="s">
        <v>3988</v>
      </c>
      <c r="Y1100" s="103" t="s">
        <v>3989</v>
      </c>
      <c r="Z1100" s="20"/>
      <c r="AA1100" s="20"/>
    </row>
    <row r="1101" s="21" customFormat="true" ht="42" spans="1:27">
      <c r="A1101" s="60">
        <v>1095</v>
      </c>
      <c r="B1101" s="60" t="s">
        <v>91</v>
      </c>
      <c r="C1101" s="60" t="s">
        <v>249</v>
      </c>
      <c r="D1101" s="60" t="s">
        <v>250</v>
      </c>
      <c r="E1101" s="103" t="s">
        <v>3980</v>
      </c>
      <c r="F1101" s="103" t="s">
        <v>3981</v>
      </c>
      <c r="G1101" s="103" t="s">
        <v>3990</v>
      </c>
      <c r="H1101" s="60" t="s">
        <v>86</v>
      </c>
      <c r="I1101" s="193" t="s">
        <v>3981</v>
      </c>
      <c r="J1101" s="60">
        <v>2026.01</v>
      </c>
      <c r="K1101" s="71">
        <v>2026.12</v>
      </c>
      <c r="L1101" s="60" t="s">
        <v>87</v>
      </c>
      <c r="M1101" s="90" t="s">
        <v>3991</v>
      </c>
      <c r="N1101" s="108">
        <v>76</v>
      </c>
      <c r="O1101" s="109">
        <v>76</v>
      </c>
      <c r="P1101" s="109">
        <v>0</v>
      </c>
      <c r="Q1101" s="103">
        <v>1</v>
      </c>
      <c r="R1101" s="112">
        <v>678</v>
      </c>
      <c r="S1101" s="103">
        <v>2073</v>
      </c>
      <c r="T1101" s="103">
        <v>1</v>
      </c>
      <c r="U1101" s="103">
        <v>79</v>
      </c>
      <c r="V1101" s="103">
        <v>195</v>
      </c>
      <c r="W1101" s="103" t="s">
        <v>3992</v>
      </c>
      <c r="X1101" s="103" t="s">
        <v>3988</v>
      </c>
      <c r="Y1101" s="103" t="s">
        <v>3993</v>
      </c>
      <c r="Z1101" s="20"/>
      <c r="AA1101" s="20"/>
    </row>
    <row r="1102" s="21" customFormat="true" ht="31.5" spans="1:27">
      <c r="A1102" s="60">
        <v>1096</v>
      </c>
      <c r="B1102" s="60" t="s">
        <v>80</v>
      </c>
      <c r="C1102" s="60" t="s">
        <v>81</v>
      </c>
      <c r="D1102" s="61" t="s">
        <v>82</v>
      </c>
      <c r="E1102" s="103" t="s">
        <v>3980</v>
      </c>
      <c r="F1102" s="103" t="s">
        <v>3981</v>
      </c>
      <c r="G1102" s="103" t="s">
        <v>3994</v>
      </c>
      <c r="H1102" s="60" t="s">
        <v>86</v>
      </c>
      <c r="I1102" s="193" t="s">
        <v>3981</v>
      </c>
      <c r="J1102" s="60">
        <v>2026.01</v>
      </c>
      <c r="K1102" s="60">
        <v>2026.12</v>
      </c>
      <c r="L1102" s="60" t="s">
        <v>87</v>
      </c>
      <c r="M1102" s="90" t="s">
        <v>3995</v>
      </c>
      <c r="N1102" s="108">
        <v>8</v>
      </c>
      <c r="O1102" s="109">
        <v>8</v>
      </c>
      <c r="P1102" s="109">
        <v>0</v>
      </c>
      <c r="Q1102" s="103">
        <v>1</v>
      </c>
      <c r="R1102" s="103">
        <v>30</v>
      </c>
      <c r="S1102" s="103">
        <v>110</v>
      </c>
      <c r="T1102" s="103">
        <v>1</v>
      </c>
      <c r="U1102" s="103">
        <v>30</v>
      </c>
      <c r="V1102" s="103">
        <v>65</v>
      </c>
      <c r="W1102" s="103" t="s">
        <v>3984</v>
      </c>
      <c r="X1102" s="199" t="s">
        <v>395</v>
      </c>
      <c r="Y1102" s="68"/>
      <c r="Z1102" s="20"/>
      <c r="AA1102" s="20"/>
    </row>
    <row r="1103" s="21" customFormat="true" ht="31.5" spans="1:27">
      <c r="A1103" s="60">
        <v>1097</v>
      </c>
      <c r="B1103" s="60" t="s">
        <v>91</v>
      </c>
      <c r="C1103" s="60" t="s">
        <v>249</v>
      </c>
      <c r="D1103" s="60" t="s">
        <v>250</v>
      </c>
      <c r="E1103" s="103" t="s">
        <v>3980</v>
      </c>
      <c r="F1103" s="68" t="s">
        <v>3981</v>
      </c>
      <c r="G1103" s="68" t="s">
        <v>3996</v>
      </c>
      <c r="H1103" s="68" t="s">
        <v>129</v>
      </c>
      <c r="I1103" s="68" t="s">
        <v>3981</v>
      </c>
      <c r="J1103" s="60">
        <v>2026.01</v>
      </c>
      <c r="K1103" s="71">
        <v>2026.12</v>
      </c>
      <c r="L1103" s="60" t="s">
        <v>87</v>
      </c>
      <c r="M1103" s="93" t="s">
        <v>3997</v>
      </c>
      <c r="N1103" s="85">
        <v>60</v>
      </c>
      <c r="O1103" s="86">
        <v>60</v>
      </c>
      <c r="P1103" s="86">
        <v>0</v>
      </c>
      <c r="Q1103" s="68">
        <v>1</v>
      </c>
      <c r="R1103" s="66">
        <v>60</v>
      </c>
      <c r="S1103" s="68">
        <v>200</v>
      </c>
      <c r="T1103" s="68">
        <v>1</v>
      </c>
      <c r="U1103" s="68">
        <v>30</v>
      </c>
      <c r="V1103" s="68">
        <v>80</v>
      </c>
      <c r="W1103" s="103" t="s">
        <v>3987</v>
      </c>
      <c r="X1103" s="199" t="s">
        <v>395</v>
      </c>
      <c r="Y1103" s="68"/>
      <c r="Z1103" s="20"/>
      <c r="AA1103" s="20"/>
    </row>
    <row r="1104" s="21" customFormat="true" ht="31.5" spans="1:27">
      <c r="A1104" s="60">
        <v>1098</v>
      </c>
      <c r="B1104" s="60" t="s">
        <v>91</v>
      </c>
      <c r="C1104" s="60" t="s">
        <v>249</v>
      </c>
      <c r="D1104" s="60" t="s">
        <v>250</v>
      </c>
      <c r="E1104" s="103" t="s">
        <v>3980</v>
      </c>
      <c r="F1104" s="68" t="s">
        <v>3981</v>
      </c>
      <c r="G1104" s="68" t="s">
        <v>3998</v>
      </c>
      <c r="H1104" s="68" t="s">
        <v>129</v>
      </c>
      <c r="I1104" s="68" t="s">
        <v>3981</v>
      </c>
      <c r="J1104" s="60">
        <v>2026.01</v>
      </c>
      <c r="K1104" s="60">
        <v>2026.12</v>
      </c>
      <c r="L1104" s="60" t="s">
        <v>87</v>
      </c>
      <c r="M1104" s="93" t="s">
        <v>3999</v>
      </c>
      <c r="N1104" s="85">
        <v>10</v>
      </c>
      <c r="O1104" s="86">
        <v>10</v>
      </c>
      <c r="P1104" s="86">
        <v>0</v>
      </c>
      <c r="Q1104" s="68">
        <v>1</v>
      </c>
      <c r="R1104" s="112">
        <v>678</v>
      </c>
      <c r="S1104" s="103">
        <v>2073</v>
      </c>
      <c r="T1104" s="103">
        <v>1</v>
      </c>
      <c r="U1104" s="103">
        <v>79</v>
      </c>
      <c r="V1104" s="103">
        <v>195</v>
      </c>
      <c r="W1104" s="103" t="s">
        <v>3987</v>
      </c>
      <c r="X1104" s="199" t="s">
        <v>395</v>
      </c>
      <c r="Y1104" s="68"/>
      <c r="Z1104" s="20"/>
      <c r="AA1104" s="20"/>
    </row>
    <row r="1105" s="21" customFormat="true" ht="42" spans="1:27">
      <c r="A1105" s="60">
        <v>1099</v>
      </c>
      <c r="B1105" s="60" t="s">
        <v>91</v>
      </c>
      <c r="C1105" s="60" t="s">
        <v>535</v>
      </c>
      <c r="D1105" s="66" t="s">
        <v>614</v>
      </c>
      <c r="E1105" s="103" t="s">
        <v>3980</v>
      </c>
      <c r="F1105" s="103" t="s">
        <v>3981</v>
      </c>
      <c r="G1105" s="103" t="s">
        <v>4000</v>
      </c>
      <c r="H1105" s="60" t="s">
        <v>86</v>
      </c>
      <c r="I1105" s="193" t="s">
        <v>3981</v>
      </c>
      <c r="J1105" s="60">
        <v>2026.01</v>
      </c>
      <c r="K1105" s="71">
        <v>2026.12</v>
      </c>
      <c r="L1105" s="60" t="s">
        <v>87</v>
      </c>
      <c r="M1105" s="90" t="s">
        <v>4001</v>
      </c>
      <c r="N1105" s="108">
        <v>15</v>
      </c>
      <c r="O1105" s="109">
        <v>15</v>
      </c>
      <c r="P1105" s="109">
        <v>0</v>
      </c>
      <c r="Q1105" s="103">
        <v>1</v>
      </c>
      <c r="R1105" s="103">
        <v>678</v>
      </c>
      <c r="S1105" s="103">
        <v>2073</v>
      </c>
      <c r="T1105" s="103">
        <v>1</v>
      </c>
      <c r="U1105" s="103">
        <v>79</v>
      </c>
      <c r="V1105" s="103">
        <v>195</v>
      </c>
      <c r="W1105" s="103" t="s">
        <v>3987</v>
      </c>
      <c r="X1105" s="103" t="s">
        <v>3988</v>
      </c>
      <c r="Y1105" s="103" t="s">
        <v>4002</v>
      </c>
      <c r="Z1105" s="20"/>
      <c r="AA1105" s="20"/>
    </row>
    <row r="1106" s="21" customFormat="true" ht="31.5" spans="1:27">
      <c r="A1106" s="60">
        <v>1100</v>
      </c>
      <c r="B1106" s="60" t="s">
        <v>91</v>
      </c>
      <c r="C1106" s="103" t="s">
        <v>4003</v>
      </c>
      <c r="D1106" s="103" t="s">
        <v>4004</v>
      </c>
      <c r="E1106" s="103" t="s">
        <v>3980</v>
      </c>
      <c r="F1106" s="103" t="s">
        <v>3981</v>
      </c>
      <c r="G1106" s="68" t="s">
        <v>4005</v>
      </c>
      <c r="H1106" s="60" t="s">
        <v>86</v>
      </c>
      <c r="I1106" s="193" t="s">
        <v>3981</v>
      </c>
      <c r="J1106" s="60">
        <v>2026.01</v>
      </c>
      <c r="K1106" s="60">
        <v>2026.12</v>
      </c>
      <c r="L1106" s="60" t="s">
        <v>87</v>
      </c>
      <c r="M1106" s="93" t="s">
        <v>4006</v>
      </c>
      <c r="N1106" s="85">
        <v>6.2</v>
      </c>
      <c r="O1106" s="86">
        <v>6.2</v>
      </c>
      <c r="P1106" s="86">
        <v>0</v>
      </c>
      <c r="Q1106" s="68">
        <v>6</v>
      </c>
      <c r="R1106" s="103">
        <v>709</v>
      </c>
      <c r="S1106" s="103">
        <v>2168</v>
      </c>
      <c r="T1106" s="103">
        <v>1</v>
      </c>
      <c r="U1106" s="103">
        <v>79</v>
      </c>
      <c r="V1106" s="103">
        <v>195</v>
      </c>
      <c r="W1106" s="103" t="s">
        <v>3987</v>
      </c>
      <c r="X1106" s="103" t="s">
        <v>3988</v>
      </c>
      <c r="Y1106" s="103" t="s">
        <v>4002</v>
      </c>
      <c r="Z1106" s="20"/>
      <c r="AA1106" s="20"/>
    </row>
    <row r="1107" s="21" customFormat="true" ht="52.5" spans="1:27">
      <c r="A1107" s="60">
        <v>1101</v>
      </c>
      <c r="B1107" s="60" t="s">
        <v>80</v>
      </c>
      <c r="C1107" s="60" t="s">
        <v>98</v>
      </c>
      <c r="D1107" s="60" t="s">
        <v>99</v>
      </c>
      <c r="E1107" s="103" t="s">
        <v>3980</v>
      </c>
      <c r="F1107" s="68" t="s">
        <v>4007</v>
      </c>
      <c r="G1107" s="68" t="s">
        <v>4008</v>
      </c>
      <c r="H1107" s="60" t="s">
        <v>86</v>
      </c>
      <c r="I1107" s="68" t="s">
        <v>4009</v>
      </c>
      <c r="J1107" s="60">
        <v>2026.01</v>
      </c>
      <c r="K1107" s="71">
        <v>2026.12</v>
      </c>
      <c r="L1107" s="60" t="s">
        <v>87</v>
      </c>
      <c r="M1107" s="197" t="s">
        <v>4010</v>
      </c>
      <c r="N1107" s="85">
        <v>40</v>
      </c>
      <c r="O1107" s="86">
        <v>40</v>
      </c>
      <c r="P1107" s="86">
        <v>0</v>
      </c>
      <c r="Q1107" s="173">
        <v>1</v>
      </c>
      <c r="R1107" s="66">
        <v>13</v>
      </c>
      <c r="S1107" s="119">
        <v>38</v>
      </c>
      <c r="T1107" s="119">
        <v>1</v>
      </c>
      <c r="U1107" s="119">
        <v>7</v>
      </c>
      <c r="V1107" s="119">
        <v>24</v>
      </c>
      <c r="W1107" s="103" t="s">
        <v>1718</v>
      </c>
      <c r="X1107" s="103" t="s">
        <v>395</v>
      </c>
      <c r="Y1107" s="68"/>
      <c r="Z1107" s="20"/>
      <c r="AA1107" s="20"/>
    </row>
    <row r="1108" s="21" customFormat="true" ht="42" spans="1:27">
      <c r="A1108" s="60">
        <v>1102</v>
      </c>
      <c r="B1108" s="60" t="s">
        <v>80</v>
      </c>
      <c r="C1108" s="60" t="s">
        <v>81</v>
      </c>
      <c r="D1108" s="61" t="s">
        <v>82</v>
      </c>
      <c r="E1108" s="103" t="s">
        <v>3980</v>
      </c>
      <c r="F1108" s="68" t="s">
        <v>4007</v>
      </c>
      <c r="G1108" s="68" t="s">
        <v>4011</v>
      </c>
      <c r="H1108" s="60" t="s">
        <v>86</v>
      </c>
      <c r="I1108" s="196" t="s">
        <v>4012</v>
      </c>
      <c r="J1108" s="60">
        <v>2026.01</v>
      </c>
      <c r="K1108" s="60">
        <v>2026.12</v>
      </c>
      <c r="L1108" s="60" t="s">
        <v>87</v>
      </c>
      <c r="M1108" s="93" t="s">
        <v>4013</v>
      </c>
      <c r="N1108" s="85">
        <v>15</v>
      </c>
      <c r="O1108" s="86">
        <v>15</v>
      </c>
      <c r="P1108" s="86">
        <v>0</v>
      </c>
      <c r="Q1108" s="173">
        <v>1</v>
      </c>
      <c r="R1108" s="66">
        <v>33</v>
      </c>
      <c r="S1108" s="119">
        <v>109</v>
      </c>
      <c r="T1108" s="119">
        <v>1</v>
      </c>
      <c r="U1108" s="119">
        <v>16</v>
      </c>
      <c r="V1108" s="119">
        <v>49</v>
      </c>
      <c r="W1108" s="103" t="s">
        <v>4014</v>
      </c>
      <c r="X1108" s="103" t="s">
        <v>395</v>
      </c>
      <c r="Y1108" s="68"/>
      <c r="Z1108" s="20"/>
      <c r="AA1108" s="20"/>
    </row>
    <row r="1109" s="21" customFormat="true" ht="42" spans="1:27">
      <c r="A1109" s="60">
        <v>1103</v>
      </c>
      <c r="B1109" s="60" t="s">
        <v>91</v>
      </c>
      <c r="C1109" s="60" t="s">
        <v>249</v>
      </c>
      <c r="D1109" s="60" t="s">
        <v>250</v>
      </c>
      <c r="E1109" s="103" t="s">
        <v>3980</v>
      </c>
      <c r="F1109" s="66" t="s">
        <v>4015</v>
      </c>
      <c r="G1109" s="66" t="s">
        <v>4016</v>
      </c>
      <c r="H1109" s="60" t="s">
        <v>86</v>
      </c>
      <c r="I1109" s="66" t="s">
        <v>4015</v>
      </c>
      <c r="J1109" s="60">
        <v>2026.01</v>
      </c>
      <c r="K1109" s="71">
        <v>2026.12</v>
      </c>
      <c r="L1109" s="60" t="s">
        <v>87</v>
      </c>
      <c r="M1109" s="91" t="s">
        <v>4017</v>
      </c>
      <c r="N1109" s="157">
        <v>30</v>
      </c>
      <c r="O1109" s="144">
        <v>30</v>
      </c>
      <c r="P1109" s="144">
        <v>0</v>
      </c>
      <c r="Q1109" s="66">
        <v>1</v>
      </c>
      <c r="R1109" s="66">
        <v>268</v>
      </c>
      <c r="S1109" s="66">
        <v>1032</v>
      </c>
      <c r="T1109" s="66">
        <v>0</v>
      </c>
      <c r="U1109" s="66">
        <v>50</v>
      </c>
      <c r="V1109" s="66">
        <v>141</v>
      </c>
      <c r="W1109" s="103" t="s">
        <v>4018</v>
      </c>
      <c r="X1109" s="103" t="s">
        <v>395</v>
      </c>
      <c r="Y1109" s="68"/>
      <c r="Z1109" s="20"/>
      <c r="AA1109" s="20"/>
    </row>
    <row r="1110" s="21" customFormat="true" ht="52.5" spans="1:27">
      <c r="A1110" s="60">
        <v>1104</v>
      </c>
      <c r="B1110" s="60" t="s">
        <v>80</v>
      </c>
      <c r="C1110" s="60" t="s">
        <v>98</v>
      </c>
      <c r="D1110" s="60" t="s">
        <v>629</v>
      </c>
      <c r="E1110" s="103" t="s">
        <v>3980</v>
      </c>
      <c r="F1110" s="66" t="s">
        <v>4015</v>
      </c>
      <c r="G1110" s="66" t="s">
        <v>4019</v>
      </c>
      <c r="H1110" s="60" t="s">
        <v>86</v>
      </c>
      <c r="I1110" s="66" t="s">
        <v>4015</v>
      </c>
      <c r="J1110" s="60">
        <v>2026.01</v>
      </c>
      <c r="K1110" s="60">
        <v>2026.12</v>
      </c>
      <c r="L1110" s="60" t="s">
        <v>87</v>
      </c>
      <c r="M1110" s="91" t="s">
        <v>4020</v>
      </c>
      <c r="N1110" s="157">
        <v>5</v>
      </c>
      <c r="O1110" s="144">
        <v>5</v>
      </c>
      <c r="P1110" s="144">
        <v>0</v>
      </c>
      <c r="Q1110" s="66">
        <v>1</v>
      </c>
      <c r="R1110" s="66">
        <v>36</v>
      </c>
      <c r="S1110" s="66">
        <v>102</v>
      </c>
      <c r="T1110" s="66">
        <v>0</v>
      </c>
      <c r="U1110" s="66">
        <v>5</v>
      </c>
      <c r="V1110" s="66">
        <v>16</v>
      </c>
      <c r="W1110" s="103" t="s">
        <v>4021</v>
      </c>
      <c r="X1110" s="103" t="s">
        <v>395</v>
      </c>
      <c r="Y1110" s="68"/>
      <c r="Z1110" s="20"/>
      <c r="AA1110" s="20"/>
    </row>
    <row r="1111" s="21" customFormat="true" ht="42" spans="1:27">
      <c r="A1111" s="60">
        <v>1105</v>
      </c>
      <c r="B1111" s="60" t="s">
        <v>80</v>
      </c>
      <c r="C1111" s="60" t="s">
        <v>98</v>
      </c>
      <c r="D1111" s="60" t="s">
        <v>237</v>
      </c>
      <c r="E1111" s="103" t="s">
        <v>3980</v>
      </c>
      <c r="F1111" s="68" t="s">
        <v>4022</v>
      </c>
      <c r="G1111" s="68" t="s">
        <v>4023</v>
      </c>
      <c r="H1111" s="60" t="s">
        <v>86</v>
      </c>
      <c r="I1111" s="68" t="s">
        <v>4022</v>
      </c>
      <c r="J1111" s="60">
        <v>2026.01</v>
      </c>
      <c r="K1111" s="71">
        <v>2026.12</v>
      </c>
      <c r="L1111" s="60" t="s">
        <v>87</v>
      </c>
      <c r="M1111" s="93" t="s">
        <v>4024</v>
      </c>
      <c r="N1111" s="85">
        <v>30</v>
      </c>
      <c r="O1111" s="86">
        <v>30</v>
      </c>
      <c r="P1111" s="86">
        <v>0</v>
      </c>
      <c r="Q1111" s="68">
        <v>1</v>
      </c>
      <c r="R1111" s="102">
        <v>70</v>
      </c>
      <c r="S1111" s="68">
        <v>223</v>
      </c>
      <c r="T1111" s="68">
        <v>1</v>
      </c>
      <c r="U1111" s="68">
        <v>28</v>
      </c>
      <c r="V1111" s="68">
        <v>108</v>
      </c>
      <c r="W1111" s="103" t="s">
        <v>4025</v>
      </c>
      <c r="X1111" s="103" t="s">
        <v>4026</v>
      </c>
      <c r="Y1111" s="68"/>
      <c r="Z1111" s="20"/>
      <c r="AA1111" s="20"/>
    </row>
    <row r="1112" s="21" customFormat="true" ht="42" spans="1:27">
      <c r="A1112" s="60">
        <v>1106</v>
      </c>
      <c r="B1112" s="60" t="s">
        <v>91</v>
      </c>
      <c r="C1112" s="60" t="s">
        <v>119</v>
      </c>
      <c r="D1112" s="60" t="s">
        <v>120</v>
      </c>
      <c r="E1112" s="103" t="s">
        <v>3980</v>
      </c>
      <c r="F1112" s="68" t="s">
        <v>4027</v>
      </c>
      <c r="G1112" s="68" t="s">
        <v>4028</v>
      </c>
      <c r="H1112" s="60" t="s">
        <v>129</v>
      </c>
      <c r="I1112" s="68" t="s">
        <v>4029</v>
      </c>
      <c r="J1112" s="60">
        <v>2026.01</v>
      </c>
      <c r="K1112" s="60">
        <v>2026.12</v>
      </c>
      <c r="L1112" s="60" t="s">
        <v>87</v>
      </c>
      <c r="M1112" s="93" t="s">
        <v>4030</v>
      </c>
      <c r="N1112" s="85">
        <v>30</v>
      </c>
      <c r="O1112" s="86">
        <v>30</v>
      </c>
      <c r="P1112" s="86">
        <v>0</v>
      </c>
      <c r="Q1112" s="68">
        <v>1</v>
      </c>
      <c r="R1112" s="102">
        <v>137</v>
      </c>
      <c r="S1112" s="68">
        <v>372</v>
      </c>
      <c r="T1112" s="68">
        <v>1</v>
      </c>
      <c r="U1112" s="68">
        <v>27</v>
      </c>
      <c r="V1112" s="68">
        <v>78</v>
      </c>
      <c r="W1112" s="103" t="s">
        <v>4031</v>
      </c>
      <c r="X1112" s="103" t="s">
        <v>4026</v>
      </c>
      <c r="Y1112" s="68"/>
      <c r="Z1112" s="20"/>
      <c r="AA1112" s="20"/>
    </row>
    <row r="1113" s="21" customFormat="true" ht="31.5" spans="1:27">
      <c r="A1113" s="60">
        <v>1107</v>
      </c>
      <c r="B1113" s="60" t="s">
        <v>91</v>
      </c>
      <c r="C1113" s="60" t="s">
        <v>249</v>
      </c>
      <c r="D1113" s="68" t="s">
        <v>3089</v>
      </c>
      <c r="E1113" s="103" t="s">
        <v>3980</v>
      </c>
      <c r="F1113" s="68" t="s">
        <v>4032</v>
      </c>
      <c r="G1113" s="68" t="s">
        <v>4033</v>
      </c>
      <c r="H1113" s="60" t="s">
        <v>86</v>
      </c>
      <c r="I1113" s="68" t="s">
        <v>4032</v>
      </c>
      <c r="J1113" s="60">
        <v>2026.01</v>
      </c>
      <c r="K1113" s="71">
        <v>2026.12</v>
      </c>
      <c r="L1113" s="60" t="s">
        <v>87</v>
      </c>
      <c r="M1113" s="93" t="s">
        <v>4034</v>
      </c>
      <c r="N1113" s="85">
        <v>40</v>
      </c>
      <c r="O1113" s="86">
        <v>40</v>
      </c>
      <c r="P1113" s="86">
        <v>0</v>
      </c>
      <c r="Q1113" s="68">
        <v>1</v>
      </c>
      <c r="R1113" s="66">
        <v>256</v>
      </c>
      <c r="S1113" s="68">
        <v>819</v>
      </c>
      <c r="T1113" s="68">
        <v>1</v>
      </c>
      <c r="U1113" s="68">
        <v>67</v>
      </c>
      <c r="V1113" s="68">
        <v>217</v>
      </c>
      <c r="W1113" s="103" t="s">
        <v>4035</v>
      </c>
      <c r="X1113" s="103" t="s">
        <v>395</v>
      </c>
      <c r="Y1113" s="68"/>
      <c r="Z1113" s="20"/>
      <c r="AA1113" s="20"/>
    </row>
    <row r="1114" s="21" customFormat="true" ht="42" spans="1:27">
      <c r="A1114" s="60">
        <v>1108</v>
      </c>
      <c r="B1114" s="60" t="s">
        <v>91</v>
      </c>
      <c r="C1114" s="60" t="s">
        <v>119</v>
      </c>
      <c r="D1114" s="60" t="s">
        <v>120</v>
      </c>
      <c r="E1114" s="103" t="s">
        <v>3980</v>
      </c>
      <c r="F1114" s="68" t="s">
        <v>4032</v>
      </c>
      <c r="G1114" s="68" t="s">
        <v>4036</v>
      </c>
      <c r="H1114" s="60" t="s">
        <v>129</v>
      </c>
      <c r="I1114" s="68" t="s">
        <v>4032</v>
      </c>
      <c r="J1114" s="60">
        <v>2026.01</v>
      </c>
      <c r="K1114" s="60">
        <v>2026.12</v>
      </c>
      <c r="L1114" s="60" t="s">
        <v>87</v>
      </c>
      <c r="M1114" s="93" t="s">
        <v>4037</v>
      </c>
      <c r="N1114" s="85">
        <v>40</v>
      </c>
      <c r="O1114" s="86">
        <v>40</v>
      </c>
      <c r="P1114" s="86">
        <v>0</v>
      </c>
      <c r="Q1114" s="68">
        <v>1</v>
      </c>
      <c r="R1114" s="102">
        <v>70</v>
      </c>
      <c r="S1114" s="68">
        <v>212</v>
      </c>
      <c r="T1114" s="68">
        <v>1</v>
      </c>
      <c r="U1114" s="68">
        <v>20</v>
      </c>
      <c r="V1114" s="68">
        <v>64</v>
      </c>
      <c r="W1114" s="103" t="s">
        <v>4038</v>
      </c>
      <c r="X1114" s="103" t="s">
        <v>3988</v>
      </c>
      <c r="Y1114" s="68"/>
      <c r="Z1114" s="20"/>
      <c r="AA1114" s="20"/>
    </row>
    <row r="1115" s="21" customFormat="true" ht="31.5" spans="1:27">
      <c r="A1115" s="60">
        <v>1109</v>
      </c>
      <c r="B1115" s="60" t="s">
        <v>91</v>
      </c>
      <c r="C1115" s="60" t="s">
        <v>249</v>
      </c>
      <c r="D1115" s="68" t="s">
        <v>3089</v>
      </c>
      <c r="E1115" s="103" t="s">
        <v>3980</v>
      </c>
      <c r="F1115" s="66" t="s">
        <v>4039</v>
      </c>
      <c r="G1115" s="68" t="s">
        <v>4040</v>
      </c>
      <c r="H1115" s="60" t="s">
        <v>86</v>
      </c>
      <c r="I1115" s="66" t="s">
        <v>4039</v>
      </c>
      <c r="J1115" s="60">
        <v>2026.01</v>
      </c>
      <c r="K1115" s="71">
        <v>2026.12</v>
      </c>
      <c r="L1115" s="60" t="s">
        <v>87</v>
      </c>
      <c r="M1115" s="93" t="s">
        <v>4041</v>
      </c>
      <c r="N1115" s="85">
        <v>10</v>
      </c>
      <c r="O1115" s="86">
        <v>10</v>
      </c>
      <c r="P1115" s="86">
        <v>0</v>
      </c>
      <c r="Q1115" s="68">
        <v>1</v>
      </c>
      <c r="R1115" s="66">
        <v>397</v>
      </c>
      <c r="S1115" s="68">
        <v>1264</v>
      </c>
      <c r="T1115" s="68">
        <v>1</v>
      </c>
      <c r="U1115" s="68">
        <v>89</v>
      </c>
      <c r="V1115" s="68">
        <v>254</v>
      </c>
      <c r="W1115" s="103" t="s">
        <v>4042</v>
      </c>
      <c r="X1115" s="103" t="s">
        <v>395</v>
      </c>
      <c r="Y1115" s="68"/>
      <c r="Z1115" s="20"/>
      <c r="AA1115" s="20"/>
    </row>
    <row r="1116" s="21" customFormat="true" ht="52.5" spans="1:27">
      <c r="A1116" s="60">
        <v>1110</v>
      </c>
      <c r="B1116" s="60" t="s">
        <v>80</v>
      </c>
      <c r="C1116" s="60" t="s">
        <v>98</v>
      </c>
      <c r="D1116" s="60" t="s">
        <v>99</v>
      </c>
      <c r="E1116" s="103" t="s">
        <v>3980</v>
      </c>
      <c r="F1116" s="66" t="s">
        <v>4039</v>
      </c>
      <c r="G1116" s="66" t="s">
        <v>4043</v>
      </c>
      <c r="H1116" s="60" t="s">
        <v>129</v>
      </c>
      <c r="I1116" s="66" t="s">
        <v>4039</v>
      </c>
      <c r="J1116" s="60">
        <v>2026.01</v>
      </c>
      <c r="K1116" s="60">
        <v>2026.12</v>
      </c>
      <c r="L1116" s="60" t="s">
        <v>87</v>
      </c>
      <c r="M1116" s="91" t="s">
        <v>4044</v>
      </c>
      <c r="N1116" s="85">
        <v>10</v>
      </c>
      <c r="O1116" s="86">
        <v>10</v>
      </c>
      <c r="P1116" s="86">
        <v>0</v>
      </c>
      <c r="Q1116" s="66">
        <v>1</v>
      </c>
      <c r="R1116" s="66">
        <v>90</v>
      </c>
      <c r="S1116" s="66">
        <v>320</v>
      </c>
      <c r="T1116" s="66">
        <v>1</v>
      </c>
      <c r="U1116" s="66">
        <v>12</v>
      </c>
      <c r="V1116" s="66">
        <v>38</v>
      </c>
      <c r="W1116" s="103" t="s">
        <v>2223</v>
      </c>
      <c r="X1116" s="103" t="s">
        <v>395</v>
      </c>
      <c r="Y1116" s="68"/>
      <c r="Z1116" s="20"/>
      <c r="AA1116" s="20"/>
    </row>
    <row r="1117" s="21" customFormat="true" ht="31.5" spans="1:27">
      <c r="A1117" s="60">
        <v>1111</v>
      </c>
      <c r="B1117" s="60" t="s">
        <v>91</v>
      </c>
      <c r="C1117" s="60" t="s">
        <v>249</v>
      </c>
      <c r="D1117" s="66" t="s">
        <v>3089</v>
      </c>
      <c r="E1117" s="103" t="s">
        <v>3980</v>
      </c>
      <c r="F1117" s="66" t="s">
        <v>4045</v>
      </c>
      <c r="G1117" s="66" t="s">
        <v>4046</v>
      </c>
      <c r="H1117" s="60" t="s">
        <v>86</v>
      </c>
      <c r="I1117" s="66" t="s">
        <v>4045</v>
      </c>
      <c r="J1117" s="60">
        <v>2026.01</v>
      </c>
      <c r="K1117" s="71">
        <v>2026.12</v>
      </c>
      <c r="L1117" s="60" t="s">
        <v>87</v>
      </c>
      <c r="M1117" s="91" t="s">
        <v>4046</v>
      </c>
      <c r="N1117" s="157">
        <v>10</v>
      </c>
      <c r="O1117" s="144">
        <v>10</v>
      </c>
      <c r="P1117" s="144">
        <v>0</v>
      </c>
      <c r="Q1117" s="66">
        <v>1</v>
      </c>
      <c r="R1117" s="66">
        <v>78</v>
      </c>
      <c r="S1117" s="66">
        <v>262</v>
      </c>
      <c r="T1117" s="66">
        <v>1</v>
      </c>
      <c r="U1117" s="66">
        <v>78</v>
      </c>
      <c r="V1117" s="66">
        <v>262</v>
      </c>
      <c r="W1117" s="66" t="s">
        <v>4047</v>
      </c>
      <c r="X1117" s="66" t="s">
        <v>3988</v>
      </c>
      <c r="Y1117" s="68"/>
      <c r="Z1117" s="20"/>
      <c r="AA1117" s="20"/>
    </row>
    <row r="1118" s="21" customFormat="true" ht="52.5" spans="1:27">
      <c r="A1118" s="60">
        <v>1112</v>
      </c>
      <c r="B1118" s="60" t="s">
        <v>80</v>
      </c>
      <c r="C1118" s="60" t="s">
        <v>98</v>
      </c>
      <c r="D1118" s="60" t="s">
        <v>629</v>
      </c>
      <c r="E1118" s="103" t="s">
        <v>3980</v>
      </c>
      <c r="F1118" s="66" t="s">
        <v>4045</v>
      </c>
      <c r="G1118" s="66" t="s">
        <v>4048</v>
      </c>
      <c r="H1118" s="60" t="s">
        <v>129</v>
      </c>
      <c r="I1118" s="66" t="s">
        <v>4045</v>
      </c>
      <c r="J1118" s="60">
        <v>2026.01</v>
      </c>
      <c r="K1118" s="60">
        <v>2026.12</v>
      </c>
      <c r="L1118" s="60" t="s">
        <v>87</v>
      </c>
      <c r="M1118" s="91" t="s">
        <v>4049</v>
      </c>
      <c r="N1118" s="157">
        <v>5</v>
      </c>
      <c r="O1118" s="144">
        <v>5</v>
      </c>
      <c r="P1118" s="144">
        <v>0</v>
      </c>
      <c r="Q1118" s="66">
        <v>1</v>
      </c>
      <c r="R1118" s="66">
        <v>78</v>
      </c>
      <c r="S1118" s="66">
        <v>262</v>
      </c>
      <c r="T1118" s="66">
        <v>1</v>
      </c>
      <c r="U1118" s="66">
        <v>78</v>
      </c>
      <c r="V1118" s="66">
        <v>262</v>
      </c>
      <c r="W1118" s="66" t="s">
        <v>4050</v>
      </c>
      <c r="X1118" s="66" t="s">
        <v>3988</v>
      </c>
      <c r="Y1118" s="68"/>
      <c r="Z1118" s="20"/>
      <c r="AA1118" s="20"/>
    </row>
    <row r="1119" s="21" customFormat="true" ht="42" spans="1:27">
      <c r="A1119" s="60">
        <v>1113</v>
      </c>
      <c r="B1119" s="60" t="s">
        <v>91</v>
      </c>
      <c r="C1119" s="60" t="s">
        <v>119</v>
      </c>
      <c r="D1119" s="60" t="s">
        <v>120</v>
      </c>
      <c r="E1119" s="103" t="s">
        <v>3980</v>
      </c>
      <c r="F1119" s="66" t="s">
        <v>4045</v>
      </c>
      <c r="G1119" s="66" t="s">
        <v>4051</v>
      </c>
      <c r="H1119" s="60" t="s">
        <v>129</v>
      </c>
      <c r="I1119" s="66" t="s">
        <v>4045</v>
      </c>
      <c r="J1119" s="60">
        <v>2026.01</v>
      </c>
      <c r="K1119" s="71">
        <v>2026.12</v>
      </c>
      <c r="L1119" s="60" t="s">
        <v>87</v>
      </c>
      <c r="M1119" s="91" t="s">
        <v>4052</v>
      </c>
      <c r="N1119" s="157">
        <v>5</v>
      </c>
      <c r="O1119" s="144">
        <v>5</v>
      </c>
      <c r="P1119" s="144">
        <v>0</v>
      </c>
      <c r="Q1119" s="66">
        <v>1</v>
      </c>
      <c r="R1119" s="66">
        <v>78</v>
      </c>
      <c r="S1119" s="66">
        <v>262</v>
      </c>
      <c r="T1119" s="66">
        <v>1</v>
      </c>
      <c r="U1119" s="66">
        <v>78</v>
      </c>
      <c r="V1119" s="66">
        <v>262</v>
      </c>
      <c r="W1119" s="66" t="s">
        <v>4053</v>
      </c>
      <c r="X1119" s="66" t="s">
        <v>3988</v>
      </c>
      <c r="Y1119" s="68"/>
      <c r="Z1119" s="20"/>
      <c r="AA1119" s="20"/>
    </row>
    <row r="1120" s="21" customFormat="true" ht="42" spans="1:27">
      <c r="A1120" s="60">
        <v>1114</v>
      </c>
      <c r="B1120" s="60" t="s">
        <v>91</v>
      </c>
      <c r="C1120" s="60" t="s">
        <v>119</v>
      </c>
      <c r="D1120" s="60" t="s">
        <v>120</v>
      </c>
      <c r="E1120" s="103" t="s">
        <v>3980</v>
      </c>
      <c r="F1120" s="66" t="s">
        <v>4045</v>
      </c>
      <c r="G1120" s="66" t="s">
        <v>4054</v>
      </c>
      <c r="H1120" s="60" t="s">
        <v>129</v>
      </c>
      <c r="I1120" s="66" t="s">
        <v>4045</v>
      </c>
      <c r="J1120" s="60">
        <v>2026.01</v>
      </c>
      <c r="K1120" s="60">
        <v>2026.12</v>
      </c>
      <c r="L1120" s="60" t="s">
        <v>87</v>
      </c>
      <c r="M1120" s="91" t="s">
        <v>4055</v>
      </c>
      <c r="N1120" s="157">
        <v>12</v>
      </c>
      <c r="O1120" s="144">
        <v>12</v>
      </c>
      <c r="P1120" s="144">
        <v>0</v>
      </c>
      <c r="Q1120" s="66">
        <v>1</v>
      </c>
      <c r="R1120" s="66">
        <v>366</v>
      </c>
      <c r="S1120" s="66">
        <v>1169</v>
      </c>
      <c r="T1120" s="66">
        <v>1</v>
      </c>
      <c r="U1120" s="66">
        <v>78</v>
      </c>
      <c r="V1120" s="66">
        <v>262</v>
      </c>
      <c r="W1120" s="66" t="s">
        <v>4056</v>
      </c>
      <c r="X1120" s="66" t="s">
        <v>3988</v>
      </c>
      <c r="Y1120" s="68"/>
      <c r="Z1120" s="20"/>
      <c r="AA1120" s="20"/>
    </row>
    <row r="1121" s="23" customFormat="true" ht="52.5" spans="1:27">
      <c r="A1121" s="60">
        <v>1115</v>
      </c>
      <c r="B1121" s="60" t="s">
        <v>80</v>
      </c>
      <c r="C1121" s="60" t="s">
        <v>98</v>
      </c>
      <c r="D1121" s="60" t="s">
        <v>99</v>
      </c>
      <c r="E1121" s="103" t="s">
        <v>3980</v>
      </c>
      <c r="F1121" s="66" t="s">
        <v>4045</v>
      </c>
      <c r="G1121" s="66" t="s">
        <v>4057</v>
      </c>
      <c r="H1121" s="60" t="s">
        <v>129</v>
      </c>
      <c r="I1121" s="66" t="s">
        <v>4045</v>
      </c>
      <c r="J1121" s="60">
        <v>2026.01</v>
      </c>
      <c r="K1121" s="71">
        <v>2026.12</v>
      </c>
      <c r="L1121" s="60" t="s">
        <v>87</v>
      </c>
      <c r="M1121" s="91" t="s">
        <v>4058</v>
      </c>
      <c r="N1121" s="157">
        <v>5</v>
      </c>
      <c r="O1121" s="144">
        <v>5</v>
      </c>
      <c r="P1121" s="144">
        <v>0</v>
      </c>
      <c r="Q1121" s="66">
        <v>1</v>
      </c>
      <c r="R1121" s="66">
        <v>366</v>
      </c>
      <c r="S1121" s="66">
        <v>1169</v>
      </c>
      <c r="T1121" s="66">
        <v>1</v>
      </c>
      <c r="U1121" s="66">
        <v>78</v>
      </c>
      <c r="V1121" s="66">
        <v>262</v>
      </c>
      <c r="W1121" s="66" t="s">
        <v>4056</v>
      </c>
      <c r="X1121" s="66" t="s">
        <v>3988</v>
      </c>
      <c r="Y1121" s="103"/>
      <c r="Z1121" s="20"/>
      <c r="AA1121" s="20"/>
    </row>
    <row r="1122" s="21" customFormat="true" ht="52.5" spans="1:27">
      <c r="A1122" s="60">
        <v>1116</v>
      </c>
      <c r="B1122" s="60" t="s">
        <v>80</v>
      </c>
      <c r="C1122" s="60" t="s">
        <v>98</v>
      </c>
      <c r="D1122" s="60" t="s">
        <v>99</v>
      </c>
      <c r="E1122" s="103" t="s">
        <v>3980</v>
      </c>
      <c r="F1122" s="68" t="s">
        <v>4059</v>
      </c>
      <c r="G1122" s="68" t="s">
        <v>4060</v>
      </c>
      <c r="H1122" s="60" t="s">
        <v>86</v>
      </c>
      <c r="I1122" s="68" t="s">
        <v>4061</v>
      </c>
      <c r="J1122" s="60">
        <v>2026.01</v>
      </c>
      <c r="K1122" s="60">
        <v>2026.12</v>
      </c>
      <c r="L1122" s="60" t="s">
        <v>87</v>
      </c>
      <c r="M1122" s="93" t="s">
        <v>4062</v>
      </c>
      <c r="N1122" s="85">
        <v>15</v>
      </c>
      <c r="O1122" s="86">
        <v>15</v>
      </c>
      <c r="P1122" s="86">
        <v>0</v>
      </c>
      <c r="Q1122" s="68">
        <v>1</v>
      </c>
      <c r="R1122" s="102">
        <v>28</v>
      </c>
      <c r="S1122" s="68">
        <v>92</v>
      </c>
      <c r="T1122" s="68">
        <v>1</v>
      </c>
      <c r="U1122" s="68">
        <v>20</v>
      </c>
      <c r="V1122" s="68">
        <v>72</v>
      </c>
      <c r="W1122" s="103" t="s">
        <v>1718</v>
      </c>
      <c r="X1122" s="103" t="s">
        <v>4063</v>
      </c>
      <c r="Y1122" s="68"/>
      <c r="Z1122" s="20"/>
      <c r="AA1122" s="20"/>
    </row>
    <row r="1123" s="21" customFormat="true" ht="31.5" spans="1:27">
      <c r="A1123" s="60">
        <v>1117</v>
      </c>
      <c r="B1123" s="60" t="s">
        <v>91</v>
      </c>
      <c r="C1123" s="60" t="s">
        <v>249</v>
      </c>
      <c r="D1123" s="60" t="s">
        <v>250</v>
      </c>
      <c r="E1123" s="103" t="s">
        <v>3980</v>
      </c>
      <c r="F1123" s="103" t="s">
        <v>4064</v>
      </c>
      <c r="G1123" s="103" t="s">
        <v>4065</v>
      </c>
      <c r="H1123" s="60" t="s">
        <v>86</v>
      </c>
      <c r="I1123" s="103" t="s">
        <v>4066</v>
      </c>
      <c r="J1123" s="60">
        <v>2026.01</v>
      </c>
      <c r="K1123" s="71">
        <v>2026.12</v>
      </c>
      <c r="L1123" s="60" t="s">
        <v>87</v>
      </c>
      <c r="M1123" s="90" t="s">
        <v>4067</v>
      </c>
      <c r="N1123" s="108">
        <v>20</v>
      </c>
      <c r="O1123" s="109">
        <v>20</v>
      </c>
      <c r="P1123" s="109">
        <v>0</v>
      </c>
      <c r="Q1123" s="103">
        <v>1</v>
      </c>
      <c r="R1123" s="112">
        <v>485</v>
      </c>
      <c r="S1123" s="103">
        <v>1585</v>
      </c>
      <c r="T1123" s="103">
        <v>1</v>
      </c>
      <c r="U1123" s="103">
        <v>80</v>
      </c>
      <c r="V1123" s="103">
        <v>234</v>
      </c>
      <c r="W1123" s="103" t="s">
        <v>4042</v>
      </c>
      <c r="X1123" s="103" t="s">
        <v>395</v>
      </c>
      <c r="Y1123" s="103"/>
      <c r="Z1123" s="20"/>
      <c r="AA1123" s="20"/>
    </row>
    <row r="1124" s="21" customFormat="true" ht="31.5" spans="1:27">
      <c r="A1124" s="60">
        <v>1118</v>
      </c>
      <c r="B1124" s="60" t="s">
        <v>91</v>
      </c>
      <c r="C1124" s="60" t="s">
        <v>249</v>
      </c>
      <c r="D1124" s="60" t="s">
        <v>250</v>
      </c>
      <c r="E1124" s="103" t="s">
        <v>3980</v>
      </c>
      <c r="F1124" s="103" t="s">
        <v>4064</v>
      </c>
      <c r="G1124" s="103" t="s">
        <v>4068</v>
      </c>
      <c r="H1124" s="103" t="s">
        <v>616</v>
      </c>
      <c r="I1124" s="103" t="s">
        <v>4069</v>
      </c>
      <c r="J1124" s="60">
        <v>2026.01</v>
      </c>
      <c r="K1124" s="60">
        <v>2026.12</v>
      </c>
      <c r="L1124" s="60" t="s">
        <v>87</v>
      </c>
      <c r="M1124" s="90" t="s">
        <v>4070</v>
      </c>
      <c r="N1124" s="108">
        <v>15</v>
      </c>
      <c r="O1124" s="109">
        <v>15</v>
      </c>
      <c r="P1124" s="109">
        <v>0</v>
      </c>
      <c r="Q1124" s="103">
        <v>1</v>
      </c>
      <c r="R1124" s="112">
        <v>485</v>
      </c>
      <c r="S1124" s="103">
        <v>1585</v>
      </c>
      <c r="T1124" s="103">
        <v>1</v>
      </c>
      <c r="U1124" s="103">
        <v>80</v>
      </c>
      <c r="V1124" s="103">
        <v>234</v>
      </c>
      <c r="W1124" s="103" t="s">
        <v>4042</v>
      </c>
      <c r="X1124" s="103" t="s">
        <v>395</v>
      </c>
      <c r="Y1124" s="103"/>
      <c r="Z1124" s="20"/>
      <c r="AA1124" s="20"/>
    </row>
    <row r="1125" s="21" customFormat="true" ht="52.5" spans="1:27">
      <c r="A1125" s="60">
        <v>1119</v>
      </c>
      <c r="B1125" s="60" t="s">
        <v>80</v>
      </c>
      <c r="C1125" s="60" t="s">
        <v>98</v>
      </c>
      <c r="D1125" s="60" t="s">
        <v>99</v>
      </c>
      <c r="E1125" s="103" t="s">
        <v>3980</v>
      </c>
      <c r="F1125" s="193" t="s">
        <v>4071</v>
      </c>
      <c r="G1125" s="193" t="s">
        <v>4072</v>
      </c>
      <c r="H1125" s="60" t="s">
        <v>129</v>
      </c>
      <c r="I1125" s="103" t="s">
        <v>4071</v>
      </c>
      <c r="J1125" s="60">
        <v>2026.01</v>
      </c>
      <c r="K1125" s="71">
        <v>2026.12</v>
      </c>
      <c r="L1125" s="60" t="s">
        <v>87</v>
      </c>
      <c r="M1125" s="90" t="s">
        <v>4073</v>
      </c>
      <c r="N1125" s="157">
        <v>5</v>
      </c>
      <c r="O1125" s="109">
        <v>5</v>
      </c>
      <c r="P1125" s="109">
        <v>0</v>
      </c>
      <c r="Q1125" s="103">
        <v>1</v>
      </c>
      <c r="R1125" s="103">
        <v>81</v>
      </c>
      <c r="S1125" s="103">
        <v>542</v>
      </c>
      <c r="T1125" s="103">
        <v>1</v>
      </c>
      <c r="U1125" s="103">
        <v>84</v>
      </c>
      <c r="V1125" s="68">
        <v>220</v>
      </c>
      <c r="W1125" s="103" t="s">
        <v>3984</v>
      </c>
      <c r="X1125" s="103" t="s">
        <v>3988</v>
      </c>
      <c r="Y1125" s="68"/>
      <c r="Z1125" s="20"/>
      <c r="AA1125" s="20"/>
    </row>
    <row r="1126" s="21" customFormat="true" ht="42" spans="1:27">
      <c r="A1126" s="60">
        <v>1120</v>
      </c>
      <c r="B1126" s="60" t="s">
        <v>91</v>
      </c>
      <c r="C1126" s="60" t="s">
        <v>119</v>
      </c>
      <c r="D1126" s="60" t="s">
        <v>120</v>
      </c>
      <c r="E1126" s="103" t="s">
        <v>3980</v>
      </c>
      <c r="F1126" s="194" t="s">
        <v>4071</v>
      </c>
      <c r="G1126" s="194" t="s">
        <v>4074</v>
      </c>
      <c r="H1126" s="60" t="s">
        <v>129</v>
      </c>
      <c r="I1126" s="103" t="s">
        <v>4071</v>
      </c>
      <c r="J1126" s="60">
        <v>2026.01</v>
      </c>
      <c r="K1126" s="60">
        <v>2026.12</v>
      </c>
      <c r="L1126" s="60" t="s">
        <v>87</v>
      </c>
      <c r="M1126" s="90" t="s">
        <v>4075</v>
      </c>
      <c r="N1126" s="108">
        <v>10</v>
      </c>
      <c r="O1126" s="109">
        <v>10</v>
      </c>
      <c r="P1126" s="109">
        <v>0</v>
      </c>
      <c r="Q1126" s="103">
        <v>1</v>
      </c>
      <c r="R1126" s="103">
        <v>81</v>
      </c>
      <c r="S1126" s="103">
        <v>542</v>
      </c>
      <c r="T1126" s="103">
        <v>1</v>
      </c>
      <c r="U1126" s="68">
        <v>84</v>
      </c>
      <c r="V1126" s="68">
        <v>220</v>
      </c>
      <c r="W1126" s="103" t="s">
        <v>4076</v>
      </c>
      <c r="X1126" s="103" t="s">
        <v>3988</v>
      </c>
      <c r="Y1126" s="68"/>
      <c r="Z1126" s="20"/>
      <c r="AA1126" s="20"/>
    </row>
    <row r="1127" s="21" customFormat="true" ht="31.5" spans="1:27">
      <c r="A1127" s="60">
        <v>1121</v>
      </c>
      <c r="B1127" s="60" t="s">
        <v>91</v>
      </c>
      <c r="C1127" s="60" t="s">
        <v>249</v>
      </c>
      <c r="D1127" s="103" t="s">
        <v>3089</v>
      </c>
      <c r="E1127" s="103" t="s">
        <v>3980</v>
      </c>
      <c r="F1127" s="194" t="s">
        <v>4071</v>
      </c>
      <c r="G1127" s="194" t="s">
        <v>4077</v>
      </c>
      <c r="H1127" s="60" t="s">
        <v>86</v>
      </c>
      <c r="I1127" s="103" t="s">
        <v>4071</v>
      </c>
      <c r="J1127" s="60">
        <v>2026.01</v>
      </c>
      <c r="K1127" s="71">
        <v>2026.12</v>
      </c>
      <c r="L1127" s="60" t="s">
        <v>87</v>
      </c>
      <c r="M1127" s="90" t="s">
        <v>4078</v>
      </c>
      <c r="N1127" s="108">
        <v>80</v>
      </c>
      <c r="O1127" s="109">
        <v>80</v>
      </c>
      <c r="P1127" s="109">
        <v>0</v>
      </c>
      <c r="Q1127" s="103">
        <v>1</v>
      </c>
      <c r="R1127" s="112">
        <v>530</v>
      </c>
      <c r="S1127" s="103">
        <v>1500</v>
      </c>
      <c r="T1127" s="103">
        <v>1</v>
      </c>
      <c r="U1127" s="68">
        <v>84</v>
      </c>
      <c r="V1127" s="68">
        <v>220</v>
      </c>
      <c r="W1127" s="103" t="s">
        <v>4035</v>
      </c>
      <c r="X1127" s="103" t="s">
        <v>395</v>
      </c>
      <c r="Y1127" s="68"/>
      <c r="Z1127" s="20"/>
      <c r="AA1127" s="20"/>
    </row>
    <row r="1128" s="21" customFormat="true" ht="31.5" spans="1:27">
      <c r="A1128" s="60">
        <v>1122</v>
      </c>
      <c r="B1128" s="60" t="s">
        <v>91</v>
      </c>
      <c r="C1128" s="60" t="s">
        <v>249</v>
      </c>
      <c r="D1128" s="60" t="s">
        <v>250</v>
      </c>
      <c r="E1128" s="103" t="s">
        <v>3980</v>
      </c>
      <c r="F1128" s="194" t="s">
        <v>4071</v>
      </c>
      <c r="G1128" s="194" t="s">
        <v>4079</v>
      </c>
      <c r="H1128" s="60" t="s">
        <v>86</v>
      </c>
      <c r="I1128" s="103" t="s">
        <v>4071</v>
      </c>
      <c r="J1128" s="60">
        <v>2026.01</v>
      </c>
      <c r="K1128" s="60">
        <v>2026.12</v>
      </c>
      <c r="L1128" s="60" t="s">
        <v>87</v>
      </c>
      <c r="M1128" s="90" t="s">
        <v>4080</v>
      </c>
      <c r="N1128" s="108">
        <v>20</v>
      </c>
      <c r="O1128" s="109">
        <v>20</v>
      </c>
      <c r="P1128" s="109">
        <v>0</v>
      </c>
      <c r="Q1128" s="103">
        <v>1</v>
      </c>
      <c r="R1128" s="112">
        <v>80</v>
      </c>
      <c r="S1128" s="103">
        <v>300</v>
      </c>
      <c r="T1128" s="103">
        <v>1</v>
      </c>
      <c r="U1128" s="68">
        <v>80</v>
      </c>
      <c r="V1128" s="68">
        <v>300</v>
      </c>
      <c r="W1128" s="103" t="s">
        <v>4081</v>
      </c>
      <c r="X1128" s="103" t="s">
        <v>3988</v>
      </c>
      <c r="Y1128" s="68" t="s">
        <v>4082</v>
      </c>
      <c r="Z1128" s="20"/>
      <c r="AA1128" s="20"/>
    </row>
    <row r="1129" s="21" customFormat="true" ht="52.5" spans="1:27">
      <c r="A1129" s="60">
        <v>1123</v>
      </c>
      <c r="B1129" s="60" t="s">
        <v>80</v>
      </c>
      <c r="C1129" s="60" t="s">
        <v>98</v>
      </c>
      <c r="D1129" s="60" t="s">
        <v>99</v>
      </c>
      <c r="E1129" s="103" t="s">
        <v>3980</v>
      </c>
      <c r="F1129" s="194" t="s">
        <v>4083</v>
      </c>
      <c r="G1129" s="194" t="s">
        <v>3228</v>
      </c>
      <c r="H1129" s="68" t="s">
        <v>515</v>
      </c>
      <c r="I1129" s="103" t="s">
        <v>4084</v>
      </c>
      <c r="J1129" s="60">
        <v>2026.01</v>
      </c>
      <c r="K1129" s="71">
        <v>2026.12</v>
      </c>
      <c r="L1129" s="60" t="s">
        <v>87</v>
      </c>
      <c r="M1129" s="90" t="s">
        <v>4085</v>
      </c>
      <c r="N1129" s="108">
        <v>35</v>
      </c>
      <c r="O1129" s="109">
        <v>35</v>
      </c>
      <c r="P1129" s="109">
        <v>0</v>
      </c>
      <c r="Q1129" s="103">
        <v>1</v>
      </c>
      <c r="R1129" s="103">
        <v>40</v>
      </c>
      <c r="S1129" s="103">
        <v>105</v>
      </c>
      <c r="T1129" s="103">
        <v>1</v>
      </c>
      <c r="U1129" s="68">
        <v>25</v>
      </c>
      <c r="V1129" s="68">
        <v>75</v>
      </c>
      <c r="W1129" s="103" t="s">
        <v>4086</v>
      </c>
      <c r="X1129" s="103" t="s">
        <v>4087</v>
      </c>
      <c r="Y1129" s="68"/>
      <c r="Z1129" s="20"/>
      <c r="AA1129" s="20"/>
    </row>
    <row r="1130" s="21" customFormat="true" ht="52.5" spans="1:27">
      <c r="A1130" s="60">
        <v>1124</v>
      </c>
      <c r="B1130" s="60" t="s">
        <v>80</v>
      </c>
      <c r="C1130" s="60" t="s">
        <v>98</v>
      </c>
      <c r="D1130" s="60" t="s">
        <v>99</v>
      </c>
      <c r="E1130" s="103" t="s">
        <v>3980</v>
      </c>
      <c r="F1130" s="194" t="s">
        <v>4083</v>
      </c>
      <c r="G1130" s="194" t="s">
        <v>4088</v>
      </c>
      <c r="H1130" s="68" t="s">
        <v>515</v>
      </c>
      <c r="I1130" s="103" t="s">
        <v>4089</v>
      </c>
      <c r="J1130" s="60">
        <v>2026.01</v>
      </c>
      <c r="K1130" s="60">
        <v>2026.12</v>
      </c>
      <c r="L1130" s="60" t="s">
        <v>87</v>
      </c>
      <c r="M1130" s="90" t="s">
        <v>4090</v>
      </c>
      <c r="N1130" s="108">
        <v>50</v>
      </c>
      <c r="O1130" s="109">
        <v>50</v>
      </c>
      <c r="P1130" s="109">
        <v>0</v>
      </c>
      <c r="Q1130" s="103">
        <v>1</v>
      </c>
      <c r="R1130" s="103">
        <v>270</v>
      </c>
      <c r="S1130" s="103">
        <v>800</v>
      </c>
      <c r="T1130" s="103">
        <v>1</v>
      </c>
      <c r="U1130" s="68">
        <v>70</v>
      </c>
      <c r="V1130" s="68">
        <v>205</v>
      </c>
      <c r="W1130" s="103" t="s">
        <v>4086</v>
      </c>
      <c r="X1130" s="103" t="s">
        <v>4087</v>
      </c>
      <c r="Y1130" s="68"/>
      <c r="Z1130" s="20"/>
      <c r="AA1130" s="20"/>
    </row>
    <row r="1131" s="21" customFormat="true" ht="52.5" spans="1:27">
      <c r="A1131" s="60">
        <v>1125</v>
      </c>
      <c r="B1131" s="60" t="s">
        <v>91</v>
      </c>
      <c r="C1131" s="60" t="s">
        <v>249</v>
      </c>
      <c r="D1131" s="103" t="s">
        <v>913</v>
      </c>
      <c r="E1131" s="103" t="s">
        <v>3980</v>
      </c>
      <c r="F1131" s="194" t="s">
        <v>4083</v>
      </c>
      <c r="G1131" s="194" t="s">
        <v>4091</v>
      </c>
      <c r="H1131" s="60" t="s">
        <v>86</v>
      </c>
      <c r="I1131" s="103" t="s">
        <v>4092</v>
      </c>
      <c r="J1131" s="60">
        <v>2026.01</v>
      </c>
      <c r="K1131" s="71">
        <v>2026.12</v>
      </c>
      <c r="L1131" s="60" t="s">
        <v>87</v>
      </c>
      <c r="M1131" s="90" t="s">
        <v>4093</v>
      </c>
      <c r="N1131" s="108">
        <v>180</v>
      </c>
      <c r="O1131" s="109">
        <v>180</v>
      </c>
      <c r="P1131" s="109">
        <v>0</v>
      </c>
      <c r="Q1131" s="103">
        <v>1</v>
      </c>
      <c r="R1131" s="112">
        <v>270</v>
      </c>
      <c r="S1131" s="103">
        <v>800</v>
      </c>
      <c r="T1131" s="103">
        <v>1</v>
      </c>
      <c r="U1131" s="68">
        <v>70</v>
      </c>
      <c r="V1131" s="68">
        <v>205</v>
      </c>
      <c r="W1131" s="103" t="s">
        <v>4086</v>
      </c>
      <c r="X1131" s="103" t="s">
        <v>4087</v>
      </c>
      <c r="Y1131" s="68"/>
      <c r="Z1131" s="20"/>
      <c r="AA1131" s="20"/>
    </row>
    <row r="1132" s="21" customFormat="true" ht="52.5" spans="1:27">
      <c r="A1132" s="60">
        <v>1126</v>
      </c>
      <c r="B1132" s="60" t="s">
        <v>91</v>
      </c>
      <c r="C1132" s="60" t="s">
        <v>249</v>
      </c>
      <c r="D1132" s="103" t="s">
        <v>3089</v>
      </c>
      <c r="E1132" s="103" t="s">
        <v>3980</v>
      </c>
      <c r="F1132" s="194" t="s">
        <v>4083</v>
      </c>
      <c r="G1132" s="194" t="s">
        <v>3089</v>
      </c>
      <c r="H1132" s="103" t="s">
        <v>616</v>
      </c>
      <c r="I1132" s="103" t="s">
        <v>4094</v>
      </c>
      <c r="J1132" s="60">
        <v>2026.01</v>
      </c>
      <c r="K1132" s="60">
        <v>2026.12</v>
      </c>
      <c r="L1132" s="60" t="s">
        <v>87</v>
      </c>
      <c r="M1132" s="90" t="s">
        <v>4095</v>
      </c>
      <c r="N1132" s="108">
        <v>15</v>
      </c>
      <c r="O1132" s="109">
        <v>15</v>
      </c>
      <c r="P1132" s="109">
        <v>0</v>
      </c>
      <c r="Q1132" s="103">
        <v>1</v>
      </c>
      <c r="R1132" s="112">
        <v>270</v>
      </c>
      <c r="S1132" s="103">
        <v>800</v>
      </c>
      <c r="T1132" s="103">
        <v>1</v>
      </c>
      <c r="U1132" s="68">
        <v>70</v>
      </c>
      <c r="V1132" s="68">
        <v>205</v>
      </c>
      <c r="W1132" s="103" t="s">
        <v>4086</v>
      </c>
      <c r="X1132" s="103" t="s">
        <v>4087</v>
      </c>
      <c r="Y1132" s="68"/>
      <c r="Z1132" s="20"/>
      <c r="AA1132" s="20"/>
    </row>
    <row r="1133" s="21" customFormat="true" ht="63" spans="1:27">
      <c r="A1133" s="60">
        <v>1127</v>
      </c>
      <c r="B1133" s="60" t="s">
        <v>91</v>
      </c>
      <c r="C1133" s="60" t="s">
        <v>119</v>
      </c>
      <c r="D1133" s="60" t="s">
        <v>120</v>
      </c>
      <c r="E1133" s="103" t="s">
        <v>3980</v>
      </c>
      <c r="F1133" s="194" t="s">
        <v>4096</v>
      </c>
      <c r="G1133" s="194" t="s">
        <v>4097</v>
      </c>
      <c r="H1133" s="60" t="s">
        <v>129</v>
      </c>
      <c r="I1133" s="103" t="s">
        <v>4096</v>
      </c>
      <c r="J1133" s="60">
        <v>2026.01</v>
      </c>
      <c r="K1133" s="71">
        <v>2026.12</v>
      </c>
      <c r="L1133" s="60" t="s">
        <v>87</v>
      </c>
      <c r="M1133" s="90" t="s">
        <v>4098</v>
      </c>
      <c r="N1133" s="108">
        <v>12</v>
      </c>
      <c r="O1133" s="109">
        <v>12</v>
      </c>
      <c r="P1133" s="109">
        <v>0</v>
      </c>
      <c r="Q1133" s="103">
        <v>1</v>
      </c>
      <c r="R1133" s="103">
        <v>60</v>
      </c>
      <c r="S1133" s="103">
        <v>220</v>
      </c>
      <c r="T1133" s="103">
        <v>1</v>
      </c>
      <c r="U1133" s="68">
        <v>22</v>
      </c>
      <c r="V1133" s="68">
        <v>108</v>
      </c>
      <c r="W1133" s="103" t="s">
        <v>4099</v>
      </c>
      <c r="X1133" s="103" t="s">
        <v>3988</v>
      </c>
      <c r="Y1133" s="68"/>
      <c r="Z1133" s="20"/>
      <c r="AA1133" s="20"/>
    </row>
    <row r="1134" s="21" customFormat="true" ht="84" spans="1:27">
      <c r="A1134" s="60">
        <v>1128</v>
      </c>
      <c r="B1134" s="60" t="s">
        <v>80</v>
      </c>
      <c r="C1134" s="60" t="s">
        <v>98</v>
      </c>
      <c r="D1134" s="60" t="s">
        <v>99</v>
      </c>
      <c r="E1134" s="103" t="s">
        <v>3980</v>
      </c>
      <c r="F1134" s="68" t="s">
        <v>4096</v>
      </c>
      <c r="G1134" s="68" t="s">
        <v>4100</v>
      </c>
      <c r="H1134" s="68" t="s">
        <v>129</v>
      </c>
      <c r="I1134" s="68" t="s">
        <v>4101</v>
      </c>
      <c r="J1134" s="60">
        <v>2026.01</v>
      </c>
      <c r="K1134" s="60">
        <v>2026.12</v>
      </c>
      <c r="L1134" s="60" t="s">
        <v>87</v>
      </c>
      <c r="M1134" s="93" t="s">
        <v>4102</v>
      </c>
      <c r="N1134" s="85">
        <v>25</v>
      </c>
      <c r="O1134" s="86">
        <v>25</v>
      </c>
      <c r="P1134" s="86">
        <v>0</v>
      </c>
      <c r="Q1134" s="68">
        <v>1</v>
      </c>
      <c r="R1134" s="102">
        <v>375</v>
      </c>
      <c r="S1134" s="68">
        <v>1314</v>
      </c>
      <c r="T1134" s="68">
        <v>1</v>
      </c>
      <c r="U1134" s="68">
        <v>132</v>
      </c>
      <c r="V1134" s="68">
        <v>470</v>
      </c>
      <c r="W1134" s="103" t="s">
        <v>834</v>
      </c>
      <c r="X1134" s="103" t="s">
        <v>4103</v>
      </c>
      <c r="Y1134" s="68"/>
      <c r="Z1134" s="20"/>
      <c r="AA1134" s="20"/>
    </row>
    <row r="1135" s="21" customFormat="true" ht="73.5" spans="1:27">
      <c r="A1135" s="60">
        <v>1129</v>
      </c>
      <c r="B1135" s="60" t="s">
        <v>80</v>
      </c>
      <c r="C1135" s="60" t="s">
        <v>98</v>
      </c>
      <c r="D1135" s="60" t="s">
        <v>237</v>
      </c>
      <c r="E1135" s="103" t="s">
        <v>3980</v>
      </c>
      <c r="F1135" s="68" t="s">
        <v>4096</v>
      </c>
      <c r="G1135" s="68" t="s">
        <v>4104</v>
      </c>
      <c r="H1135" s="60" t="s">
        <v>129</v>
      </c>
      <c r="I1135" s="68" t="s">
        <v>4096</v>
      </c>
      <c r="J1135" s="60">
        <v>2026.01</v>
      </c>
      <c r="K1135" s="71">
        <v>2026.12</v>
      </c>
      <c r="L1135" s="60" t="s">
        <v>87</v>
      </c>
      <c r="M1135" s="93" t="s">
        <v>4105</v>
      </c>
      <c r="N1135" s="85">
        <v>20</v>
      </c>
      <c r="O1135" s="86">
        <v>20</v>
      </c>
      <c r="P1135" s="86">
        <v>0</v>
      </c>
      <c r="Q1135" s="68">
        <v>1</v>
      </c>
      <c r="R1135" s="102">
        <v>103</v>
      </c>
      <c r="S1135" s="68">
        <v>315</v>
      </c>
      <c r="T1135" s="68">
        <v>1</v>
      </c>
      <c r="U1135" s="68">
        <v>55</v>
      </c>
      <c r="V1135" s="68">
        <v>212</v>
      </c>
      <c r="W1135" s="103" t="s">
        <v>4106</v>
      </c>
      <c r="X1135" s="103" t="s">
        <v>3988</v>
      </c>
      <c r="Y1135" s="68"/>
      <c r="Z1135" s="20"/>
      <c r="AA1135" s="20"/>
    </row>
    <row r="1136" s="21" customFormat="true" ht="42" spans="1:27">
      <c r="A1136" s="60">
        <v>1130</v>
      </c>
      <c r="B1136" s="60" t="s">
        <v>80</v>
      </c>
      <c r="C1136" s="60" t="s">
        <v>98</v>
      </c>
      <c r="D1136" s="60" t="s">
        <v>237</v>
      </c>
      <c r="E1136" s="103" t="s">
        <v>3980</v>
      </c>
      <c r="F1136" s="68" t="s">
        <v>4107</v>
      </c>
      <c r="G1136" s="68" t="s">
        <v>4108</v>
      </c>
      <c r="H1136" s="60" t="s">
        <v>86</v>
      </c>
      <c r="I1136" s="68" t="s">
        <v>4107</v>
      </c>
      <c r="J1136" s="60">
        <v>2026.01</v>
      </c>
      <c r="K1136" s="60">
        <v>2026.12</v>
      </c>
      <c r="L1136" s="60" t="s">
        <v>87</v>
      </c>
      <c r="M1136" s="93" t="s">
        <v>4109</v>
      </c>
      <c r="N1136" s="85">
        <v>15</v>
      </c>
      <c r="O1136" s="86">
        <v>15</v>
      </c>
      <c r="P1136" s="86">
        <v>0</v>
      </c>
      <c r="Q1136" s="68">
        <v>1</v>
      </c>
      <c r="R1136" s="102">
        <v>80</v>
      </c>
      <c r="S1136" s="68">
        <v>280</v>
      </c>
      <c r="T1136" s="68">
        <v>1</v>
      </c>
      <c r="U1136" s="68">
        <v>15</v>
      </c>
      <c r="V1136" s="68">
        <v>60</v>
      </c>
      <c r="W1136" s="103" t="s">
        <v>4025</v>
      </c>
      <c r="X1136" s="103" t="s">
        <v>4026</v>
      </c>
      <c r="Y1136" s="68"/>
      <c r="Z1136" s="20"/>
      <c r="AA1136" s="20"/>
    </row>
    <row r="1137" s="21" customFormat="true" ht="42" spans="1:27">
      <c r="A1137" s="60">
        <v>1131</v>
      </c>
      <c r="B1137" s="60" t="s">
        <v>91</v>
      </c>
      <c r="C1137" s="60" t="s">
        <v>119</v>
      </c>
      <c r="D1137" s="60" t="s">
        <v>120</v>
      </c>
      <c r="E1137" s="103" t="s">
        <v>3980</v>
      </c>
      <c r="F1137" s="68" t="s">
        <v>4107</v>
      </c>
      <c r="G1137" s="68" t="s">
        <v>4110</v>
      </c>
      <c r="H1137" s="60" t="s">
        <v>86</v>
      </c>
      <c r="I1137" s="68" t="s">
        <v>4107</v>
      </c>
      <c r="J1137" s="60">
        <v>2026.01</v>
      </c>
      <c r="K1137" s="71">
        <v>2026.12</v>
      </c>
      <c r="L1137" s="60" t="s">
        <v>87</v>
      </c>
      <c r="M1137" s="93" t="s">
        <v>4111</v>
      </c>
      <c r="N1137" s="85">
        <v>10</v>
      </c>
      <c r="O1137" s="86">
        <v>10</v>
      </c>
      <c r="P1137" s="86">
        <v>0</v>
      </c>
      <c r="Q1137" s="68">
        <v>1</v>
      </c>
      <c r="R1137" s="102">
        <v>45</v>
      </c>
      <c r="S1137" s="68">
        <v>160</v>
      </c>
      <c r="T1137" s="68">
        <v>1</v>
      </c>
      <c r="U1137" s="68">
        <v>20</v>
      </c>
      <c r="V1137" s="68">
        <v>100</v>
      </c>
      <c r="W1137" s="103" t="s">
        <v>4112</v>
      </c>
      <c r="X1137" s="103" t="s">
        <v>3988</v>
      </c>
      <c r="Y1137" s="68"/>
      <c r="Z1137" s="20"/>
      <c r="AA1137" s="20"/>
    </row>
    <row r="1138" s="21" customFormat="true" ht="42" spans="1:27">
      <c r="A1138" s="60">
        <v>1132</v>
      </c>
      <c r="B1138" s="60" t="s">
        <v>91</v>
      </c>
      <c r="C1138" s="60" t="s">
        <v>119</v>
      </c>
      <c r="D1138" s="60" t="s">
        <v>120</v>
      </c>
      <c r="E1138" s="103" t="s">
        <v>3980</v>
      </c>
      <c r="F1138" s="68" t="s">
        <v>4107</v>
      </c>
      <c r="G1138" s="68" t="s">
        <v>4113</v>
      </c>
      <c r="H1138" s="60" t="s">
        <v>86</v>
      </c>
      <c r="I1138" s="68" t="s">
        <v>4107</v>
      </c>
      <c r="J1138" s="60">
        <v>2026.01</v>
      </c>
      <c r="K1138" s="60">
        <v>2026.12</v>
      </c>
      <c r="L1138" s="60" t="s">
        <v>87</v>
      </c>
      <c r="M1138" s="93" t="s">
        <v>4114</v>
      </c>
      <c r="N1138" s="85">
        <v>20</v>
      </c>
      <c r="O1138" s="86">
        <v>20</v>
      </c>
      <c r="P1138" s="86">
        <v>0</v>
      </c>
      <c r="Q1138" s="68">
        <v>1</v>
      </c>
      <c r="R1138" s="102">
        <v>265</v>
      </c>
      <c r="S1138" s="68">
        <v>900</v>
      </c>
      <c r="T1138" s="68">
        <v>1</v>
      </c>
      <c r="U1138" s="68">
        <v>79</v>
      </c>
      <c r="V1138" s="68">
        <v>260</v>
      </c>
      <c r="W1138" s="103" t="s">
        <v>4115</v>
      </c>
      <c r="X1138" s="103" t="s">
        <v>3988</v>
      </c>
      <c r="Y1138" s="68"/>
      <c r="Z1138" s="20"/>
      <c r="AA1138" s="20"/>
    </row>
    <row r="1139" s="21" customFormat="true" ht="42" spans="1:27">
      <c r="A1139" s="60">
        <v>1133</v>
      </c>
      <c r="B1139" s="60" t="s">
        <v>91</v>
      </c>
      <c r="C1139" s="60" t="s">
        <v>119</v>
      </c>
      <c r="D1139" s="60" t="s">
        <v>120</v>
      </c>
      <c r="E1139" s="103" t="s">
        <v>3980</v>
      </c>
      <c r="F1139" s="68" t="s">
        <v>4107</v>
      </c>
      <c r="G1139" s="68" t="s">
        <v>4116</v>
      </c>
      <c r="H1139" s="60" t="s">
        <v>86</v>
      </c>
      <c r="I1139" s="68" t="s">
        <v>4107</v>
      </c>
      <c r="J1139" s="60">
        <v>2026.01</v>
      </c>
      <c r="K1139" s="71">
        <v>2026.12</v>
      </c>
      <c r="L1139" s="60" t="s">
        <v>87</v>
      </c>
      <c r="M1139" s="93" t="s">
        <v>4117</v>
      </c>
      <c r="N1139" s="85">
        <v>30</v>
      </c>
      <c r="O1139" s="86">
        <v>30</v>
      </c>
      <c r="P1139" s="86">
        <v>0</v>
      </c>
      <c r="Q1139" s="68">
        <v>1</v>
      </c>
      <c r="R1139" s="102">
        <v>265</v>
      </c>
      <c r="S1139" s="68">
        <v>900</v>
      </c>
      <c r="T1139" s="68">
        <v>1</v>
      </c>
      <c r="U1139" s="68">
        <v>79</v>
      </c>
      <c r="V1139" s="68">
        <v>260</v>
      </c>
      <c r="W1139" s="103" t="s">
        <v>4115</v>
      </c>
      <c r="X1139" s="103" t="s">
        <v>3988</v>
      </c>
      <c r="Y1139" s="68"/>
      <c r="Z1139" s="20"/>
      <c r="AA1139" s="20"/>
    </row>
    <row r="1140" s="21" customFormat="true" ht="42" spans="1:27">
      <c r="A1140" s="60">
        <v>1134</v>
      </c>
      <c r="B1140" s="60" t="s">
        <v>91</v>
      </c>
      <c r="C1140" s="60" t="s">
        <v>119</v>
      </c>
      <c r="D1140" s="60" t="s">
        <v>120</v>
      </c>
      <c r="E1140" s="103" t="s">
        <v>3980</v>
      </c>
      <c r="F1140" s="68" t="s">
        <v>4107</v>
      </c>
      <c r="G1140" s="68" t="s">
        <v>4118</v>
      </c>
      <c r="H1140" s="60" t="s">
        <v>86</v>
      </c>
      <c r="I1140" s="68" t="s">
        <v>4107</v>
      </c>
      <c r="J1140" s="60">
        <v>2026.01</v>
      </c>
      <c r="K1140" s="60">
        <v>2026.12</v>
      </c>
      <c r="L1140" s="60" t="s">
        <v>87</v>
      </c>
      <c r="M1140" s="93" t="s">
        <v>4119</v>
      </c>
      <c r="N1140" s="85">
        <v>120</v>
      </c>
      <c r="O1140" s="86">
        <v>120</v>
      </c>
      <c r="P1140" s="86">
        <v>0</v>
      </c>
      <c r="Q1140" s="68">
        <v>1</v>
      </c>
      <c r="R1140" s="102">
        <v>265</v>
      </c>
      <c r="S1140" s="68">
        <v>900</v>
      </c>
      <c r="T1140" s="68">
        <v>1</v>
      </c>
      <c r="U1140" s="68">
        <v>79</v>
      </c>
      <c r="V1140" s="68">
        <v>260</v>
      </c>
      <c r="W1140" s="103" t="s">
        <v>834</v>
      </c>
      <c r="X1140" s="103" t="s">
        <v>4103</v>
      </c>
      <c r="Y1140" s="68"/>
      <c r="Z1140" s="20"/>
      <c r="AA1140" s="20"/>
    </row>
    <row r="1141" s="21" customFormat="true" ht="31.5" spans="1:27">
      <c r="A1141" s="60">
        <v>1135</v>
      </c>
      <c r="B1141" s="60" t="s">
        <v>91</v>
      </c>
      <c r="C1141" s="60" t="s">
        <v>249</v>
      </c>
      <c r="D1141" s="68" t="s">
        <v>3089</v>
      </c>
      <c r="E1141" s="103" t="s">
        <v>3980</v>
      </c>
      <c r="F1141" s="68" t="s">
        <v>4120</v>
      </c>
      <c r="G1141" s="68" t="s">
        <v>4121</v>
      </c>
      <c r="H1141" s="60" t="s">
        <v>86</v>
      </c>
      <c r="I1141" s="68" t="s">
        <v>4120</v>
      </c>
      <c r="J1141" s="60">
        <v>2026.01</v>
      </c>
      <c r="K1141" s="71">
        <v>2026.12</v>
      </c>
      <c r="L1141" s="60" t="s">
        <v>87</v>
      </c>
      <c r="M1141" s="93" t="s">
        <v>4122</v>
      </c>
      <c r="N1141" s="85">
        <v>50</v>
      </c>
      <c r="O1141" s="86">
        <v>50</v>
      </c>
      <c r="P1141" s="86">
        <v>0</v>
      </c>
      <c r="Q1141" s="68">
        <v>1</v>
      </c>
      <c r="R1141" s="66">
        <v>308</v>
      </c>
      <c r="S1141" s="68">
        <v>906</v>
      </c>
      <c r="T1141" s="68">
        <v>1</v>
      </c>
      <c r="U1141" s="68">
        <v>81</v>
      </c>
      <c r="V1141" s="68">
        <v>266</v>
      </c>
      <c r="W1141" s="103" t="s">
        <v>4123</v>
      </c>
      <c r="X1141" s="103" t="s">
        <v>3988</v>
      </c>
      <c r="Y1141" s="68"/>
      <c r="Z1141" s="20"/>
      <c r="AA1141" s="20"/>
    </row>
    <row r="1142" s="21" customFormat="true" ht="42" spans="1:27">
      <c r="A1142" s="60">
        <v>1136</v>
      </c>
      <c r="B1142" s="60" t="s">
        <v>91</v>
      </c>
      <c r="C1142" s="60" t="s">
        <v>119</v>
      </c>
      <c r="D1142" s="60" t="s">
        <v>120</v>
      </c>
      <c r="E1142" s="103" t="s">
        <v>3980</v>
      </c>
      <c r="F1142" s="68" t="s">
        <v>4120</v>
      </c>
      <c r="G1142" s="68" t="s">
        <v>4124</v>
      </c>
      <c r="H1142" s="60" t="s">
        <v>129</v>
      </c>
      <c r="I1142" s="68" t="s">
        <v>4120</v>
      </c>
      <c r="J1142" s="60">
        <v>2026.01</v>
      </c>
      <c r="K1142" s="60">
        <v>2026.12</v>
      </c>
      <c r="L1142" s="60" t="s">
        <v>87</v>
      </c>
      <c r="M1142" s="93" t="s">
        <v>4124</v>
      </c>
      <c r="N1142" s="85">
        <v>10</v>
      </c>
      <c r="O1142" s="86">
        <v>10</v>
      </c>
      <c r="P1142" s="86">
        <v>0</v>
      </c>
      <c r="Q1142" s="68">
        <v>1</v>
      </c>
      <c r="R1142" s="102">
        <v>86</v>
      </c>
      <c r="S1142" s="68">
        <v>310</v>
      </c>
      <c r="T1142" s="68">
        <v>1</v>
      </c>
      <c r="U1142" s="68">
        <v>20</v>
      </c>
      <c r="V1142" s="68">
        <v>98</v>
      </c>
      <c r="W1142" s="103" t="s">
        <v>4125</v>
      </c>
      <c r="X1142" s="103" t="s">
        <v>3988</v>
      </c>
      <c r="Y1142" s="68"/>
      <c r="Z1142" s="20"/>
      <c r="AA1142" s="20"/>
    </row>
    <row r="1143" s="21" customFormat="true" ht="52.5" spans="1:27">
      <c r="A1143" s="60">
        <v>1137</v>
      </c>
      <c r="B1143" s="60" t="s">
        <v>80</v>
      </c>
      <c r="C1143" s="60" t="s">
        <v>98</v>
      </c>
      <c r="D1143" s="60" t="s">
        <v>99</v>
      </c>
      <c r="E1143" s="103" t="s">
        <v>3980</v>
      </c>
      <c r="F1143" s="68" t="s">
        <v>4120</v>
      </c>
      <c r="G1143" s="68" t="s">
        <v>4126</v>
      </c>
      <c r="H1143" s="60" t="s">
        <v>86</v>
      </c>
      <c r="I1143" s="68" t="s">
        <v>4120</v>
      </c>
      <c r="J1143" s="60">
        <v>2026.01</v>
      </c>
      <c r="K1143" s="71">
        <v>2026.12</v>
      </c>
      <c r="L1143" s="60" t="s">
        <v>87</v>
      </c>
      <c r="M1143" s="93" t="s">
        <v>4127</v>
      </c>
      <c r="N1143" s="85">
        <v>27</v>
      </c>
      <c r="O1143" s="86">
        <v>27</v>
      </c>
      <c r="P1143" s="86">
        <v>0</v>
      </c>
      <c r="Q1143" s="68">
        <v>1</v>
      </c>
      <c r="R1143" s="102">
        <v>308</v>
      </c>
      <c r="S1143" s="68">
        <v>906</v>
      </c>
      <c r="T1143" s="68">
        <v>1</v>
      </c>
      <c r="U1143" s="68">
        <v>81</v>
      </c>
      <c r="V1143" s="68">
        <v>266</v>
      </c>
      <c r="W1143" s="103" t="s">
        <v>4056</v>
      </c>
      <c r="X1143" s="103" t="s">
        <v>3988</v>
      </c>
      <c r="Y1143" s="68"/>
      <c r="Z1143" s="20"/>
      <c r="AA1143" s="20"/>
    </row>
    <row r="1144" s="21" customFormat="true" ht="52.5" spans="1:27">
      <c r="A1144" s="60">
        <v>1138</v>
      </c>
      <c r="B1144" s="60" t="s">
        <v>80</v>
      </c>
      <c r="C1144" s="60" t="s">
        <v>98</v>
      </c>
      <c r="D1144" s="60" t="s">
        <v>99</v>
      </c>
      <c r="E1144" s="103" t="s">
        <v>3980</v>
      </c>
      <c r="F1144" s="68" t="s">
        <v>4120</v>
      </c>
      <c r="G1144" s="68" t="s">
        <v>4128</v>
      </c>
      <c r="H1144" s="60" t="s">
        <v>86</v>
      </c>
      <c r="I1144" s="68" t="s">
        <v>4120</v>
      </c>
      <c r="J1144" s="60">
        <v>2026.01</v>
      </c>
      <c r="K1144" s="60">
        <v>2026.12</v>
      </c>
      <c r="L1144" s="60" t="s">
        <v>87</v>
      </c>
      <c r="M1144" s="93" t="s">
        <v>4129</v>
      </c>
      <c r="N1144" s="85">
        <v>18</v>
      </c>
      <c r="O1144" s="86">
        <v>18</v>
      </c>
      <c r="P1144" s="86">
        <v>0</v>
      </c>
      <c r="Q1144" s="68">
        <v>1</v>
      </c>
      <c r="R1144" s="102">
        <v>308</v>
      </c>
      <c r="S1144" s="68">
        <v>906</v>
      </c>
      <c r="T1144" s="68">
        <v>1</v>
      </c>
      <c r="U1144" s="68">
        <v>81</v>
      </c>
      <c r="V1144" s="68">
        <v>266</v>
      </c>
      <c r="W1144" s="103" t="s">
        <v>4056</v>
      </c>
      <c r="X1144" s="103" t="s">
        <v>3988</v>
      </c>
      <c r="Y1144" s="68"/>
      <c r="Z1144" s="20"/>
      <c r="AA1144" s="20"/>
    </row>
    <row r="1145" s="21" customFormat="true" ht="52.5" spans="1:27">
      <c r="A1145" s="60">
        <v>1139</v>
      </c>
      <c r="B1145" s="60" t="s">
        <v>80</v>
      </c>
      <c r="C1145" s="60" t="s">
        <v>98</v>
      </c>
      <c r="D1145" s="60" t="s">
        <v>99</v>
      </c>
      <c r="E1145" s="103" t="s">
        <v>3980</v>
      </c>
      <c r="F1145" s="68" t="s">
        <v>4120</v>
      </c>
      <c r="G1145" s="68" t="s">
        <v>4130</v>
      </c>
      <c r="H1145" s="60" t="s">
        <v>86</v>
      </c>
      <c r="I1145" s="68" t="s">
        <v>4120</v>
      </c>
      <c r="J1145" s="60">
        <v>2026.01</v>
      </c>
      <c r="K1145" s="71">
        <v>2026.12</v>
      </c>
      <c r="L1145" s="60" t="s">
        <v>87</v>
      </c>
      <c r="M1145" s="93" t="s">
        <v>4131</v>
      </c>
      <c r="N1145" s="85">
        <v>40</v>
      </c>
      <c r="O1145" s="86">
        <v>40</v>
      </c>
      <c r="P1145" s="86">
        <v>0</v>
      </c>
      <c r="Q1145" s="68">
        <v>1</v>
      </c>
      <c r="R1145" s="102">
        <v>308</v>
      </c>
      <c r="S1145" s="68">
        <v>906</v>
      </c>
      <c r="T1145" s="68">
        <v>1</v>
      </c>
      <c r="U1145" s="68">
        <v>81</v>
      </c>
      <c r="V1145" s="68">
        <v>266</v>
      </c>
      <c r="W1145" s="103" t="s">
        <v>4056</v>
      </c>
      <c r="X1145" s="103" t="s">
        <v>3988</v>
      </c>
      <c r="Y1145" s="68"/>
      <c r="Z1145" s="20"/>
      <c r="AA1145" s="20"/>
    </row>
    <row r="1146" s="25" customFormat="true" ht="231" spans="1:27">
      <c r="A1146" s="60">
        <v>1140</v>
      </c>
      <c r="B1146" s="60" t="s">
        <v>91</v>
      </c>
      <c r="C1146" s="68" t="s">
        <v>249</v>
      </c>
      <c r="D1146" s="60" t="s">
        <v>250</v>
      </c>
      <c r="E1146" s="103" t="s">
        <v>3980</v>
      </c>
      <c r="F1146" s="68" t="s">
        <v>4132</v>
      </c>
      <c r="G1146" s="68" t="s">
        <v>4133</v>
      </c>
      <c r="H1146" s="60" t="s">
        <v>86</v>
      </c>
      <c r="I1146" s="68" t="s">
        <v>4134</v>
      </c>
      <c r="J1146" s="60">
        <v>2026.01</v>
      </c>
      <c r="K1146" s="60">
        <v>2026.12</v>
      </c>
      <c r="L1146" s="60" t="s">
        <v>87</v>
      </c>
      <c r="M1146" s="93" t="s">
        <v>4133</v>
      </c>
      <c r="N1146" s="85">
        <v>10</v>
      </c>
      <c r="O1146" s="86">
        <v>10</v>
      </c>
      <c r="P1146" s="86">
        <v>0</v>
      </c>
      <c r="Q1146" s="68">
        <v>15</v>
      </c>
      <c r="R1146" s="119">
        <v>3000</v>
      </c>
      <c r="S1146" s="68">
        <v>6800</v>
      </c>
      <c r="T1146" s="68">
        <v>9</v>
      </c>
      <c r="U1146" s="68">
        <v>1268</v>
      </c>
      <c r="V1146" s="68">
        <v>3891</v>
      </c>
      <c r="W1146" s="103" t="s">
        <v>3987</v>
      </c>
      <c r="X1146" s="103" t="s">
        <v>3988</v>
      </c>
      <c r="Y1146" s="68"/>
      <c r="Z1146" s="20"/>
      <c r="AA1146" s="20"/>
    </row>
    <row r="1147" s="41" customFormat="true" ht="42" spans="1:27">
      <c r="A1147" s="60">
        <v>1141</v>
      </c>
      <c r="B1147" s="60" t="s">
        <v>91</v>
      </c>
      <c r="C1147" s="60" t="s">
        <v>249</v>
      </c>
      <c r="D1147" s="60" t="s">
        <v>250</v>
      </c>
      <c r="E1147" s="195" t="s">
        <v>4135</v>
      </c>
      <c r="F1147" s="60" t="s">
        <v>4136</v>
      </c>
      <c r="G1147" s="60" t="s">
        <v>4137</v>
      </c>
      <c r="H1147" s="60" t="s">
        <v>86</v>
      </c>
      <c r="I1147" s="61" t="s">
        <v>4138</v>
      </c>
      <c r="J1147" s="60">
        <v>2026.01</v>
      </c>
      <c r="K1147" s="71">
        <v>2026.12</v>
      </c>
      <c r="L1147" s="103" t="s">
        <v>3856</v>
      </c>
      <c r="M1147" s="84" t="s">
        <v>4139</v>
      </c>
      <c r="N1147" s="87">
        <v>10</v>
      </c>
      <c r="O1147" s="71">
        <v>10</v>
      </c>
      <c r="P1147" s="71">
        <v>0</v>
      </c>
      <c r="Q1147" s="60">
        <v>1</v>
      </c>
      <c r="R1147" s="129">
        <v>300</v>
      </c>
      <c r="S1147" s="60">
        <v>600</v>
      </c>
      <c r="T1147" s="60">
        <v>30</v>
      </c>
      <c r="U1147" s="60">
        <v>52</v>
      </c>
      <c r="V1147" s="60"/>
      <c r="W1147" s="60" t="s">
        <v>4140</v>
      </c>
      <c r="X1147" s="60" t="s">
        <v>4141</v>
      </c>
      <c r="Y1147" s="60"/>
      <c r="Z1147" s="20"/>
      <c r="AA1147" s="20"/>
    </row>
    <row r="1148" s="41" customFormat="true" ht="52.5" spans="1:27">
      <c r="A1148" s="60">
        <v>1142</v>
      </c>
      <c r="B1148" s="60" t="s">
        <v>80</v>
      </c>
      <c r="C1148" s="60" t="s">
        <v>98</v>
      </c>
      <c r="D1148" s="60" t="s">
        <v>99</v>
      </c>
      <c r="E1148" s="195" t="s">
        <v>4135</v>
      </c>
      <c r="F1148" s="60" t="s">
        <v>4136</v>
      </c>
      <c r="G1148" s="66" t="s">
        <v>4142</v>
      </c>
      <c r="H1148" s="60" t="s">
        <v>86</v>
      </c>
      <c r="I1148" s="60" t="s">
        <v>4136</v>
      </c>
      <c r="J1148" s="60">
        <v>2026.01</v>
      </c>
      <c r="K1148" s="60">
        <v>2026.12</v>
      </c>
      <c r="L1148" s="60" t="s">
        <v>87</v>
      </c>
      <c r="M1148" s="91" t="s">
        <v>4143</v>
      </c>
      <c r="N1148" s="87">
        <v>12</v>
      </c>
      <c r="O1148" s="71">
        <v>12</v>
      </c>
      <c r="P1148" s="71">
        <v>0</v>
      </c>
      <c r="Q1148" s="60">
        <v>1</v>
      </c>
      <c r="R1148" s="60">
        <v>200</v>
      </c>
      <c r="S1148" s="60">
        <v>450</v>
      </c>
      <c r="T1148" s="60">
        <v>15</v>
      </c>
      <c r="U1148" s="60">
        <v>58</v>
      </c>
      <c r="V1148" s="60"/>
      <c r="W1148" s="191" t="s">
        <v>4144</v>
      </c>
      <c r="X1148" s="191" t="s">
        <v>4145</v>
      </c>
      <c r="Y1148" s="60"/>
      <c r="Z1148" s="20"/>
      <c r="AA1148" s="20"/>
    </row>
    <row r="1149" s="41" customFormat="true" ht="52.5" spans="1:27">
      <c r="A1149" s="60">
        <v>1143</v>
      </c>
      <c r="B1149" s="60" t="s">
        <v>80</v>
      </c>
      <c r="C1149" s="60" t="s">
        <v>98</v>
      </c>
      <c r="D1149" s="60" t="s">
        <v>99</v>
      </c>
      <c r="E1149" s="195" t="s">
        <v>4135</v>
      </c>
      <c r="F1149" s="60" t="s">
        <v>4136</v>
      </c>
      <c r="G1149" s="66" t="s">
        <v>4146</v>
      </c>
      <c r="H1149" s="60" t="s">
        <v>86</v>
      </c>
      <c r="I1149" s="60" t="s">
        <v>4136</v>
      </c>
      <c r="J1149" s="60">
        <v>2026.01</v>
      </c>
      <c r="K1149" s="71">
        <v>2026.12</v>
      </c>
      <c r="L1149" s="60" t="s">
        <v>87</v>
      </c>
      <c r="M1149" s="91" t="s">
        <v>4147</v>
      </c>
      <c r="N1149" s="87">
        <v>10</v>
      </c>
      <c r="O1149" s="71">
        <v>10</v>
      </c>
      <c r="P1149" s="71">
        <v>0</v>
      </c>
      <c r="Q1149" s="60">
        <v>1</v>
      </c>
      <c r="R1149" s="60">
        <v>100</v>
      </c>
      <c r="S1149" s="60">
        <v>200</v>
      </c>
      <c r="T1149" s="60">
        <v>11</v>
      </c>
      <c r="U1149" s="60">
        <v>35</v>
      </c>
      <c r="V1149" s="60"/>
      <c r="W1149" s="191" t="s">
        <v>4144</v>
      </c>
      <c r="X1149" s="191" t="s">
        <v>4148</v>
      </c>
      <c r="Y1149" s="60"/>
      <c r="Z1149" s="20"/>
      <c r="AA1149" s="20"/>
    </row>
    <row r="1150" s="41" customFormat="true" ht="52.5" spans="1:27">
      <c r="A1150" s="60">
        <v>1144</v>
      </c>
      <c r="B1150" s="60" t="s">
        <v>80</v>
      </c>
      <c r="C1150" s="60" t="s">
        <v>98</v>
      </c>
      <c r="D1150" s="60" t="s">
        <v>99</v>
      </c>
      <c r="E1150" s="195" t="s">
        <v>4135</v>
      </c>
      <c r="F1150" s="60" t="s">
        <v>4136</v>
      </c>
      <c r="G1150" s="191" t="s">
        <v>4149</v>
      </c>
      <c r="H1150" s="60" t="s">
        <v>86</v>
      </c>
      <c r="I1150" s="60" t="s">
        <v>4136</v>
      </c>
      <c r="J1150" s="60">
        <v>2026.01</v>
      </c>
      <c r="K1150" s="60">
        <v>2026.12</v>
      </c>
      <c r="L1150" s="60" t="s">
        <v>87</v>
      </c>
      <c r="M1150" s="198" t="s">
        <v>4150</v>
      </c>
      <c r="N1150" s="87">
        <v>16</v>
      </c>
      <c r="O1150" s="71">
        <v>16</v>
      </c>
      <c r="P1150" s="71">
        <v>0</v>
      </c>
      <c r="Q1150" s="60">
        <v>1</v>
      </c>
      <c r="R1150" s="60">
        <v>200</v>
      </c>
      <c r="S1150" s="60">
        <v>350</v>
      </c>
      <c r="T1150" s="60">
        <v>20</v>
      </c>
      <c r="U1150" s="60">
        <v>65</v>
      </c>
      <c r="V1150" s="60"/>
      <c r="W1150" s="191" t="s">
        <v>4151</v>
      </c>
      <c r="X1150" s="191" t="s">
        <v>4152</v>
      </c>
      <c r="Y1150" s="60"/>
      <c r="Z1150" s="20"/>
      <c r="AA1150" s="20"/>
    </row>
    <row r="1151" s="41" customFormat="true" ht="52.5" spans="1:27">
      <c r="A1151" s="60">
        <v>1145</v>
      </c>
      <c r="B1151" s="60" t="s">
        <v>80</v>
      </c>
      <c r="C1151" s="60" t="s">
        <v>98</v>
      </c>
      <c r="D1151" s="60" t="s">
        <v>99</v>
      </c>
      <c r="E1151" s="195" t="s">
        <v>4135</v>
      </c>
      <c r="F1151" s="60" t="s">
        <v>4136</v>
      </c>
      <c r="G1151" s="191" t="s">
        <v>4153</v>
      </c>
      <c r="H1151" s="60" t="s">
        <v>86</v>
      </c>
      <c r="I1151" s="60" t="s">
        <v>4136</v>
      </c>
      <c r="J1151" s="60">
        <v>2026.01</v>
      </c>
      <c r="K1151" s="71">
        <v>2026.12</v>
      </c>
      <c r="L1151" s="60" t="s">
        <v>87</v>
      </c>
      <c r="M1151" s="198" t="s">
        <v>4154</v>
      </c>
      <c r="N1151" s="87">
        <v>16</v>
      </c>
      <c r="O1151" s="71">
        <v>16</v>
      </c>
      <c r="P1151" s="71">
        <v>0</v>
      </c>
      <c r="Q1151" s="60">
        <v>1</v>
      </c>
      <c r="R1151" s="60">
        <v>220</v>
      </c>
      <c r="S1151" s="60">
        <v>440</v>
      </c>
      <c r="T1151" s="60">
        <v>26</v>
      </c>
      <c r="U1151" s="60">
        <v>75</v>
      </c>
      <c r="V1151" s="60"/>
      <c r="W1151" s="191" t="s">
        <v>4151</v>
      </c>
      <c r="X1151" s="191" t="s">
        <v>4155</v>
      </c>
      <c r="Y1151" s="60"/>
      <c r="Z1151" s="20"/>
      <c r="AA1151" s="20"/>
    </row>
    <row r="1152" s="41" customFormat="true" ht="52.5" spans="1:27">
      <c r="A1152" s="60">
        <v>1146</v>
      </c>
      <c r="B1152" s="60" t="s">
        <v>80</v>
      </c>
      <c r="C1152" s="60" t="s">
        <v>98</v>
      </c>
      <c r="D1152" s="60" t="s">
        <v>99</v>
      </c>
      <c r="E1152" s="195" t="s">
        <v>4135</v>
      </c>
      <c r="F1152" s="60" t="s">
        <v>4136</v>
      </c>
      <c r="G1152" s="191" t="s">
        <v>4156</v>
      </c>
      <c r="H1152" s="60" t="s">
        <v>86</v>
      </c>
      <c r="I1152" s="60" t="s">
        <v>4136</v>
      </c>
      <c r="J1152" s="60">
        <v>2026.01</v>
      </c>
      <c r="K1152" s="60">
        <v>2026.12</v>
      </c>
      <c r="L1152" s="60" t="s">
        <v>87</v>
      </c>
      <c r="M1152" s="198" t="s">
        <v>4157</v>
      </c>
      <c r="N1152" s="87">
        <v>16</v>
      </c>
      <c r="O1152" s="71">
        <v>16</v>
      </c>
      <c r="P1152" s="71">
        <v>0</v>
      </c>
      <c r="Q1152" s="60">
        <v>1</v>
      </c>
      <c r="R1152" s="60">
        <v>200</v>
      </c>
      <c r="S1152" s="60">
        <v>560</v>
      </c>
      <c r="T1152" s="60">
        <v>15</v>
      </c>
      <c r="U1152" s="60">
        <v>48</v>
      </c>
      <c r="V1152" s="60"/>
      <c r="W1152" s="191" t="s">
        <v>4151</v>
      </c>
      <c r="X1152" s="191" t="s">
        <v>4145</v>
      </c>
      <c r="Y1152" s="60"/>
      <c r="Z1152" s="20"/>
      <c r="AA1152" s="20"/>
    </row>
    <row r="1153" s="41" customFormat="true" ht="52.5" spans="1:27">
      <c r="A1153" s="60">
        <v>1147</v>
      </c>
      <c r="B1153" s="60" t="s">
        <v>80</v>
      </c>
      <c r="C1153" s="60" t="s">
        <v>98</v>
      </c>
      <c r="D1153" s="60" t="s">
        <v>99</v>
      </c>
      <c r="E1153" s="195" t="s">
        <v>4135</v>
      </c>
      <c r="F1153" s="60" t="s">
        <v>4136</v>
      </c>
      <c r="G1153" s="191" t="s">
        <v>4158</v>
      </c>
      <c r="H1153" s="60" t="s">
        <v>86</v>
      </c>
      <c r="I1153" s="60" t="s">
        <v>4136</v>
      </c>
      <c r="J1153" s="60">
        <v>2026.01</v>
      </c>
      <c r="K1153" s="71">
        <v>2026.12</v>
      </c>
      <c r="L1153" s="60" t="s">
        <v>87</v>
      </c>
      <c r="M1153" s="198" t="s">
        <v>4159</v>
      </c>
      <c r="N1153" s="87">
        <v>20</v>
      </c>
      <c r="O1153" s="71">
        <v>20</v>
      </c>
      <c r="P1153" s="71">
        <v>0</v>
      </c>
      <c r="Q1153" s="60">
        <v>1</v>
      </c>
      <c r="R1153" s="60">
        <v>100</v>
      </c>
      <c r="S1153" s="219">
        <v>300</v>
      </c>
      <c r="T1153" s="219">
        <v>0</v>
      </c>
      <c r="U1153" s="219">
        <v>30</v>
      </c>
      <c r="V1153" s="219">
        <v>52</v>
      </c>
      <c r="W1153" s="191" t="s">
        <v>4151</v>
      </c>
      <c r="X1153" s="191" t="s">
        <v>4160</v>
      </c>
      <c r="Y1153" s="60"/>
      <c r="Z1153" s="20"/>
      <c r="AA1153" s="20"/>
    </row>
    <row r="1154" s="41" customFormat="true" ht="52.5" spans="1:27">
      <c r="A1154" s="60">
        <v>1148</v>
      </c>
      <c r="B1154" s="60" t="s">
        <v>80</v>
      </c>
      <c r="C1154" s="60" t="s">
        <v>98</v>
      </c>
      <c r="D1154" s="60" t="s">
        <v>99</v>
      </c>
      <c r="E1154" s="195" t="s">
        <v>4135</v>
      </c>
      <c r="F1154" s="60" t="s">
        <v>4136</v>
      </c>
      <c r="G1154" s="191" t="s">
        <v>4161</v>
      </c>
      <c r="H1154" s="60" t="s">
        <v>86</v>
      </c>
      <c r="I1154" s="60" t="s">
        <v>4136</v>
      </c>
      <c r="J1154" s="60">
        <v>2026.01</v>
      </c>
      <c r="K1154" s="60">
        <v>2026.12</v>
      </c>
      <c r="L1154" s="60" t="s">
        <v>87</v>
      </c>
      <c r="M1154" s="198" t="s">
        <v>4162</v>
      </c>
      <c r="N1154" s="87">
        <v>8</v>
      </c>
      <c r="O1154" s="71">
        <v>7</v>
      </c>
      <c r="P1154" s="71">
        <v>1</v>
      </c>
      <c r="Q1154" s="60">
        <v>1</v>
      </c>
      <c r="R1154" s="60">
        <v>65</v>
      </c>
      <c r="S1154" s="219">
        <v>200</v>
      </c>
      <c r="T1154" s="219">
        <v>0</v>
      </c>
      <c r="U1154" s="219">
        <v>15</v>
      </c>
      <c r="V1154" s="219">
        <v>58</v>
      </c>
      <c r="W1154" s="191" t="s">
        <v>4151</v>
      </c>
      <c r="X1154" s="191" t="s">
        <v>4163</v>
      </c>
      <c r="Y1154" s="60"/>
      <c r="Z1154" s="20"/>
      <c r="AA1154" s="20"/>
    </row>
    <row r="1155" s="41" customFormat="true" ht="52.5" spans="1:27">
      <c r="A1155" s="60">
        <v>1149</v>
      </c>
      <c r="B1155" s="60" t="s">
        <v>80</v>
      </c>
      <c r="C1155" s="60" t="s">
        <v>98</v>
      </c>
      <c r="D1155" s="60" t="s">
        <v>99</v>
      </c>
      <c r="E1155" s="195" t="s">
        <v>4135</v>
      </c>
      <c r="F1155" s="60" t="s">
        <v>4136</v>
      </c>
      <c r="G1155" s="200" t="s">
        <v>4164</v>
      </c>
      <c r="H1155" s="200" t="s">
        <v>616</v>
      </c>
      <c r="I1155" s="61" t="s">
        <v>4138</v>
      </c>
      <c r="J1155" s="60">
        <v>2026.01</v>
      </c>
      <c r="K1155" s="71">
        <v>2026.12</v>
      </c>
      <c r="L1155" s="60" t="s">
        <v>87</v>
      </c>
      <c r="M1155" s="207" t="s">
        <v>4165</v>
      </c>
      <c r="N1155" s="87">
        <v>14</v>
      </c>
      <c r="O1155" s="71">
        <v>14</v>
      </c>
      <c r="P1155" s="71">
        <v>0</v>
      </c>
      <c r="Q1155" s="60">
        <v>1</v>
      </c>
      <c r="R1155" s="60">
        <v>32</v>
      </c>
      <c r="S1155" s="219">
        <v>100</v>
      </c>
      <c r="T1155" s="219">
        <v>0</v>
      </c>
      <c r="U1155" s="219">
        <v>11</v>
      </c>
      <c r="V1155" s="219">
        <v>35</v>
      </c>
      <c r="W1155" s="191" t="s">
        <v>4151</v>
      </c>
      <c r="X1155" s="191" t="s">
        <v>4160</v>
      </c>
      <c r="Y1155" s="60"/>
      <c r="Z1155" s="20"/>
      <c r="AA1155" s="20"/>
    </row>
    <row r="1156" s="41" customFormat="true" ht="52.5" spans="1:27">
      <c r="A1156" s="60">
        <v>1150</v>
      </c>
      <c r="B1156" s="60" t="s">
        <v>80</v>
      </c>
      <c r="C1156" s="60" t="s">
        <v>98</v>
      </c>
      <c r="D1156" s="60" t="s">
        <v>99</v>
      </c>
      <c r="E1156" s="195" t="s">
        <v>4135</v>
      </c>
      <c r="F1156" s="60" t="s">
        <v>4136</v>
      </c>
      <c r="G1156" s="200" t="s">
        <v>4166</v>
      </c>
      <c r="H1156" s="200" t="s">
        <v>616</v>
      </c>
      <c r="I1156" s="61" t="s">
        <v>4138</v>
      </c>
      <c r="J1156" s="60">
        <v>2026.01</v>
      </c>
      <c r="K1156" s="60">
        <v>2026.12</v>
      </c>
      <c r="L1156" s="60" t="s">
        <v>87</v>
      </c>
      <c r="M1156" s="207" t="s">
        <v>4167</v>
      </c>
      <c r="N1156" s="208">
        <v>10</v>
      </c>
      <c r="O1156" s="209">
        <v>10</v>
      </c>
      <c r="P1156" s="209">
        <v>0</v>
      </c>
      <c r="Q1156" s="60">
        <v>1</v>
      </c>
      <c r="R1156" s="60">
        <v>67</v>
      </c>
      <c r="S1156" s="219">
        <v>200</v>
      </c>
      <c r="T1156" s="219">
        <v>0</v>
      </c>
      <c r="U1156" s="219">
        <v>20</v>
      </c>
      <c r="V1156" s="219">
        <v>65</v>
      </c>
      <c r="W1156" s="191" t="s">
        <v>4151</v>
      </c>
      <c r="X1156" s="191" t="s">
        <v>4168</v>
      </c>
      <c r="Y1156" s="60"/>
      <c r="Z1156" s="20"/>
      <c r="AA1156" s="20"/>
    </row>
    <row r="1157" s="41" customFormat="true" ht="52.5" spans="1:27">
      <c r="A1157" s="60">
        <v>1151</v>
      </c>
      <c r="B1157" s="60" t="s">
        <v>80</v>
      </c>
      <c r="C1157" s="60" t="s">
        <v>98</v>
      </c>
      <c r="D1157" s="60" t="s">
        <v>99</v>
      </c>
      <c r="E1157" s="195" t="s">
        <v>4135</v>
      </c>
      <c r="F1157" s="60" t="s">
        <v>4136</v>
      </c>
      <c r="G1157" s="200" t="s">
        <v>4169</v>
      </c>
      <c r="H1157" s="200" t="s">
        <v>616</v>
      </c>
      <c r="I1157" s="61" t="s">
        <v>4138</v>
      </c>
      <c r="J1157" s="60">
        <v>2026.01</v>
      </c>
      <c r="K1157" s="71">
        <v>2026.12</v>
      </c>
      <c r="L1157" s="60" t="s">
        <v>87</v>
      </c>
      <c r="M1157" s="207" t="s">
        <v>4170</v>
      </c>
      <c r="N1157" s="208">
        <v>5</v>
      </c>
      <c r="O1157" s="209">
        <v>5</v>
      </c>
      <c r="P1157" s="209">
        <v>0</v>
      </c>
      <c r="Q1157" s="60">
        <v>1</v>
      </c>
      <c r="R1157" s="60">
        <v>70</v>
      </c>
      <c r="S1157" s="219">
        <v>220</v>
      </c>
      <c r="T1157" s="219">
        <v>0</v>
      </c>
      <c r="U1157" s="219">
        <v>26</v>
      </c>
      <c r="V1157" s="219">
        <v>75</v>
      </c>
      <c r="W1157" s="191" t="s">
        <v>4151</v>
      </c>
      <c r="X1157" s="191" t="s">
        <v>4171</v>
      </c>
      <c r="Y1157" s="60"/>
      <c r="Z1157" s="20"/>
      <c r="AA1157" s="20"/>
    </row>
    <row r="1158" s="41" customFormat="true" ht="52.5" spans="1:27">
      <c r="A1158" s="60">
        <v>1152</v>
      </c>
      <c r="B1158" s="60" t="s">
        <v>80</v>
      </c>
      <c r="C1158" s="60" t="s">
        <v>98</v>
      </c>
      <c r="D1158" s="60" t="s">
        <v>99</v>
      </c>
      <c r="E1158" s="195" t="s">
        <v>4135</v>
      </c>
      <c r="F1158" s="60" t="s">
        <v>4136</v>
      </c>
      <c r="G1158" s="200" t="s">
        <v>4172</v>
      </c>
      <c r="H1158" s="60" t="s">
        <v>86</v>
      </c>
      <c r="I1158" s="61" t="s">
        <v>4138</v>
      </c>
      <c r="J1158" s="60">
        <v>2026.01</v>
      </c>
      <c r="K1158" s="60">
        <v>2026.12</v>
      </c>
      <c r="L1158" s="60" t="s">
        <v>87</v>
      </c>
      <c r="M1158" s="207" t="s">
        <v>4173</v>
      </c>
      <c r="N1158" s="208">
        <v>7</v>
      </c>
      <c r="O1158" s="209">
        <v>7</v>
      </c>
      <c r="P1158" s="209">
        <v>0</v>
      </c>
      <c r="Q1158" s="200">
        <v>1</v>
      </c>
      <c r="R1158" s="200">
        <v>64</v>
      </c>
      <c r="S1158" s="219">
        <v>200</v>
      </c>
      <c r="T1158" s="219">
        <v>0</v>
      </c>
      <c r="U1158" s="219">
        <v>15</v>
      </c>
      <c r="V1158" s="219">
        <v>48</v>
      </c>
      <c r="W1158" s="191" t="s">
        <v>4151</v>
      </c>
      <c r="X1158" s="191" t="s">
        <v>4152</v>
      </c>
      <c r="Y1158" s="60"/>
      <c r="Z1158" s="20"/>
      <c r="AA1158" s="20"/>
    </row>
    <row r="1159" s="41" customFormat="true" ht="52.5" spans="1:27">
      <c r="A1159" s="60">
        <v>1153</v>
      </c>
      <c r="B1159" s="60" t="s">
        <v>80</v>
      </c>
      <c r="C1159" s="60" t="s">
        <v>98</v>
      </c>
      <c r="D1159" s="60" t="s">
        <v>99</v>
      </c>
      <c r="E1159" s="195" t="s">
        <v>4135</v>
      </c>
      <c r="F1159" s="60" t="s">
        <v>4136</v>
      </c>
      <c r="G1159" s="200" t="s">
        <v>4174</v>
      </c>
      <c r="H1159" s="60" t="s">
        <v>86</v>
      </c>
      <c r="I1159" s="61" t="s">
        <v>4138</v>
      </c>
      <c r="J1159" s="60">
        <v>2026.01</v>
      </c>
      <c r="K1159" s="71">
        <v>2026.12</v>
      </c>
      <c r="L1159" s="60" t="s">
        <v>87</v>
      </c>
      <c r="M1159" s="207" t="s">
        <v>4175</v>
      </c>
      <c r="N1159" s="208">
        <v>8</v>
      </c>
      <c r="O1159" s="209">
        <v>8</v>
      </c>
      <c r="P1159" s="209">
        <v>0</v>
      </c>
      <c r="Q1159" s="200">
        <v>1</v>
      </c>
      <c r="R1159" s="200">
        <v>90</v>
      </c>
      <c r="S1159" s="219">
        <v>260</v>
      </c>
      <c r="T1159" s="219">
        <v>0</v>
      </c>
      <c r="U1159" s="219">
        <v>22</v>
      </c>
      <c r="V1159" s="219">
        <v>67</v>
      </c>
      <c r="W1159" s="191" t="s">
        <v>4151</v>
      </c>
      <c r="X1159" s="191" t="s">
        <v>4176</v>
      </c>
      <c r="Y1159" s="60"/>
      <c r="Z1159" s="20"/>
      <c r="AA1159" s="20"/>
    </row>
    <row r="1160" s="41" customFormat="true" ht="52.5" spans="1:27">
      <c r="A1160" s="60">
        <v>1154</v>
      </c>
      <c r="B1160" s="60" t="s">
        <v>80</v>
      </c>
      <c r="C1160" s="60" t="s">
        <v>98</v>
      </c>
      <c r="D1160" s="60" t="s">
        <v>99</v>
      </c>
      <c r="E1160" s="195" t="s">
        <v>4135</v>
      </c>
      <c r="F1160" s="60" t="s">
        <v>4136</v>
      </c>
      <c r="G1160" s="200" t="s">
        <v>4177</v>
      </c>
      <c r="H1160" s="60" t="s">
        <v>86</v>
      </c>
      <c r="I1160" s="61" t="s">
        <v>4138</v>
      </c>
      <c r="J1160" s="60">
        <v>2026.01</v>
      </c>
      <c r="K1160" s="60">
        <v>2026.12</v>
      </c>
      <c r="L1160" s="60" t="s">
        <v>87</v>
      </c>
      <c r="M1160" s="207" t="s">
        <v>4178</v>
      </c>
      <c r="N1160" s="208">
        <v>13</v>
      </c>
      <c r="O1160" s="209">
        <v>13</v>
      </c>
      <c r="P1160" s="209">
        <v>0</v>
      </c>
      <c r="Q1160" s="200">
        <v>1</v>
      </c>
      <c r="R1160" s="200">
        <v>50</v>
      </c>
      <c r="S1160" s="219">
        <v>150</v>
      </c>
      <c r="T1160" s="219">
        <v>0</v>
      </c>
      <c r="U1160" s="219">
        <v>19</v>
      </c>
      <c r="V1160" s="219">
        <v>61</v>
      </c>
      <c r="W1160" s="191" t="s">
        <v>4151</v>
      </c>
      <c r="X1160" s="191" t="s">
        <v>4160</v>
      </c>
      <c r="Y1160" s="60"/>
      <c r="Z1160" s="20"/>
      <c r="AA1160" s="20"/>
    </row>
    <row r="1161" s="41" customFormat="true" ht="42" spans="1:27">
      <c r="A1161" s="60">
        <v>1155</v>
      </c>
      <c r="B1161" s="60" t="s">
        <v>91</v>
      </c>
      <c r="C1161" s="60" t="s">
        <v>119</v>
      </c>
      <c r="D1161" s="60" t="s">
        <v>120</v>
      </c>
      <c r="E1161" s="195" t="s">
        <v>4135</v>
      </c>
      <c r="F1161" s="60" t="s">
        <v>4136</v>
      </c>
      <c r="G1161" s="200" t="s">
        <v>4179</v>
      </c>
      <c r="H1161" s="60" t="s">
        <v>86</v>
      </c>
      <c r="I1161" s="200" t="s">
        <v>4136</v>
      </c>
      <c r="J1161" s="60">
        <v>2026.01</v>
      </c>
      <c r="K1161" s="71">
        <v>2026.12</v>
      </c>
      <c r="L1161" s="60" t="s">
        <v>87</v>
      </c>
      <c r="M1161" s="207" t="s">
        <v>4180</v>
      </c>
      <c r="N1161" s="208">
        <v>13</v>
      </c>
      <c r="O1161" s="209">
        <v>13</v>
      </c>
      <c r="P1161" s="209">
        <v>0</v>
      </c>
      <c r="Q1161" s="200">
        <v>1</v>
      </c>
      <c r="R1161" s="200">
        <v>63</v>
      </c>
      <c r="S1161" s="219">
        <v>200</v>
      </c>
      <c r="T1161" s="219">
        <v>0</v>
      </c>
      <c r="U1161" s="219">
        <v>22</v>
      </c>
      <c r="V1161" s="219">
        <v>65</v>
      </c>
      <c r="W1161" s="200" t="s">
        <v>4181</v>
      </c>
      <c r="X1161" s="200" t="s">
        <v>4182</v>
      </c>
      <c r="Y1161" s="60"/>
      <c r="Z1161" s="20"/>
      <c r="AA1161" s="20"/>
    </row>
    <row r="1162" s="41" customFormat="true" ht="42" spans="1:27">
      <c r="A1162" s="60">
        <v>1156</v>
      </c>
      <c r="B1162" s="60" t="s">
        <v>91</v>
      </c>
      <c r="C1162" s="60" t="s">
        <v>119</v>
      </c>
      <c r="D1162" s="60" t="s">
        <v>120</v>
      </c>
      <c r="E1162" s="195" t="s">
        <v>4135</v>
      </c>
      <c r="F1162" s="60" t="s">
        <v>4136</v>
      </c>
      <c r="G1162" s="200" t="s">
        <v>4183</v>
      </c>
      <c r="H1162" s="60" t="s">
        <v>86</v>
      </c>
      <c r="I1162" s="200" t="s">
        <v>4136</v>
      </c>
      <c r="J1162" s="60">
        <v>2026.01</v>
      </c>
      <c r="K1162" s="60">
        <v>2026.12</v>
      </c>
      <c r="L1162" s="60" t="s">
        <v>87</v>
      </c>
      <c r="M1162" s="207" t="s">
        <v>4184</v>
      </c>
      <c r="N1162" s="208">
        <v>9</v>
      </c>
      <c r="O1162" s="209">
        <v>9</v>
      </c>
      <c r="P1162" s="209">
        <v>0</v>
      </c>
      <c r="Q1162" s="200">
        <v>1</v>
      </c>
      <c r="R1162" s="200">
        <v>164</v>
      </c>
      <c r="S1162" s="219">
        <v>500</v>
      </c>
      <c r="T1162" s="219">
        <v>0</v>
      </c>
      <c r="U1162" s="219">
        <v>25</v>
      </c>
      <c r="V1162" s="219">
        <v>65</v>
      </c>
      <c r="W1162" s="200" t="s">
        <v>4185</v>
      </c>
      <c r="X1162" s="200" t="s">
        <v>4186</v>
      </c>
      <c r="Y1162" s="60"/>
      <c r="Z1162" s="20"/>
      <c r="AA1162" s="20"/>
    </row>
    <row r="1163" s="41" customFormat="true" ht="42" spans="1:27">
      <c r="A1163" s="60">
        <v>1157</v>
      </c>
      <c r="B1163" s="60" t="s">
        <v>91</v>
      </c>
      <c r="C1163" s="60" t="s">
        <v>119</v>
      </c>
      <c r="D1163" s="60" t="s">
        <v>120</v>
      </c>
      <c r="E1163" s="195" t="s">
        <v>4135</v>
      </c>
      <c r="F1163" s="60" t="s">
        <v>4136</v>
      </c>
      <c r="G1163" s="200" t="s">
        <v>4187</v>
      </c>
      <c r="H1163" s="60" t="s">
        <v>86</v>
      </c>
      <c r="I1163" s="200" t="s">
        <v>4136</v>
      </c>
      <c r="J1163" s="60">
        <v>2026.01</v>
      </c>
      <c r="K1163" s="71">
        <v>2026.12</v>
      </c>
      <c r="L1163" s="60" t="s">
        <v>87</v>
      </c>
      <c r="M1163" s="207" t="s">
        <v>4188</v>
      </c>
      <c r="N1163" s="208">
        <v>11</v>
      </c>
      <c r="O1163" s="209">
        <v>11</v>
      </c>
      <c r="P1163" s="209">
        <v>0</v>
      </c>
      <c r="Q1163" s="200">
        <v>1</v>
      </c>
      <c r="R1163" s="200">
        <v>100</v>
      </c>
      <c r="S1163" s="219">
        <v>300</v>
      </c>
      <c r="T1163" s="219">
        <v>0</v>
      </c>
      <c r="U1163" s="219">
        <v>17</v>
      </c>
      <c r="V1163" s="219">
        <v>55</v>
      </c>
      <c r="W1163" s="200" t="s">
        <v>4189</v>
      </c>
      <c r="X1163" s="200" t="s">
        <v>4190</v>
      </c>
      <c r="Y1163" s="60"/>
      <c r="Z1163" s="20"/>
      <c r="AA1163" s="20"/>
    </row>
    <row r="1164" s="41" customFormat="true" ht="42" spans="1:27">
      <c r="A1164" s="60">
        <v>1158</v>
      </c>
      <c r="B1164" s="60" t="s">
        <v>91</v>
      </c>
      <c r="C1164" s="60" t="s">
        <v>119</v>
      </c>
      <c r="D1164" s="60" t="s">
        <v>120</v>
      </c>
      <c r="E1164" s="195" t="s">
        <v>4135</v>
      </c>
      <c r="F1164" s="60" t="s">
        <v>4136</v>
      </c>
      <c r="G1164" s="200" t="s">
        <v>4191</v>
      </c>
      <c r="H1164" s="60" t="s">
        <v>86</v>
      </c>
      <c r="I1164" s="200" t="s">
        <v>4136</v>
      </c>
      <c r="J1164" s="60">
        <v>2026.01</v>
      </c>
      <c r="K1164" s="60">
        <v>2026.12</v>
      </c>
      <c r="L1164" s="60" t="s">
        <v>87</v>
      </c>
      <c r="M1164" s="207" t="s">
        <v>4192</v>
      </c>
      <c r="N1164" s="208">
        <v>11</v>
      </c>
      <c r="O1164" s="209">
        <v>11</v>
      </c>
      <c r="P1164" s="209">
        <v>0</v>
      </c>
      <c r="Q1164" s="200">
        <v>1</v>
      </c>
      <c r="R1164" s="200">
        <v>68</v>
      </c>
      <c r="S1164" s="220">
        <v>200</v>
      </c>
      <c r="T1164" s="219">
        <v>0</v>
      </c>
      <c r="U1164" s="219">
        <v>20</v>
      </c>
      <c r="V1164" s="219">
        <v>60</v>
      </c>
      <c r="W1164" s="200" t="s">
        <v>4193</v>
      </c>
      <c r="X1164" s="200" t="s">
        <v>4194</v>
      </c>
      <c r="Y1164" s="60"/>
      <c r="Z1164" s="20"/>
      <c r="AA1164" s="20"/>
    </row>
    <row r="1165" s="41" customFormat="true" ht="42" spans="1:27">
      <c r="A1165" s="60">
        <v>1159</v>
      </c>
      <c r="B1165" s="60" t="s">
        <v>91</v>
      </c>
      <c r="C1165" s="60" t="s">
        <v>119</v>
      </c>
      <c r="D1165" s="60" t="s">
        <v>120</v>
      </c>
      <c r="E1165" s="195" t="s">
        <v>4135</v>
      </c>
      <c r="F1165" s="60" t="s">
        <v>4136</v>
      </c>
      <c r="G1165" s="60" t="s">
        <v>4191</v>
      </c>
      <c r="H1165" s="60" t="s">
        <v>86</v>
      </c>
      <c r="I1165" s="200" t="s">
        <v>4136</v>
      </c>
      <c r="J1165" s="60">
        <v>2026.01</v>
      </c>
      <c r="K1165" s="71">
        <v>2026.12</v>
      </c>
      <c r="L1165" s="60" t="s">
        <v>87</v>
      </c>
      <c r="M1165" s="84" t="s">
        <v>4195</v>
      </c>
      <c r="N1165" s="208">
        <v>11</v>
      </c>
      <c r="O1165" s="209">
        <v>11</v>
      </c>
      <c r="P1165" s="209">
        <v>0</v>
      </c>
      <c r="Q1165" s="200">
        <v>1</v>
      </c>
      <c r="R1165" s="200">
        <v>70</v>
      </c>
      <c r="S1165" s="220">
        <v>230</v>
      </c>
      <c r="T1165" s="219">
        <v>0</v>
      </c>
      <c r="U1165" s="219">
        <v>23</v>
      </c>
      <c r="V1165" s="219">
        <v>64</v>
      </c>
      <c r="W1165" s="200" t="s">
        <v>4193</v>
      </c>
      <c r="X1165" s="200" t="s">
        <v>4194</v>
      </c>
      <c r="Y1165" s="60"/>
      <c r="Z1165" s="20"/>
      <c r="AA1165" s="20"/>
    </row>
    <row r="1166" s="41" customFormat="true" ht="42" spans="1:27">
      <c r="A1166" s="60">
        <v>1160</v>
      </c>
      <c r="B1166" s="60" t="s">
        <v>91</v>
      </c>
      <c r="C1166" s="60" t="s">
        <v>119</v>
      </c>
      <c r="D1166" s="60" t="s">
        <v>120</v>
      </c>
      <c r="E1166" s="195" t="s">
        <v>4135</v>
      </c>
      <c r="F1166" s="60" t="s">
        <v>4136</v>
      </c>
      <c r="G1166" s="60" t="s">
        <v>4196</v>
      </c>
      <c r="H1166" s="60" t="s">
        <v>86</v>
      </c>
      <c r="I1166" s="200" t="s">
        <v>4136</v>
      </c>
      <c r="J1166" s="60">
        <v>2026.01</v>
      </c>
      <c r="K1166" s="60">
        <v>2026.12</v>
      </c>
      <c r="L1166" s="60" t="s">
        <v>87</v>
      </c>
      <c r="M1166" s="84" t="s">
        <v>4197</v>
      </c>
      <c r="N1166" s="208">
        <v>11</v>
      </c>
      <c r="O1166" s="209">
        <v>11</v>
      </c>
      <c r="P1166" s="209">
        <v>0</v>
      </c>
      <c r="Q1166" s="200">
        <v>1</v>
      </c>
      <c r="R1166" s="200">
        <v>110</v>
      </c>
      <c r="S1166" s="220">
        <v>350</v>
      </c>
      <c r="T1166" s="219">
        <v>0</v>
      </c>
      <c r="U1166" s="219">
        <v>21</v>
      </c>
      <c r="V1166" s="219">
        <v>65</v>
      </c>
      <c r="W1166" s="200" t="s">
        <v>4193</v>
      </c>
      <c r="X1166" s="200" t="s">
        <v>4182</v>
      </c>
      <c r="Y1166" s="60"/>
      <c r="Z1166" s="20"/>
      <c r="AA1166" s="20"/>
    </row>
    <row r="1167" s="41" customFormat="true" ht="42" spans="1:27">
      <c r="A1167" s="60">
        <v>1161</v>
      </c>
      <c r="B1167" s="60" t="s">
        <v>91</v>
      </c>
      <c r="C1167" s="60" t="s">
        <v>119</v>
      </c>
      <c r="D1167" s="60" t="s">
        <v>120</v>
      </c>
      <c r="E1167" s="195" t="s">
        <v>4135</v>
      </c>
      <c r="F1167" s="60" t="s">
        <v>4136</v>
      </c>
      <c r="G1167" s="60" t="s">
        <v>4198</v>
      </c>
      <c r="H1167" s="60" t="s">
        <v>86</v>
      </c>
      <c r="I1167" s="200" t="s">
        <v>4136</v>
      </c>
      <c r="J1167" s="60">
        <v>2026.01</v>
      </c>
      <c r="K1167" s="71">
        <v>2026.12</v>
      </c>
      <c r="L1167" s="60" t="s">
        <v>87</v>
      </c>
      <c r="M1167" s="84" t="s">
        <v>4199</v>
      </c>
      <c r="N1167" s="208">
        <v>13</v>
      </c>
      <c r="O1167" s="209">
        <v>13</v>
      </c>
      <c r="P1167" s="209">
        <v>0</v>
      </c>
      <c r="Q1167" s="200">
        <v>1</v>
      </c>
      <c r="R1167" s="200">
        <v>69</v>
      </c>
      <c r="S1167" s="220">
        <v>200</v>
      </c>
      <c r="T1167" s="219">
        <v>0</v>
      </c>
      <c r="U1167" s="219">
        <v>16</v>
      </c>
      <c r="V1167" s="219">
        <v>48</v>
      </c>
      <c r="W1167" s="200" t="s">
        <v>4193</v>
      </c>
      <c r="X1167" s="200" t="s">
        <v>4200</v>
      </c>
      <c r="Y1167" s="60"/>
      <c r="Z1167" s="20"/>
      <c r="AA1167" s="20"/>
    </row>
    <row r="1168" s="41" customFormat="true" ht="42" spans="1:27">
      <c r="A1168" s="60">
        <v>1162</v>
      </c>
      <c r="B1168" s="60" t="s">
        <v>91</v>
      </c>
      <c r="C1168" s="60" t="s">
        <v>119</v>
      </c>
      <c r="D1168" s="60" t="s">
        <v>120</v>
      </c>
      <c r="E1168" s="195" t="s">
        <v>4135</v>
      </c>
      <c r="F1168" s="60" t="s">
        <v>4136</v>
      </c>
      <c r="G1168" s="60" t="s">
        <v>4201</v>
      </c>
      <c r="H1168" s="60" t="s">
        <v>86</v>
      </c>
      <c r="I1168" s="200" t="s">
        <v>4136</v>
      </c>
      <c r="J1168" s="60">
        <v>2026.01</v>
      </c>
      <c r="K1168" s="60">
        <v>2026.12</v>
      </c>
      <c r="L1168" s="60" t="s">
        <v>87</v>
      </c>
      <c r="M1168" s="84" t="s">
        <v>4202</v>
      </c>
      <c r="N1168" s="208">
        <v>11</v>
      </c>
      <c r="O1168" s="209">
        <v>9</v>
      </c>
      <c r="P1168" s="209">
        <v>2</v>
      </c>
      <c r="Q1168" s="200">
        <v>1</v>
      </c>
      <c r="R1168" s="200">
        <v>67</v>
      </c>
      <c r="S1168" s="220">
        <v>200</v>
      </c>
      <c r="T1168" s="219">
        <v>0</v>
      </c>
      <c r="U1168" s="219">
        <v>14</v>
      </c>
      <c r="V1168" s="219">
        <v>47</v>
      </c>
      <c r="W1168" s="200" t="s">
        <v>4193</v>
      </c>
      <c r="X1168" s="200" t="s">
        <v>4203</v>
      </c>
      <c r="Y1168" s="60"/>
      <c r="Z1168" s="20"/>
      <c r="AA1168" s="20"/>
    </row>
    <row r="1169" s="41" customFormat="true" ht="42" spans="1:27">
      <c r="A1169" s="60">
        <v>1163</v>
      </c>
      <c r="B1169" s="60" t="s">
        <v>91</v>
      </c>
      <c r="C1169" s="60" t="s">
        <v>119</v>
      </c>
      <c r="D1169" s="60" t="s">
        <v>120</v>
      </c>
      <c r="E1169" s="195" t="s">
        <v>4135</v>
      </c>
      <c r="F1169" s="60" t="s">
        <v>4136</v>
      </c>
      <c r="G1169" s="60" t="s">
        <v>4204</v>
      </c>
      <c r="H1169" s="60" t="s">
        <v>86</v>
      </c>
      <c r="I1169" s="200" t="s">
        <v>4136</v>
      </c>
      <c r="J1169" s="60">
        <v>2026.01</v>
      </c>
      <c r="K1169" s="71">
        <v>2026.12</v>
      </c>
      <c r="L1169" s="60" t="s">
        <v>87</v>
      </c>
      <c r="M1169" s="84" t="s">
        <v>4205</v>
      </c>
      <c r="N1169" s="208">
        <v>11</v>
      </c>
      <c r="O1169" s="209">
        <v>11</v>
      </c>
      <c r="P1169" s="209">
        <v>0</v>
      </c>
      <c r="Q1169" s="200">
        <v>1</v>
      </c>
      <c r="R1169" s="200">
        <v>50</v>
      </c>
      <c r="S1169" s="220">
        <v>150</v>
      </c>
      <c r="T1169" s="219">
        <v>0</v>
      </c>
      <c r="U1169" s="219">
        <v>18</v>
      </c>
      <c r="V1169" s="219">
        <v>55</v>
      </c>
      <c r="W1169" s="200" t="s">
        <v>4206</v>
      </c>
      <c r="X1169" s="200" t="s">
        <v>4182</v>
      </c>
      <c r="Y1169" s="60"/>
      <c r="Z1169" s="20"/>
      <c r="AA1169" s="20"/>
    </row>
    <row r="1170" s="41" customFormat="true" ht="42" spans="1:27">
      <c r="A1170" s="60">
        <v>1164</v>
      </c>
      <c r="B1170" s="60" t="s">
        <v>91</v>
      </c>
      <c r="C1170" s="60" t="s">
        <v>119</v>
      </c>
      <c r="D1170" s="60" t="s">
        <v>120</v>
      </c>
      <c r="E1170" s="195" t="s">
        <v>4135</v>
      </c>
      <c r="F1170" s="60" t="s">
        <v>4136</v>
      </c>
      <c r="G1170" s="60" t="s">
        <v>4207</v>
      </c>
      <c r="H1170" s="60" t="s">
        <v>86</v>
      </c>
      <c r="I1170" s="200" t="s">
        <v>4136</v>
      </c>
      <c r="J1170" s="60">
        <v>2026.01</v>
      </c>
      <c r="K1170" s="60">
        <v>2026.12</v>
      </c>
      <c r="L1170" s="60" t="s">
        <v>87</v>
      </c>
      <c r="M1170" s="84" t="s">
        <v>4208</v>
      </c>
      <c r="N1170" s="208">
        <v>9</v>
      </c>
      <c r="O1170" s="209">
        <v>9</v>
      </c>
      <c r="P1170" s="209">
        <v>0</v>
      </c>
      <c r="Q1170" s="200">
        <v>1</v>
      </c>
      <c r="R1170" s="200">
        <v>65</v>
      </c>
      <c r="S1170" s="220">
        <v>200</v>
      </c>
      <c r="T1170" s="219">
        <v>0</v>
      </c>
      <c r="U1170" s="219">
        <v>17</v>
      </c>
      <c r="V1170" s="219">
        <v>52</v>
      </c>
      <c r="W1170" s="200" t="s">
        <v>4185</v>
      </c>
      <c r="X1170" s="200" t="s">
        <v>4186</v>
      </c>
      <c r="Y1170" s="60"/>
      <c r="Z1170" s="20"/>
      <c r="AA1170" s="20"/>
    </row>
    <row r="1171" s="41" customFormat="true" ht="42" spans="1:27">
      <c r="A1171" s="60">
        <v>1165</v>
      </c>
      <c r="B1171" s="60" t="s">
        <v>91</v>
      </c>
      <c r="C1171" s="60" t="s">
        <v>119</v>
      </c>
      <c r="D1171" s="60" t="s">
        <v>120</v>
      </c>
      <c r="E1171" s="195" t="s">
        <v>4135</v>
      </c>
      <c r="F1171" s="60" t="s">
        <v>4136</v>
      </c>
      <c r="G1171" s="60" t="s">
        <v>4209</v>
      </c>
      <c r="H1171" s="60" t="s">
        <v>86</v>
      </c>
      <c r="I1171" s="200" t="s">
        <v>4136</v>
      </c>
      <c r="J1171" s="60">
        <v>2026.01</v>
      </c>
      <c r="K1171" s="71">
        <v>2026.12</v>
      </c>
      <c r="L1171" s="60" t="s">
        <v>87</v>
      </c>
      <c r="M1171" s="84" t="s">
        <v>4210</v>
      </c>
      <c r="N1171" s="208">
        <v>11</v>
      </c>
      <c r="O1171" s="209">
        <v>11</v>
      </c>
      <c r="P1171" s="209">
        <v>0</v>
      </c>
      <c r="Q1171" s="200">
        <v>1</v>
      </c>
      <c r="R1171" s="200">
        <v>60</v>
      </c>
      <c r="S1171" s="220">
        <v>180</v>
      </c>
      <c r="T1171" s="219">
        <v>0</v>
      </c>
      <c r="U1171" s="219">
        <v>17</v>
      </c>
      <c r="V1171" s="219">
        <v>54</v>
      </c>
      <c r="W1171" s="200" t="s">
        <v>4211</v>
      </c>
      <c r="X1171" s="200" t="s">
        <v>4203</v>
      </c>
      <c r="Y1171" s="60"/>
      <c r="Z1171" s="20"/>
      <c r="AA1171" s="20"/>
    </row>
    <row r="1172" s="41" customFormat="true" ht="42" spans="1:27">
      <c r="A1172" s="60">
        <v>1166</v>
      </c>
      <c r="B1172" s="60" t="s">
        <v>91</v>
      </c>
      <c r="C1172" s="60" t="s">
        <v>119</v>
      </c>
      <c r="D1172" s="60" t="s">
        <v>120</v>
      </c>
      <c r="E1172" s="195" t="s">
        <v>4135</v>
      </c>
      <c r="F1172" s="60" t="s">
        <v>4136</v>
      </c>
      <c r="G1172" s="60" t="s">
        <v>4212</v>
      </c>
      <c r="H1172" s="60" t="s">
        <v>86</v>
      </c>
      <c r="I1172" s="200" t="s">
        <v>4136</v>
      </c>
      <c r="J1172" s="60">
        <v>2026.01</v>
      </c>
      <c r="K1172" s="60">
        <v>2026.12</v>
      </c>
      <c r="L1172" s="60" t="s">
        <v>87</v>
      </c>
      <c r="M1172" s="84" t="s">
        <v>4213</v>
      </c>
      <c r="N1172" s="208">
        <v>6</v>
      </c>
      <c r="O1172" s="209">
        <v>6</v>
      </c>
      <c r="P1172" s="209">
        <v>0</v>
      </c>
      <c r="Q1172" s="200">
        <v>1</v>
      </c>
      <c r="R1172" s="200">
        <v>60</v>
      </c>
      <c r="S1172" s="220">
        <v>180</v>
      </c>
      <c r="T1172" s="219">
        <v>0</v>
      </c>
      <c r="U1172" s="219">
        <v>16</v>
      </c>
      <c r="V1172" s="219">
        <v>50</v>
      </c>
      <c r="W1172" s="200" t="s">
        <v>4185</v>
      </c>
      <c r="X1172" s="200" t="s">
        <v>4214</v>
      </c>
      <c r="Y1172" s="60"/>
      <c r="Z1172" s="20"/>
      <c r="AA1172" s="20"/>
    </row>
    <row r="1173" s="41" customFormat="true" ht="42" spans="1:27">
      <c r="A1173" s="60">
        <v>1167</v>
      </c>
      <c r="B1173" s="60" t="s">
        <v>91</v>
      </c>
      <c r="C1173" s="60" t="s">
        <v>119</v>
      </c>
      <c r="D1173" s="60" t="s">
        <v>120</v>
      </c>
      <c r="E1173" s="195" t="s">
        <v>4135</v>
      </c>
      <c r="F1173" s="60" t="s">
        <v>4136</v>
      </c>
      <c r="G1173" s="60" t="s">
        <v>4215</v>
      </c>
      <c r="H1173" s="60" t="s">
        <v>86</v>
      </c>
      <c r="I1173" s="200" t="s">
        <v>4136</v>
      </c>
      <c r="J1173" s="60">
        <v>2026.01</v>
      </c>
      <c r="K1173" s="71">
        <v>2026.12</v>
      </c>
      <c r="L1173" s="60" t="s">
        <v>87</v>
      </c>
      <c r="M1173" s="84" t="s">
        <v>4216</v>
      </c>
      <c r="N1173" s="208">
        <v>7</v>
      </c>
      <c r="O1173" s="209">
        <v>7</v>
      </c>
      <c r="P1173" s="209">
        <v>0</v>
      </c>
      <c r="Q1173" s="200">
        <v>1</v>
      </c>
      <c r="R1173" s="200">
        <v>60</v>
      </c>
      <c r="S1173" s="220">
        <v>180</v>
      </c>
      <c r="T1173" s="219">
        <v>0</v>
      </c>
      <c r="U1173" s="219">
        <v>19</v>
      </c>
      <c r="V1173" s="219">
        <v>62</v>
      </c>
      <c r="W1173" s="200" t="s">
        <v>4217</v>
      </c>
      <c r="X1173" s="200" t="s">
        <v>4190</v>
      </c>
      <c r="Y1173" s="60"/>
      <c r="Z1173" s="20"/>
      <c r="AA1173" s="20"/>
    </row>
    <row r="1174" s="41" customFormat="true" ht="42" spans="1:27">
      <c r="A1174" s="60">
        <v>1168</v>
      </c>
      <c r="B1174" s="60" t="s">
        <v>91</v>
      </c>
      <c r="C1174" s="60" t="s">
        <v>119</v>
      </c>
      <c r="D1174" s="60" t="s">
        <v>120</v>
      </c>
      <c r="E1174" s="195" t="s">
        <v>4135</v>
      </c>
      <c r="F1174" s="60" t="s">
        <v>4136</v>
      </c>
      <c r="G1174" s="60" t="s">
        <v>4218</v>
      </c>
      <c r="H1174" s="60" t="s">
        <v>86</v>
      </c>
      <c r="I1174" s="200" t="s">
        <v>4136</v>
      </c>
      <c r="J1174" s="60">
        <v>2026.01</v>
      </c>
      <c r="K1174" s="60">
        <v>2026.12</v>
      </c>
      <c r="L1174" s="60" t="s">
        <v>87</v>
      </c>
      <c r="M1174" s="84" t="s">
        <v>4219</v>
      </c>
      <c r="N1174" s="208">
        <v>8</v>
      </c>
      <c r="O1174" s="209">
        <v>8</v>
      </c>
      <c r="P1174" s="209">
        <v>0</v>
      </c>
      <c r="Q1174" s="200">
        <v>1</v>
      </c>
      <c r="R1174" s="200">
        <v>69</v>
      </c>
      <c r="S1174" s="220">
        <v>200</v>
      </c>
      <c r="T1174" s="219">
        <v>0</v>
      </c>
      <c r="U1174" s="219">
        <v>15</v>
      </c>
      <c r="V1174" s="219">
        <v>48</v>
      </c>
      <c r="W1174" s="200" t="s">
        <v>4220</v>
      </c>
      <c r="X1174" s="200" t="s">
        <v>4182</v>
      </c>
      <c r="Y1174" s="60"/>
      <c r="Z1174" s="20"/>
      <c r="AA1174" s="20"/>
    </row>
    <row r="1175" s="41" customFormat="true" ht="42" spans="1:27">
      <c r="A1175" s="60">
        <v>1169</v>
      </c>
      <c r="B1175" s="60" t="s">
        <v>91</v>
      </c>
      <c r="C1175" s="60" t="s">
        <v>119</v>
      </c>
      <c r="D1175" s="60" t="s">
        <v>120</v>
      </c>
      <c r="E1175" s="195" t="s">
        <v>4135</v>
      </c>
      <c r="F1175" s="60" t="s">
        <v>4136</v>
      </c>
      <c r="G1175" s="60" t="s">
        <v>4221</v>
      </c>
      <c r="H1175" s="60" t="s">
        <v>86</v>
      </c>
      <c r="I1175" s="200" t="s">
        <v>4136</v>
      </c>
      <c r="J1175" s="60">
        <v>2026.01</v>
      </c>
      <c r="K1175" s="71">
        <v>2026.12</v>
      </c>
      <c r="L1175" s="60" t="s">
        <v>87</v>
      </c>
      <c r="M1175" s="84" t="s">
        <v>4222</v>
      </c>
      <c r="N1175" s="208">
        <v>9</v>
      </c>
      <c r="O1175" s="209">
        <v>9</v>
      </c>
      <c r="P1175" s="209">
        <v>0</v>
      </c>
      <c r="Q1175" s="200">
        <v>1</v>
      </c>
      <c r="R1175" s="200">
        <v>48</v>
      </c>
      <c r="S1175" s="220">
        <v>140</v>
      </c>
      <c r="T1175" s="219">
        <v>0</v>
      </c>
      <c r="U1175" s="219">
        <v>16</v>
      </c>
      <c r="V1175" s="219">
        <v>50</v>
      </c>
      <c r="W1175" s="200" t="s">
        <v>4223</v>
      </c>
      <c r="X1175" s="200" t="s">
        <v>4186</v>
      </c>
      <c r="Y1175" s="60"/>
      <c r="Z1175" s="20"/>
      <c r="AA1175" s="20"/>
    </row>
    <row r="1176" s="41" customFormat="true" ht="42" spans="1:27">
      <c r="A1176" s="60">
        <v>1170</v>
      </c>
      <c r="B1176" s="60" t="s">
        <v>91</v>
      </c>
      <c r="C1176" s="60" t="s">
        <v>119</v>
      </c>
      <c r="D1176" s="60" t="s">
        <v>120</v>
      </c>
      <c r="E1176" s="195" t="s">
        <v>4135</v>
      </c>
      <c r="F1176" s="60" t="s">
        <v>4136</v>
      </c>
      <c r="G1176" s="60" t="s">
        <v>4224</v>
      </c>
      <c r="H1176" s="60" t="s">
        <v>86</v>
      </c>
      <c r="I1176" s="200" t="s">
        <v>4136</v>
      </c>
      <c r="J1176" s="60">
        <v>2026.01</v>
      </c>
      <c r="K1176" s="60">
        <v>2026.12</v>
      </c>
      <c r="L1176" s="60" t="s">
        <v>87</v>
      </c>
      <c r="M1176" s="84" t="s">
        <v>4225</v>
      </c>
      <c r="N1176" s="208">
        <v>29</v>
      </c>
      <c r="O1176" s="209">
        <v>29</v>
      </c>
      <c r="P1176" s="209">
        <v>0</v>
      </c>
      <c r="Q1176" s="200">
        <v>1</v>
      </c>
      <c r="R1176" s="200">
        <v>45</v>
      </c>
      <c r="S1176" s="220">
        <v>135</v>
      </c>
      <c r="T1176" s="219">
        <v>0</v>
      </c>
      <c r="U1176" s="219">
        <v>14</v>
      </c>
      <c r="V1176" s="219">
        <v>45</v>
      </c>
      <c r="W1176" s="200" t="s">
        <v>4226</v>
      </c>
      <c r="X1176" s="200" t="s">
        <v>1295</v>
      </c>
      <c r="Y1176" s="60"/>
      <c r="Z1176" s="20"/>
      <c r="AA1176" s="20"/>
    </row>
    <row r="1177" s="41" customFormat="true" ht="42" spans="1:27">
      <c r="A1177" s="60">
        <v>1171</v>
      </c>
      <c r="B1177" s="60" t="s">
        <v>91</v>
      </c>
      <c r="C1177" s="60" t="s">
        <v>119</v>
      </c>
      <c r="D1177" s="60" t="s">
        <v>120</v>
      </c>
      <c r="E1177" s="195" t="s">
        <v>4135</v>
      </c>
      <c r="F1177" s="60" t="s">
        <v>4136</v>
      </c>
      <c r="G1177" s="60" t="s">
        <v>4227</v>
      </c>
      <c r="H1177" s="60" t="s">
        <v>86</v>
      </c>
      <c r="I1177" s="200" t="s">
        <v>4136</v>
      </c>
      <c r="J1177" s="60">
        <v>2026.01</v>
      </c>
      <c r="K1177" s="71">
        <v>2026.12</v>
      </c>
      <c r="L1177" s="60" t="s">
        <v>87</v>
      </c>
      <c r="M1177" s="84" t="s">
        <v>4228</v>
      </c>
      <c r="N1177" s="208">
        <v>7</v>
      </c>
      <c r="O1177" s="209">
        <v>7</v>
      </c>
      <c r="P1177" s="209">
        <v>0</v>
      </c>
      <c r="Q1177" s="200">
        <v>1</v>
      </c>
      <c r="R1177" s="200">
        <v>55</v>
      </c>
      <c r="S1177" s="220">
        <v>160</v>
      </c>
      <c r="T1177" s="219">
        <v>0</v>
      </c>
      <c r="U1177" s="219">
        <v>15</v>
      </c>
      <c r="V1177" s="219">
        <v>49</v>
      </c>
      <c r="W1177" s="200" t="s">
        <v>4229</v>
      </c>
      <c r="X1177" s="200" t="s">
        <v>4230</v>
      </c>
      <c r="Y1177" s="60"/>
      <c r="Z1177" s="20"/>
      <c r="AA1177" s="20"/>
    </row>
    <row r="1178" s="41" customFormat="true" ht="42" spans="1:27">
      <c r="A1178" s="60">
        <v>1172</v>
      </c>
      <c r="B1178" s="60" t="s">
        <v>91</v>
      </c>
      <c r="C1178" s="60" t="s">
        <v>119</v>
      </c>
      <c r="D1178" s="60" t="s">
        <v>120</v>
      </c>
      <c r="E1178" s="195" t="s">
        <v>4135</v>
      </c>
      <c r="F1178" s="60" t="s">
        <v>4136</v>
      </c>
      <c r="G1178" s="60" t="s">
        <v>4231</v>
      </c>
      <c r="H1178" s="60" t="s">
        <v>86</v>
      </c>
      <c r="I1178" s="200" t="s">
        <v>4136</v>
      </c>
      <c r="J1178" s="60">
        <v>2026.01</v>
      </c>
      <c r="K1178" s="60">
        <v>2026.12</v>
      </c>
      <c r="L1178" s="60" t="s">
        <v>87</v>
      </c>
      <c r="M1178" s="84" t="s">
        <v>4232</v>
      </c>
      <c r="N1178" s="208">
        <v>16</v>
      </c>
      <c r="O1178" s="209">
        <v>16</v>
      </c>
      <c r="P1178" s="209">
        <v>0</v>
      </c>
      <c r="Q1178" s="200">
        <v>1</v>
      </c>
      <c r="R1178" s="200">
        <v>50</v>
      </c>
      <c r="S1178" s="220">
        <v>150</v>
      </c>
      <c r="T1178" s="219">
        <v>0</v>
      </c>
      <c r="U1178" s="219">
        <v>11</v>
      </c>
      <c r="V1178" s="219">
        <v>38</v>
      </c>
      <c r="W1178" s="200" t="s">
        <v>4233</v>
      </c>
      <c r="X1178" s="200" t="s">
        <v>4203</v>
      </c>
      <c r="Y1178" s="60"/>
      <c r="Z1178" s="20"/>
      <c r="AA1178" s="20"/>
    </row>
    <row r="1179" s="41" customFormat="true" ht="42" spans="1:27">
      <c r="A1179" s="60">
        <v>1173</v>
      </c>
      <c r="B1179" s="60" t="s">
        <v>91</v>
      </c>
      <c r="C1179" s="60" t="s">
        <v>119</v>
      </c>
      <c r="D1179" s="60" t="s">
        <v>120</v>
      </c>
      <c r="E1179" s="195" t="s">
        <v>4135</v>
      </c>
      <c r="F1179" s="60" t="s">
        <v>4136</v>
      </c>
      <c r="G1179" s="60" t="s">
        <v>4234</v>
      </c>
      <c r="H1179" s="60" t="s">
        <v>86</v>
      </c>
      <c r="I1179" s="200" t="s">
        <v>4136</v>
      </c>
      <c r="J1179" s="60">
        <v>2026.01</v>
      </c>
      <c r="K1179" s="71">
        <v>2026.12</v>
      </c>
      <c r="L1179" s="60" t="s">
        <v>87</v>
      </c>
      <c r="M1179" s="84" t="s">
        <v>4235</v>
      </c>
      <c r="N1179" s="208">
        <v>16.8</v>
      </c>
      <c r="O1179" s="209">
        <v>16.8</v>
      </c>
      <c r="P1179" s="209">
        <v>0</v>
      </c>
      <c r="Q1179" s="200">
        <v>1</v>
      </c>
      <c r="R1179" s="200">
        <v>70</v>
      </c>
      <c r="S1179" s="220">
        <v>210</v>
      </c>
      <c r="T1179" s="219">
        <v>0</v>
      </c>
      <c r="U1179" s="219">
        <v>18</v>
      </c>
      <c r="V1179" s="219">
        <v>57</v>
      </c>
      <c r="W1179" s="200" t="s">
        <v>4236</v>
      </c>
      <c r="X1179" s="200" t="s">
        <v>4237</v>
      </c>
      <c r="Y1179" s="60"/>
      <c r="Z1179" s="20"/>
      <c r="AA1179" s="20"/>
    </row>
    <row r="1180" s="41" customFormat="true" ht="42" spans="1:27">
      <c r="A1180" s="60">
        <v>1174</v>
      </c>
      <c r="B1180" s="60" t="s">
        <v>91</v>
      </c>
      <c r="C1180" s="60" t="s">
        <v>119</v>
      </c>
      <c r="D1180" s="60" t="s">
        <v>120</v>
      </c>
      <c r="E1180" s="195" t="s">
        <v>4135</v>
      </c>
      <c r="F1180" s="60" t="s">
        <v>4136</v>
      </c>
      <c r="G1180" s="60" t="s">
        <v>4238</v>
      </c>
      <c r="H1180" s="60" t="s">
        <v>86</v>
      </c>
      <c r="I1180" s="200" t="s">
        <v>4136</v>
      </c>
      <c r="J1180" s="60">
        <v>2026.01</v>
      </c>
      <c r="K1180" s="60">
        <v>2026.12</v>
      </c>
      <c r="L1180" s="60" t="s">
        <v>87</v>
      </c>
      <c r="M1180" s="84" t="s">
        <v>4239</v>
      </c>
      <c r="N1180" s="208">
        <v>20</v>
      </c>
      <c r="O1180" s="209">
        <v>20</v>
      </c>
      <c r="P1180" s="209">
        <v>0</v>
      </c>
      <c r="Q1180" s="200">
        <v>1</v>
      </c>
      <c r="R1180" s="200">
        <v>52</v>
      </c>
      <c r="S1180" s="220">
        <v>155</v>
      </c>
      <c r="T1180" s="219">
        <v>0</v>
      </c>
      <c r="U1180" s="219">
        <v>16</v>
      </c>
      <c r="V1180" s="219">
        <v>51</v>
      </c>
      <c r="W1180" s="200" t="s">
        <v>4236</v>
      </c>
      <c r="X1180" s="200" t="s">
        <v>4240</v>
      </c>
      <c r="Y1180" s="60"/>
      <c r="Z1180" s="20"/>
      <c r="AA1180" s="20"/>
    </row>
    <row r="1181" s="41" customFormat="true" ht="42" spans="1:27">
      <c r="A1181" s="60">
        <v>1175</v>
      </c>
      <c r="B1181" s="60" t="s">
        <v>91</v>
      </c>
      <c r="C1181" s="60" t="s">
        <v>249</v>
      </c>
      <c r="D1181" s="60" t="s">
        <v>250</v>
      </c>
      <c r="E1181" s="195" t="s">
        <v>4135</v>
      </c>
      <c r="F1181" s="60" t="s">
        <v>4136</v>
      </c>
      <c r="G1181" s="60" t="s">
        <v>4241</v>
      </c>
      <c r="H1181" s="60" t="s">
        <v>86</v>
      </c>
      <c r="I1181" s="61" t="s">
        <v>4138</v>
      </c>
      <c r="J1181" s="60">
        <v>2026.01</v>
      </c>
      <c r="K1181" s="71">
        <v>2026.12</v>
      </c>
      <c r="L1181" s="103" t="s">
        <v>3856</v>
      </c>
      <c r="M1181" s="84" t="s">
        <v>4242</v>
      </c>
      <c r="N1181" s="208">
        <v>30</v>
      </c>
      <c r="O1181" s="209">
        <v>30</v>
      </c>
      <c r="P1181" s="209">
        <v>0</v>
      </c>
      <c r="Q1181" s="200">
        <v>1</v>
      </c>
      <c r="R1181" s="221">
        <v>44</v>
      </c>
      <c r="S1181" s="220">
        <v>130</v>
      </c>
      <c r="T1181" s="219">
        <v>0</v>
      </c>
      <c r="U1181" s="219">
        <v>14</v>
      </c>
      <c r="V1181" s="219">
        <v>46</v>
      </c>
      <c r="W1181" s="200" t="s">
        <v>4243</v>
      </c>
      <c r="X1181" s="200" t="s">
        <v>4244</v>
      </c>
      <c r="Y1181" s="60"/>
      <c r="Z1181" s="20"/>
      <c r="AA1181" s="20"/>
    </row>
    <row r="1182" s="41" customFormat="true" ht="31.5" spans="1:27">
      <c r="A1182" s="60">
        <v>1176</v>
      </c>
      <c r="B1182" s="60" t="s">
        <v>91</v>
      </c>
      <c r="C1182" s="60" t="s">
        <v>249</v>
      </c>
      <c r="D1182" s="60" t="s">
        <v>250</v>
      </c>
      <c r="E1182" s="195" t="s">
        <v>4135</v>
      </c>
      <c r="F1182" s="60" t="s">
        <v>4136</v>
      </c>
      <c r="G1182" s="60" t="s">
        <v>4245</v>
      </c>
      <c r="H1182" s="60" t="s">
        <v>86</v>
      </c>
      <c r="I1182" s="61" t="s">
        <v>4138</v>
      </c>
      <c r="J1182" s="60">
        <v>2026.01</v>
      </c>
      <c r="K1182" s="60">
        <v>2026.12</v>
      </c>
      <c r="L1182" s="103" t="s">
        <v>3856</v>
      </c>
      <c r="M1182" s="84" t="s">
        <v>4246</v>
      </c>
      <c r="N1182" s="208">
        <v>30</v>
      </c>
      <c r="O1182" s="209">
        <v>30</v>
      </c>
      <c r="P1182" s="209">
        <v>0</v>
      </c>
      <c r="Q1182" s="200">
        <v>1</v>
      </c>
      <c r="R1182" s="221">
        <v>400</v>
      </c>
      <c r="S1182" s="220">
        <v>1200</v>
      </c>
      <c r="T1182" s="219">
        <v>0</v>
      </c>
      <c r="U1182" s="219">
        <v>20</v>
      </c>
      <c r="V1182" s="219">
        <v>63</v>
      </c>
      <c r="W1182" s="200" t="s">
        <v>3572</v>
      </c>
      <c r="X1182" s="200" t="s">
        <v>4247</v>
      </c>
      <c r="Y1182" s="60"/>
      <c r="Z1182" s="20"/>
      <c r="AA1182" s="20"/>
    </row>
    <row r="1183" s="41" customFormat="true" ht="52.5" spans="1:28">
      <c r="A1183" s="60">
        <v>1177</v>
      </c>
      <c r="B1183" s="60" t="s">
        <v>91</v>
      </c>
      <c r="C1183" s="60" t="s">
        <v>249</v>
      </c>
      <c r="D1183" s="60" t="s">
        <v>250</v>
      </c>
      <c r="E1183" s="195" t="s">
        <v>4135</v>
      </c>
      <c r="F1183" s="60" t="s">
        <v>4136</v>
      </c>
      <c r="G1183" s="60" t="s">
        <v>4248</v>
      </c>
      <c r="H1183" s="60" t="s">
        <v>86</v>
      </c>
      <c r="I1183" s="61" t="s">
        <v>4138</v>
      </c>
      <c r="J1183" s="60">
        <v>2026.01</v>
      </c>
      <c r="K1183" s="71">
        <v>2026.12</v>
      </c>
      <c r="L1183" s="103" t="s">
        <v>3856</v>
      </c>
      <c r="M1183" s="84" t="s">
        <v>4249</v>
      </c>
      <c r="N1183" s="208">
        <v>30</v>
      </c>
      <c r="O1183" s="209">
        <v>30</v>
      </c>
      <c r="P1183" s="209">
        <v>0</v>
      </c>
      <c r="Q1183" s="200">
        <v>1</v>
      </c>
      <c r="R1183" s="221">
        <v>49</v>
      </c>
      <c r="S1183" s="220">
        <v>140</v>
      </c>
      <c r="T1183" s="219">
        <v>0</v>
      </c>
      <c r="U1183" s="219">
        <v>13</v>
      </c>
      <c r="V1183" s="219">
        <v>42</v>
      </c>
      <c r="W1183" s="200" t="s">
        <v>4250</v>
      </c>
      <c r="X1183" s="200" t="s">
        <v>4200</v>
      </c>
      <c r="Y1183" s="60"/>
      <c r="Z1183" s="20"/>
      <c r="AA1183" s="20"/>
      <c r="AB1183" s="41" t="s">
        <v>4251</v>
      </c>
    </row>
    <row r="1184" s="41" customFormat="true" ht="52.5" spans="1:27">
      <c r="A1184" s="60">
        <v>1178</v>
      </c>
      <c r="B1184" s="60" t="s">
        <v>91</v>
      </c>
      <c r="C1184" s="60" t="s">
        <v>249</v>
      </c>
      <c r="D1184" s="60" t="s">
        <v>250</v>
      </c>
      <c r="E1184" s="195" t="s">
        <v>4135</v>
      </c>
      <c r="F1184" s="60" t="s">
        <v>4136</v>
      </c>
      <c r="G1184" s="60" t="s">
        <v>4252</v>
      </c>
      <c r="H1184" s="60" t="s">
        <v>86</v>
      </c>
      <c r="I1184" s="61" t="s">
        <v>4138</v>
      </c>
      <c r="J1184" s="60">
        <v>2026.01</v>
      </c>
      <c r="K1184" s="60">
        <v>2026.12</v>
      </c>
      <c r="L1184" s="60" t="s">
        <v>87</v>
      </c>
      <c r="M1184" s="84" t="s">
        <v>4253</v>
      </c>
      <c r="N1184" s="208">
        <v>25</v>
      </c>
      <c r="O1184" s="209">
        <v>25</v>
      </c>
      <c r="P1184" s="209">
        <v>0</v>
      </c>
      <c r="Q1184" s="200">
        <v>1</v>
      </c>
      <c r="R1184" s="221">
        <v>50</v>
      </c>
      <c r="S1184" s="220">
        <v>150</v>
      </c>
      <c r="T1184" s="219">
        <v>0</v>
      </c>
      <c r="U1184" s="219">
        <v>15</v>
      </c>
      <c r="V1184" s="219">
        <v>47</v>
      </c>
      <c r="W1184" s="200" t="s">
        <v>4250</v>
      </c>
      <c r="X1184" s="200" t="s">
        <v>4254</v>
      </c>
      <c r="Y1184" s="60"/>
      <c r="Z1184" s="20"/>
      <c r="AA1184" s="20"/>
    </row>
    <row r="1185" s="41" customFormat="true" ht="52.5" spans="1:27">
      <c r="A1185" s="60">
        <v>1179</v>
      </c>
      <c r="B1185" s="60" t="s">
        <v>91</v>
      </c>
      <c r="C1185" s="60" t="s">
        <v>249</v>
      </c>
      <c r="D1185" s="103" t="s">
        <v>561</v>
      </c>
      <c r="E1185" s="195" t="s">
        <v>4135</v>
      </c>
      <c r="F1185" s="60" t="s">
        <v>4136</v>
      </c>
      <c r="G1185" s="60" t="s">
        <v>4255</v>
      </c>
      <c r="H1185" s="60" t="s">
        <v>86</v>
      </c>
      <c r="I1185" s="61" t="s">
        <v>4138</v>
      </c>
      <c r="J1185" s="60">
        <v>2026.01</v>
      </c>
      <c r="K1185" s="71">
        <v>2026.12</v>
      </c>
      <c r="L1185" s="103" t="s">
        <v>3856</v>
      </c>
      <c r="M1185" s="84" t="s">
        <v>4256</v>
      </c>
      <c r="N1185" s="208">
        <v>20</v>
      </c>
      <c r="O1185" s="209">
        <v>20</v>
      </c>
      <c r="P1185" s="209">
        <v>0</v>
      </c>
      <c r="Q1185" s="200">
        <v>1</v>
      </c>
      <c r="R1185" s="221">
        <v>179</v>
      </c>
      <c r="S1185" s="220">
        <v>530</v>
      </c>
      <c r="T1185" s="219">
        <v>0</v>
      </c>
      <c r="U1185" s="219">
        <v>21</v>
      </c>
      <c r="V1185" s="219">
        <v>66</v>
      </c>
      <c r="W1185" s="200" t="s">
        <v>4257</v>
      </c>
      <c r="X1185" s="200" t="s">
        <v>4258</v>
      </c>
      <c r="Y1185" s="60"/>
      <c r="Z1185" s="20"/>
      <c r="AA1185" s="20"/>
    </row>
    <row r="1186" s="41" customFormat="true" ht="42" spans="1:27">
      <c r="A1186" s="60">
        <v>1180</v>
      </c>
      <c r="B1186" s="60" t="s">
        <v>91</v>
      </c>
      <c r="C1186" s="60" t="s">
        <v>249</v>
      </c>
      <c r="D1186" s="60" t="s">
        <v>250</v>
      </c>
      <c r="E1186" s="195" t="s">
        <v>4135</v>
      </c>
      <c r="F1186" s="60" t="s">
        <v>4136</v>
      </c>
      <c r="G1186" s="60" t="s">
        <v>4259</v>
      </c>
      <c r="H1186" s="60" t="s">
        <v>86</v>
      </c>
      <c r="I1186" s="61" t="s">
        <v>4138</v>
      </c>
      <c r="J1186" s="60">
        <v>2026.01</v>
      </c>
      <c r="K1186" s="60">
        <v>2026.12</v>
      </c>
      <c r="L1186" s="103" t="s">
        <v>3856</v>
      </c>
      <c r="M1186" s="84" t="s">
        <v>4260</v>
      </c>
      <c r="N1186" s="87">
        <v>10</v>
      </c>
      <c r="O1186" s="71">
        <v>10</v>
      </c>
      <c r="P1186" s="71">
        <v>0</v>
      </c>
      <c r="Q1186" s="200">
        <v>1</v>
      </c>
      <c r="R1186" s="221">
        <v>233</v>
      </c>
      <c r="S1186" s="220">
        <v>700</v>
      </c>
      <c r="T1186" s="219">
        <v>0</v>
      </c>
      <c r="U1186" s="219">
        <v>23</v>
      </c>
      <c r="V1186" s="219">
        <v>72</v>
      </c>
      <c r="W1186" s="200" t="s">
        <v>4261</v>
      </c>
      <c r="X1186" s="200" t="s">
        <v>4203</v>
      </c>
      <c r="Y1186" s="60"/>
      <c r="Z1186" s="20"/>
      <c r="AA1186" s="20"/>
    </row>
    <row r="1187" s="41" customFormat="true" ht="42" spans="1:27">
      <c r="A1187" s="60">
        <v>1181</v>
      </c>
      <c r="B1187" s="60" t="s">
        <v>91</v>
      </c>
      <c r="C1187" s="60" t="s">
        <v>119</v>
      </c>
      <c r="D1187" s="60" t="s">
        <v>120</v>
      </c>
      <c r="E1187" s="195" t="s">
        <v>4135</v>
      </c>
      <c r="F1187" s="200" t="s">
        <v>4136</v>
      </c>
      <c r="G1187" s="200" t="s">
        <v>4262</v>
      </c>
      <c r="H1187" s="60" t="s">
        <v>86</v>
      </c>
      <c r="I1187" s="200" t="s">
        <v>4136</v>
      </c>
      <c r="J1187" s="60">
        <v>2026.01</v>
      </c>
      <c r="K1187" s="71">
        <v>2026.12</v>
      </c>
      <c r="L1187" s="103" t="s">
        <v>3856</v>
      </c>
      <c r="M1187" s="207" t="s">
        <v>4263</v>
      </c>
      <c r="N1187" s="208">
        <v>10</v>
      </c>
      <c r="O1187" s="209">
        <v>10</v>
      </c>
      <c r="P1187" s="209">
        <v>0</v>
      </c>
      <c r="Q1187" s="200">
        <v>1</v>
      </c>
      <c r="R1187" s="200">
        <v>116</v>
      </c>
      <c r="S1187" s="220">
        <v>350</v>
      </c>
      <c r="T1187" s="219">
        <v>0</v>
      </c>
      <c r="U1187" s="219">
        <v>25</v>
      </c>
      <c r="V1187" s="219">
        <v>81</v>
      </c>
      <c r="W1187" s="200" t="s">
        <v>4264</v>
      </c>
      <c r="X1187" s="200" t="s">
        <v>4190</v>
      </c>
      <c r="Y1187" s="60"/>
      <c r="Z1187" s="20"/>
      <c r="AA1187" s="20"/>
    </row>
    <row r="1188" s="41" customFormat="true" ht="42" spans="1:27">
      <c r="A1188" s="60">
        <v>1182</v>
      </c>
      <c r="B1188" s="60" t="s">
        <v>91</v>
      </c>
      <c r="C1188" s="68" t="s">
        <v>119</v>
      </c>
      <c r="D1188" s="60" t="s">
        <v>120</v>
      </c>
      <c r="E1188" s="195" t="s">
        <v>4135</v>
      </c>
      <c r="F1188" s="68" t="s">
        <v>4265</v>
      </c>
      <c r="G1188" s="68" t="s">
        <v>4266</v>
      </c>
      <c r="H1188" s="68" t="s">
        <v>515</v>
      </c>
      <c r="I1188" s="68" t="s">
        <v>4265</v>
      </c>
      <c r="J1188" s="60">
        <v>2026.01</v>
      </c>
      <c r="K1188" s="60">
        <v>2026.12</v>
      </c>
      <c r="L1188" s="60" t="s">
        <v>87</v>
      </c>
      <c r="M1188" s="93" t="s">
        <v>4267</v>
      </c>
      <c r="N1188" s="85">
        <v>10</v>
      </c>
      <c r="O1188" s="86">
        <v>10</v>
      </c>
      <c r="P1188" s="71">
        <v>0</v>
      </c>
      <c r="Q1188" s="68">
        <v>1</v>
      </c>
      <c r="R1188" s="68">
        <v>330</v>
      </c>
      <c r="S1188" s="220">
        <v>1000</v>
      </c>
      <c r="T1188" s="219">
        <v>0</v>
      </c>
      <c r="U1188" s="219">
        <v>26</v>
      </c>
      <c r="V1188" s="219">
        <v>83</v>
      </c>
      <c r="W1188" s="68" t="s">
        <v>4268</v>
      </c>
      <c r="X1188" s="68" t="s">
        <v>4269</v>
      </c>
      <c r="Y1188" s="60"/>
      <c r="Z1188" s="20"/>
      <c r="AA1188" s="20"/>
    </row>
    <row r="1189" s="41" customFormat="true" ht="52.5" spans="1:27">
      <c r="A1189" s="60">
        <v>1183</v>
      </c>
      <c r="B1189" s="60" t="s">
        <v>80</v>
      </c>
      <c r="C1189" s="60" t="s">
        <v>98</v>
      </c>
      <c r="D1189" s="68" t="s">
        <v>99</v>
      </c>
      <c r="E1189" s="195" t="s">
        <v>4135</v>
      </c>
      <c r="F1189" s="68" t="s">
        <v>4265</v>
      </c>
      <c r="G1189" s="68" t="s">
        <v>4270</v>
      </c>
      <c r="H1189" s="68" t="s">
        <v>515</v>
      </c>
      <c r="I1189" s="68" t="s">
        <v>4265</v>
      </c>
      <c r="J1189" s="60">
        <v>2026.01</v>
      </c>
      <c r="K1189" s="71">
        <v>2026.12</v>
      </c>
      <c r="L1189" s="60" t="s">
        <v>87</v>
      </c>
      <c r="M1189" s="93" t="s">
        <v>4271</v>
      </c>
      <c r="N1189" s="85">
        <v>50</v>
      </c>
      <c r="O1189" s="86">
        <v>40</v>
      </c>
      <c r="P1189" s="71">
        <v>10</v>
      </c>
      <c r="Q1189" s="68">
        <v>1</v>
      </c>
      <c r="R1189" s="68">
        <v>265</v>
      </c>
      <c r="S1189" s="220">
        <v>800</v>
      </c>
      <c r="T1189" s="219">
        <v>0</v>
      </c>
      <c r="U1189" s="219">
        <v>19</v>
      </c>
      <c r="V1189" s="219">
        <v>67</v>
      </c>
      <c r="W1189" s="68" t="s">
        <v>3235</v>
      </c>
      <c r="X1189" s="68" t="s">
        <v>4272</v>
      </c>
      <c r="Y1189" s="60"/>
      <c r="Z1189" s="20"/>
      <c r="AA1189" s="20"/>
    </row>
    <row r="1190" s="41" customFormat="true" ht="42" spans="1:27">
      <c r="A1190" s="60">
        <v>1184</v>
      </c>
      <c r="B1190" s="60" t="s">
        <v>91</v>
      </c>
      <c r="C1190" s="68" t="s">
        <v>119</v>
      </c>
      <c r="D1190" s="60" t="s">
        <v>120</v>
      </c>
      <c r="E1190" s="195" t="s">
        <v>4135</v>
      </c>
      <c r="F1190" s="68" t="s">
        <v>4265</v>
      </c>
      <c r="G1190" s="68" t="s">
        <v>1082</v>
      </c>
      <c r="H1190" s="68" t="s">
        <v>515</v>
      </c>
      <c r="I1190" s="68" t="s">
        <v>4265</v>
      </c>
      <c r="J1190" s="60">
        <v>2026.01</v>
      </c>
      <c r="K1190" s="60">
        <v>2026.12</v>
      </c>
      <c r="L1190" s="60" t="s">
        <v>87</v>
      </c>
      <c r="M1190" s="93" t="s">
        <v>4273</v>
      </c>
      <c r="N1190" s="85">
        <v>15</v>
      </c>
      <c r="O1190" s="86">
        <v>10</v>
      </c>
      <c r="P1190" s="86">
        <v>5</v>
      </c>
      <c r="Q1190" s="68">
        <v>1</v>
      </c>
      <c r="R1190" s="68">
        <v>367</v>
      </c>
      <c r="S1190" s="220">
        <v>1100</v>
      </c>
      <c r="T1190" s="219">
        <v>0</v>
      </c>
      <c r="U1190" s="219">
        <v>22</v>
      </c>
      <c r="V1190" s="219">
        <v>74</v>
      </c>
      <c r="W1190" s="103" t="s">
        <v>4274</v>
      </c>
      <c r="X1190" s="103" t="s">
        <v>4141</v>
      </c>
      <c r="Y1190" s="60"/>
      <c r="Z1190" s="20"/>
      <c r="AA1190" s="20"/>
    </row>
    <row r="1191" s="41" customFormat="true" ht="63" spans="1:27">
      <c r="A1191" s="60">
        <v>1185</v>
      </c>
      <c r="B1191" s="60" t="s">
        <v>91</v>
      </c>
      <c r="C1191" s="60" t="s">
        <v>119</v>
      </c>
      <c r="D1191" s="60" t="s">
        <v>120</v>
      </c>
      <c r="E1191" s="195" t="s">
        <v>4135</v>
      </c>
      <c r="F1191" s="195" t="s">
        <v>4275</v>
      </c>
      <c r="G1191" s="195" t="s">
        <v>4276</v>
      </c>
      <c r="H1191" s="68" t="s">
        <v>515</v>
      </c>
      <c r="I1191" s="195" t="s">
        <v>4277</v>
      </c>
      <c r="J1191" s="60">
        <v>2026.01</v>
      </c>
      <c r="K1191" s="71">
        <v>2026.12</v>
      </c>
      <c r="L1191" s="60" t="s">
        <v>87</v>
      </c>
      <c r="M1191" s="210" t="s">
        <v>4278</v>
      </c>
      <c r="N1191" s="211">
        <v>32</v>
      </c>
      <c r="O1191" s="212">
        <v>32</v>
      </c>
      <c r="P1191" s="71">
        <v>0</v>
      </c>
      <c r="Q1191" s="195">
        <v>1</v>
      </c>
      <c r="R1191" s="195">
        <v>100</v>
      </c>
      <c r="S1191" s="220">
        <v>300</v>
      </c>
      <c r="T1191" s="219">
        <v>0</v>
      </c>
      <c r="U1191" s="219">
        <v>11</v>
      </c>
      <c r="V1191" s="219">
        <v>31</v>
      </c>
      <c r="W1191" s="195" t="s">
        <v>4279</v>
      </c>
      <c r="X1191" s="195" t="s">
        <v>4280</v>
      </c>
      <c r="Y1191" s="60"/>
      <c r="Z1191" s="20"/>
      <c r="AA1191" s="20"/>
    </row>
    <row r="1192" s="41" customFormat="true" ht="31.5" spans="1:27">
      <c r="A1192" s="60">
        <v>1186</v>
      </c>
      <c r="B1192" s="60" t="s">
        <v>91</v>
      </c>
      <c r="C1192" s="60" t="s">
        <v>249</v>
      </c>
      <c r="D1192" s="60" t="s">
        <v>250</v>
      </c>
      <c r="E1192" s="195" t="s">
        <v>4135</v>
      </c>
      <c r="F1192" s="195" t="s">
        <v>4275</v>
      </c>
      <c r="G1192" s="201" t="s">
        <v>4281</v>
      </c>
      <c r="H1192" s="60" t="s">
        <v>86</v>
      </c>
      <c r="I1192" s="195" t="s">
        <v>4275</v>
      </c>
      <c r="J1192" s="60">
        <v>2026.01</v>
      </c>
      <c r="K1192" s="60">
        <v>2026.12</v>
      </c>
      <c r="L1192" s="60" t="s">
        <v>87</v>
      </c>
      <c r="M1192" s="213" t="s">
        <v>4282</v>
      </c>
      <c r="N1192" s="211">
        <v>53</v>
      </c>
      <c r="O1192" s="212">
        <v>53</v>
      </c>
      <c r="P1192" s="71">
        <v>0</v>
      </c>
      <c r="Q1192" s="195">
        <v>1</v>
      </c>
      <c r="R1192" s="201">
        <v>165</v>
      </c>
      <c r="S1192" s="220">
        <v>500</v>
      </c>
      <c r="T1192" s="219">
        <v>0</v>
      </c>
      <c r="U1192" s="219">
        <v>15</v>
      </c>
      <c r="V1192" s="219">
        <v>51</v>
      </c>
      <c r="W1192" s="202" t="s">
        <v>4283</v>
      </c>
      <c r="X1192" s="202" t="s">
        <v>4284</v>
      </c>
      <c r="Y1192" s="60"/>
      <c r="Z1192" s="20"/>
      <c r="AA1192" s="20"/>
    </row>
    <row r="1193" s="41" customFormat="true" ht="52.5" spans="1:27">
      <c r="A1193" s="60">
        <v>1187</v>
      </c>
      <c r="B1193" s="60" t="s">
        <v>80</v>
      </c>
      <c r="C1193" s="60" t="s">
        <v>98</v>
      </c>
      <c r="D1193" s="60" t="s">
        <v>99</v>
      </c>
      <c r="E1193" s="195" t="s">
        <v>4135</v>
      </c>
      <c r="F1193" s="195" t="s">
        <v>4275</v>
      </c>
      <c r="G1193" s="202" t="s">
        <v>4285</v>
      </c>
      <c r="H1193" s="60" t="s">
        <v>86</v>
      </c>
      <c r="I1193" s="195" t="s">
        <v>4275</v>
      </c>
      <c r="J1193" s="60">
        <v>2026.01</v>
      </c>
      <c r="K1193" s="71">
        <v>2026.12</v>
      </c>
      <c r="L1193" s="60" t="s">
        <v>87</v>
      </c>
      <c r="M1193" s="214" t="s">
        <v>4286</v>
      </c>
      <c r="N1193" s="211">
        <v>24</v>
      </c>
      <c r="O1193" s="212">
        <v>24</v>
      </c>
      <c r="P1193" s="71">
        <v>0</v>
      </c>
      <c r="Q1193" s="195">
        <v>1</v>
      </c>
      <c r="R1193" s="103">
        <v>150</v>
      </c>
      <c r="S1193" s="220">
        <v>450</v>
      </c>
      <c r="T1193" s="219">
        <v>0</v>
      </c>
      <c r="U1193" s="220">
        <v>18</v>
      </c>
      <c r="V1193" s="220">
        <v>55</v>
      </c>
      <c r="W1193" s="202" t="s">
        <v>4287</v>
      </c>
      <c r="X1193" s="202" t="s">
        <v>4288</v>
      </c>
      <c r="Y1193" s="60"/>
      <c r="Z1193" s="20"/>
      <c r="AA1193" s="20"/>
    </row>
    <row r="1194" s="33" customFormat="true" ht="31.5" spans="1:27">
      <c r="A1194" s="60">
        <v>1188</v>
      </c>
      <c r="B1194" s="60" t="s">
        <v>91</v>
      </c>
      <c r="C1194" s="60" t="s">
        <v>249</v>
      </c>
      <c r="D1194" s="60" t="s">
        <v>250</v>
      </c>
      <c r="E1194" s="195" t="s">
        <v>4135</v>
      </c>
      <c r="F1194" s="203" t="s">
        <v>4275</v>
      </c>
      <c r="G1194" s="203" t="s">
        <v>4289</v>
      </c>
      <c r="H1194" s="60" t="s">
        <v>86</v>
      </c>
      <c r="I1194" s="203" t="s">
        <v>4275</v>
      </c>
      <c r="J1194" s="60">
        <v>2026.01</v>
      </c>
      <c r="K1194" s="60">
        <v>2026.12</v>
      </c>
      <c r="L1194" s="60" t="s">
        <v>87</v>
      </c>
      <c r="M1194" s="215" t="s">
        <v>4290</v>
      </c>
      <c r="N1194" s="216">
        <v>85</v>
      </c>
      <c r="O1194" s="217">
        <v>85</v>
      </c>
      <c r="P1194" s="71">
        <v>0</v>
      </c>
      <c r="Q1194" s="203">
        <v>1</v>
      </c>
      <c r="R1194" s="222">
        <v>35</v>
      </c>
      <c r="S1194" s="223">
        <v>105</v>
      </c>
      <c r="T1194" s="219">
        <v>0</v>
      </c>
      <c r="U1194" s="223">
        <v>5</v>
      </c>
      <c r="V1194" s="223">
        <v>16</v>
      </c>
      <c r="W1194" s="203" t="s">
        <v>4291</v>
      </c>
      <c r="X1194" s="204" t="s">
        <v>4292</v>
      </c>
      <c r="Y1194" s="160"/>
      <c r="Z1194" s="20"/>
      <c r="AA1194" s="20"/>
    </row>
    <row r="1195" s="33" customFormat="true" ht="42" spans="1:27">
      <c r="A1195" s="60">
        <v>1189</v>
      </c>
      <c r="B1195" s="60" t="s">
        <v>91</v>
      </c>
      <c r="C1195" s="60" t="s">
        <v>119</v>
      </c>
      <c r="D1195" s="60" t="s">
        <v>120</v>
      </c>
      <c r="E1195" s="195" t="s">
        <v>4135</v>
      </c>
      <c r="F1195" s="203" t="s">
        <v>4275</v>
      </c>
      <c r="G1195" s="203" t="s">
        <v>4293</v>
      </c>
      <c r="H1195" s="68" t="s">
        <v>515</v>
      </c>
      <c r="I1195" s="203" t="s">
        <v>4294</v>
      </c>
      <c r="J1195" s="60">
        <v>2026.01</v>
      </c>
      <c r="K1195" s="71">
        <v>2026.12</v>
      </c>
      <c r="L1195" s="60" t="s">
        <v>87</v>
      </c>
      <c r="M1195" s="215" t="s">
        <v>4295</v>
      </c>
      <c r="N1195" s="216">
        <v>16</v>
      </c>
      <c r="O1195" s="217">
        <v>16</v>
      </c>
      <c r="P1195" s="71">
        <v>0</v>
      </c>
      <c r="Q1195" s="203">
        <v>1</v>
      </c>
      <c r="R1195" s="203">
        <v>100</v>
      </c>
      <c r="S1195" s="224">
        <v>300</v>
      </c>
      <c r="T1195" s="219">
        <v>0</v>
      </c>
      <c r="U1195" s="224">
        <v>12</v>
      </c>
      <c r="V1195" s="224">
        <v>29</v>
      </c>
      <c r="W1195" s="203" t="s">
        <v>4296</v>
      </c>
      <c r="X1195" s="203" t="s">
        <v>4297</v>
      </c>
      <c r="Y1195" s="160"/>
      <c r="Z1195" s="20"/>
      <c r="AA1195" s="20"/>
    </row>
    <row r="1196" s="33" customFormat="true" ht="42" spans="1:27">
      <c r="A1196" s="60">
        <v>1190</v>
      </c>
      <c r="B1196" s="60" t="s">
        <v>91</v>
      </c>
      <c r="C1196" s="60" t="s">
        <v>119</v>
      </c>
      <c r="D1196" s="60" t="s">
        <v>120</v>
      </c>
      <c r="E1196" s="195" t="s">
        <v>4135</v>
      </c>
      <c r="F1196" s="203" t="s">
        <v>4275</v>
      </c>
      <c r="G1196" s="203" t="s">
        <v>4298</v>
      </c>
      <c r="H1196" s="68" t="s">
        <v>515</v>
      </c>
      <c r="I1196" s="203" t="s">
        <v>4299</v>
      </c>
      <c r="J1196" s="60">
        <v>2026.01</v>
      </c>
      <c r="K1196" s="60">
        <v>2026.12</v>
      </c>
      <c r="L1196" s="60" t="s">
        <v>87</v>
      </c>
      <c r="M1196" s="215" t="s">
        <v>4300</v>
      </c>
      <c r="N1196" s="216">
        <v>18</v>
      </c>
      <c r="O1196" s="217">
        <v>18</v>
      </c>
      <c r="P1196" s="71">
        <v>0</v>
      </c>
      <c r="Q1196" s="203">
        <v>1</v>
      </c>
      <c r="R1196" s="203">
        <v>38</v>
      </c>
      <c r="S1196" s="224">
        <v>112</v>
      </c>
      <c r="T1196" s="219">
        <v>0</v>
      </c>
      <c r="U1196" s="224">
        <v>8</v>
      </c>
      <c r="V1196" s="229">
        <v>12</v>
      </c>
      <c r="W1196" s="203" t="s">
        <v>4296</v>
      </c>
      <c r="X1196" s="203" t="s">
        <v>4297</v>
      </c>
      <c r="Y1196" s="160"/>
      <c r="Z1196" s="20"/>
      <c r="AA1196" s="20"/>
    </row>
    <row r="1197" s="33" customFormat="true" ht="52.5" spans="1:27">
      <c r="A1197" s="60">
        <v>1191</v>
      </c>
      <c r="B1197" s="60" t="s">
        <v>80</v>
      </c>
      <c r="C1197" s="60" t="s">
        <v>98</v>
      </c>
      <c r="D1197" s="60" t="s">
        <v>99</v>
      </c>
      <c r="E1197" s="195" t="s">
        <v>4135</v>
      </c>
      <c r="F1197" s="203" t="s">
        <v>4275</v>
      </c>
      <c r="G1197" s="204" t="s">
        <v>4285</v>
      </c>
      <c r="H1197" s="60" t="s">
        <v>86</v>
      </c>
      <c r="I1197" s="203" t="s">
        <v>4275</v>
      </c>
      <c r="J1197" s="60">
        <v>2026.01</v>
      </c>
      <c r="K1197" s="71">
        <v>2026.12</v>
      </c>
      <c r="L1197" s="60" t="s">
        <v>87</v>
      </c>
      <c r="M1197" s="215" t="s">
        <v>4301</v>
      </c>
      <c r="N1197" s="216">
        <v>13</v>
      </c>
      <c r="O1197" s="217">
        <v>13</v>
      </c>
      <c r="P1197" s="71">
        <v>0</v>
      </c>
      <c r="Q1197" s="203">
        <v>1</v>
      </c>
      <c r="R1197" s="203">
        <v>145</v>
      </c>
      <c r="S1197" s="225">
        <v>437</v>
      </c>
      <c r="T1197" s="219">
        <v>0</v>
      </c>
      <c r="U1197" s="225">
        <v>14</v>
      </c>
      <c r="V1197" s="225">
        <v>31</v>
      </c>
      <c r="W1197" s="204" t="s">
        <v>4287</v>
      </c>
      <c r="X1197" s="204" t="s">
        <v>4288</v>
      </c>
      <c r="Y1197" s="160"/>
      <c r="Z1197" s="20"/>
      <c r="AA1197" s="20"/>
    </row>
    <row r="1198" s="33" customFormat="true" ht="52.5" spans="1:27">
      <c r="A1198" s="60">
        <v>1192</v>
      </c>
      <c r="B1198" s="60" t="s">
        <v>80</v>
      </c>
      <c r="C1198" s="60" t="s">
        <v>98</v>
      </c>
      <c r="D1198" s="60" t="s">
        <v>99</v>
      </c>
      <c r="E1198" s="195" t="s">
        <v>4135</v>
      </c>
      <c r="F1198" s="203" t="s">
        <v>4275</v>
      </c>
      <c r="G1198" s="203" t="s">
        <v>4302</v>
      </c>
      <c r="H1198" s="60" t="s">
        <v>86</v>
      </c>
      <c r="I1198" s="203" t="s">
        <v>4275</v>
      </c>
      <c r="J1198" s="60">
        <v>2026.01</v>
      </c>
      <c r="K1198" s="60">
        <v>2026.12</v>
      </c>
      <c r="L1198" s="60" t="s">
        <v>87</v>
      </c>
      <c r="M1198" s="215" t="s">
        <v>4303</v>
      </c>
      <c r="N1198" s="216">
        <v>11</v>
      </c>
      <c r="O1198" s="217">
        <v>11</v>
      </c>
      <c r="P1198" s="71">
        <v>0</v>
      </c>
      <c r="Q1198" s="203">
        <v>1</v>
      </c>
      <c r="R1198" s="203">
        <v>124</v>
      </c>
      <c r="S1198" s="225">
        <v>372</v>
      </c>
      <c r="T1198" s="219">
        <v>0</v>
      </c>
      <c r="U1198" s="225">
        <v>8</v>
      </c>
      <c r="V1198" s="225">
        <v>15</v>
      </c>
      <c r="W1198" s="204" t="s">
        <v>4287</v>
      </c>
      <c r="X1198" s="204" t="s">
        <v>4288</v>
      </c>
      <c r="Y1198" s="160"/>
      <c r="Z1198" s="20"/>
      <c r="AA1198" s="20"/>
    </row>
    <row r="1199" s="20" customFormat="true" ht="42" spans="1:25">
      <c r="A1199" s="60">
        <v>1193</v>
      </c>
      <c r="B1199" s="60" t="s">
        <v>91</v>
      </c>
      <c r="C1199" s="60" t="s">
        <v>119</v>
      </c>
      <c r="D1199" s="60" t="s">
        <v>120</v>
      </c>
      <c r="E1199" s="195" t="s">
        <v>4135</v>
      </c>
      <c r="F1199" s="195" t="s">
        <v>4304</v>
      </c>
      <c r="G1199" s="195" t="s">
        <v>4305</v>
      </c>
      <c r="H1199" s="68" t="s">
        <v>515</v>
      </c>
      <c r="I1199" s="195" t="s">
        <v>4306</v>
      </c>
      <c r="J1199" s="60">
        <v>2026.01</v>
      </c>
      <c r="K1199" s="71">
        <v>2026.12</v>
      </c>
      <c r="L1199" s="60" t="s">
        <v>87</v>
      </c>
      <c r="M1199" s="210" t="s">
        <v>4307</v>
      </c>
      <c r="N1199" s="211">
        <v>24</v>
      </c>
      <c r="O1199" s="212">
        <v>24</v>
      </c>
      <c r="P1199" s="212">
        <v>0</v>
      </c>
      <c r="Q1199" s="195">
        <v>1</v>
      </c>
      <c r="R1199" s="195">
        <v>35</v>
      </c>
      <c r="S1199" s="226">
        <v>100</v>
      </c>
      <c r="T1199" s="219">
        <v>0</v>
      </c>
      <c r="U1199" s="225">
        <v>7</v>
      </c>
      <c r="V1199" s="225">
        <v>21</v>
      </c>
      <c r="W1199" s="195" t="s">
        <v>4274</v>
      </c>
      <c r="X1199" s="195" t="s">
        <v>4308</v>
      </c>
      <c r="Y1199" s="61"/>
    </row>
    <row r="1200" s="20" customFormat="true" ht="52.5" spans="1:25">
      <c r="A1200" s="60">
        <v>1194</v>
      </c>
      <c r="B1200" s="60" t="s">
        <v>80</v>
      </c>
      <c r="C1200" s="60" t="s">
        <v>98</v>
      </c>
      <c r="D1200" s="60" t="s">
        <v>99</v>
      </c>
      <c r="E1200" s="195" t="s">
        <v>4135</v>
      </c>
      <c r="F1200" s="195" t="s">
        <v>4304</v>
      </c>
      <c r="G1200" s="195" t="s">
        <v>4309</v>
      </c>
      <c r="H1200" s="60" t="s">
        <v>86</v>
      </c>
      <c r="I1200" s="195" t="s">
        <v>4310</v>
      </c>
      <c r="J1200" s="60">
        <v>2026.01</v>
      </c>
      <c r="K1200" s="60">
        <v>2026.12</v>
      </c>
      <c r="L1200" s="60" t="s">
        <v>87</v>
      </c>
      <c r="M1200" s="210" t="s">
        <v>4311</v>
      </c>
      <c r="N1200" s="211">
        <v>45</v>
      </c>
      <c r="O1200" s="212">
        <v>40</v>
      </c>
      <c r="P1200" s="212">
        <v>5</v>
      </c>
      <c r="Q1200" s="195">
        <v>1</v>
      </c>
      <c r="R1200" s="195">
        <v>76</v>
      </c>
      <c r="S1200" s="227">
        <v>214</v>
      </c>
      <c r="T1200" s="227">
        <v>0</v>
      </c>
      <c r="U1200" s="227">
        <v>9</v>
      </c>
      <c r="V1200" s="227">
        <v>17</v>
      </c>
      <c r="W1200" s="195" t="s">
        <v>4274</v>
      </c>
      <c r="X1200" s="195" t="s">
        <v>4308</v>
      </c>
      <c r="Y1200" s="61"/>
    </row>
    <row r="1201" s="20" customFormat="true" ht="42" spans="1:25">
      <c r="A1201" s="60">
        <v>1195</v>
      </c>
      <c r="B1201" s="60" t="s">
        <v>91</v>
      </c>
      <c r="C1201" s="60" t="s">
        <v>119</v>
      </c>
      <c r="D1201" s="60" t="s">
        <v>120</v>
      </c>
      <c r="E1201" s="195" t="s">
        <v>4135</v>
      </c>
      <c r="F1201" s="195" t="s">
        <v>4304</v>
      </c>
      <c r="G1201" s="195" t="s">
        <v>4312</v>
      </c>
      <c r="H1201" s="68" t="s">
        <v>515</v>
      </c>
      <c r="I1201" s="195" t="s">
        <v>4313</v>
      </c>
      <c r="J1201" s="60">
        <v>2026.01</v>
      </c>
      <c r="K1201" s="71">
        <v>2026.12</v>
      </c>
      <c r="L1201" s="60" t="s">
        <v>87</v>
      </c>
      <c r="M1201" s="210" t="s">
        <v>4314</v>
      </c>
      <c r="N1201" s="211">
        <v>18</v>
      </c>
      <c r="O1201" s="212">
        <v>18</v>
      </c>
      <c r="P1201" s="212">
        <v>0</v>
      </c>
      <c r="Q1201" s="195">
        <v>1</v>
      </c>
      <c r="R1201" s="195">
        <v>63</v>
      </c>
      <c r="S1201" s="227">
        <v>187</v>
      </c>
      <c r="T1201" s="227">
        <v>0</v>
      </c>
      <c r="U1201" s="227">
        <v>4</v>
      </c>
      <c r="V1201" s="227">
        <v>12</v>
      </c>
      <c r="W1201" s="195" t="s">
        <v>4274</v>
      </c>
      <c r="X1201" s="195" t="s">
        <v>4308</v>
      </c>
      <c r="Y1201" s="61"/>
    </row>
    <row r="1202" s="20" customFormat="true" ht="42" spans="1:25">
      <c r="A1202" s="60">
        <v>1196</v>
      </c>
      <c r="B1202" s="60" t="s">
        <v>91</v>
      </c>
      <c r="C1202" s="60" t="s">
        <v>119</v>
      </c>
      <c r="D1202" s="60" t="s">
        <v>120</v>
      </c>
      <c r="E1202" s="195" t="s">
        <v>4135</v>
      </c>
      <c r="F1202" s="195" t="s">
        <v>4304</v>
      </c>
      <c r="G1202" s="195" t="s">
        <v>4315</v>
      </c>
      <c r="H1202" s="68" t="s">
        <v>515</v>
      </c>
      <c r="I1202" s="195" t="s">
        <v>4316</v>
      </c>
      <c r="J1202" s="60">
        <v>2026.01</v>
      </c>
      <c r="K1202" s="60">
        <v>2026.12</v>
      </c>
      <c r="L1202" s="60" t="s">
        <v>87</v>
      </c>
      <c r="M1202" s="210" t="s">
        <v>4317</v>
      </c>
      <c r="N1202" s="211">
        <v>39</v>
      </c>
      <c r="O1202" s="212">
        <v>39</v>
      </c>
      <c r="P1202" s="212">
        <v>0</v>
      </c>
      <c r="Q1202" s="195">
        <v>1</v>
      </c>
      <c r="R1202" s="195">
        <v>51</v>
      </c>
      <c r="S1202" s="227">
        <v>148</v>
      </c>
      <c r="T1202" s="227">
        <v>0</v>
      </c>
      <c r="U1202" s="227">
        <v>5</v>
      </c>
      <c r="V1202" s="227">
        <v>16</v>
      </c>
      <c r="W1202" s="195" t="s">
        <v>4274</v>
      </c>
      <c r="X1202" s="195" t="s">
        <v>4308</v>
      </c>
      <c r="Y1202" s="61"/>
    </row>
    <row r="1203" s="20" customFormat="true" ht="42" spans="1:25">
      <c r="A1203" s="60">
        <v>1197</v>
      </c>
      <c r="B1203" s="60" t="s">
        <v>91</v>
      </c>
      <c r="C1203" s="60" t="s">
        <v>119</v>
      </c>
      <c r="D1203" s="60" t="s">
        <v>120</v>
      </c>
      <c r="E1203" s="195" t="s">
        <v>4135</v>
      </c>
      <c r="F1203" s="195" t="s">
        <v>4304</v>
      </c>
      <c r="G1203" s="195" t="s">
        <v>4318</v>
      </c>
      <c r="H1203" s="68" t="s">
        <v>515</v>
      </c>
      <c r="I1203" s="195" t="s">
        <v>4319</v>
      </c>
      <c r="J1203" s="60">
        <v>2026.01</v>
      </c>
      <c r="K1203" s="71">
        <v>2026.12</v>
      </c>
      <c r="L1203" s="60" t="s">
        <v>87</v>
      </c>
      <c r="M1203" s="210" t="s">
        <v>4320</v>
      </c>
      <c r="N1203" s="211">
        <v>100</v>
      </c>
      <c r="O1203" s="212">
        <v>100</v>
      </c>
      <c r="P1203" s="212">
        <v>0</v>
      </c>
      <c r="Q1203" s="195">
        <v>1</v>
      </c>
      <c r="R1203" s="195">
        <v>29</v>
      </c>
      <c r="S1203" s="227">
        <v>87</v>
      </c>
      <c r="T1203" s="227">
        <v>0</v>
      </c>
      <c r="U1203" s="227">
        <v>3</v>
      </c>
      <c r="V1203" s="227">
        <v>7</v>
      </c>
      <c r="W1203" s="195" t="s">
        <v>4274</v>
      </c>
      <c r="X1203" s="195" t="s">
        <v>4308</v>
      </c>
      <c r="Y1203" s="61"/>
    </row>
    <row r="1204" s="20" customFormat="true" ht="42" spans="1:25">
      <c r="A1204" s="60">
        <v>1198</v>
      </c>
      <c r="B1204" s="60" t="s">
        <v>91</v>
      </c>
      <c r="C1204" s="60" t="s">
        <v>119</v>
      </c>
      <c r="D1204" s="60" t="s">
        <v>120</v>
      </c>
      <c r="E1204" s="195" t="s">
        <v>4135</v>
      </c>
      <c r="F1204" s="195" t="s">
        <v>4304</v>
      </c>
      <c r="G1204" s="195" t="s">
        <v>4321</v>
      </c>
      <c r="H1204" s="68" t="s">
        <v>515</v>
      </c>
      <c r="I1204" s="195" t="s">
        <v>4322</v>
      </c>
      <c r="J1204" s="60">
        <v>2026.01</v>
      </c>
      <c r="K1204" s="60">
        <v>2026.12</v>
      </c>
      <c r="L1204" s="60" t="s">
        <v>87</v>
      </c>
      <c r="M1204" s="218" t="s">
        <v>4323</v>
      </c>
      <c r="N1204" s="211">
        <v>10</v>
      </c>
      <c r="O1204" s="212">
        <v>10</v>
      </c>
      <c r="P1204" s="212">
        <v>0</v>
      </c>
      <c r="Q1204" s="195">
        <v>1</v>
      </c>
      <c r="R1204" s="195">
        <v>63</v>
      </c>
      <c r="S1204" s="227">
        <v>191</v>
      </c>
      <c r="T1204" s="227">
        <v>0</v>
      </c>
      <c r="U1204" s="227">
        <v>3</v>
      </c>
      <c r="V1204" s="227">
        <v>5</v>
      </c>
      <c r="W1204" s="195" t="s">
        <v>4274</v>
      </c>
      <c r="X1204" s="195" t="s">
        <v>4308</v>
      </c>
      <c r="Y1204" s="61"/>
    </row>
    <row r="1205" s="20" customFormat="true" ht="42" spans="1:25">
      <c r="A1205" s="60">
        <v>1199</v>
      </c>
      <c r="B1205" s="60" t="s">
        <v>91</v>
      </c>
      <c r="C1205" s="60" t="s">
        <v>119</v>
      </c>
      <c r="D1205" s="60" t="s">
        <v>120</v>
      </c>
      <c r="E1205" s="195" t="s">
        <v>4135</v>
      </c>
      <c r="F1205" s="195" t="s">
        <v>4304</v>
      </c>
      <c r="G1205" s="205" t="s">
        <v>4324</v>
      </c>
      <c r="H1205" s="68" t="s">
        <v>515</v>
      </c>
      <c r="I1205" s="195" t="s">
        <v>4316</v>
      </c>
      <c r="J1205" s="60">
        <v>2026.01</v>
      </c>
      <c r="K1205" s="71">
        <v>2026.12</v>
      </c>
      <c r="L1205" s="60" t="s">
        <v>87</v>
      </c>
      <c r="M1205" s="218" t="s">
        <v>4325</v>
      </c>
      <c r="N1205" s="211">
        <v>10</v>
      </c>
      <c r="O1205" s="212">
        <v>10</v>
      </c>
      <c r="P1205" s="212">
        <v>0</v>
      </c>
      <c r="Q1205" s="195">
        <v>1</v>
      </c>
      <c r="R1205" s="195">
        <v>18</v>
      </c>
      <c r="S1205" s="195">
        <v>55</v>
      </c>
      <c r="T1205" s="219">
        <v>0</v>
      </c>
      <c r="U1205" s="195">
        <v>7</v>
      </c>
      <c r="V1205" s="195">
        <v>19</v>
      </c>
      <c r="W1205" s="195" t="s">
        <v>4274</v>
      </c>
      <c r="X1205" s="195" t="s">
        <v>4308</v>
      </c>
      <c r="Y1205" s="61"/>
    </row>
    <row r="1206" s="20" customFormat="true" ht="21" spans="1:25">
      <c r="A1206" s="60">
        <v>1200</v>
      </c>
      <c r="B1206" s="60" t="s">
        <v>91</v>
      </c>
      <c r="C1206" s="195" t="s">
        <v>249</v>
      </c>
      <c r="D1206" s="60" t="s">
        <v>250</v>
      </c>
      <c r="E1206" s="195" t="s">
        <v>4135</v>
      </c>
      <c r="F1206" s="195" t="s">
        <v>4304</v>
      </c>
      <c r="G1206" s="205" t="s">
        <v>4326</v>
      </c>
      <c r="H1206" s="60" t="s">
        <v>86</v>
      </c>
      <c r="I1206" s="195" t="s">
        <v>4327</v>
      </c>
      <c r="J1206" s="60">
        <v>2026.01</v>
      </c>
      <c r="K1206" s="60">
        <v>2026.12</v>
      </c>
      <c r="L1206" s="60" t="s">
        <v>87</v>
      </c>
      <c r="M1206" s="218" t="s">
        <v>4328</v>
      </c>
      <c r="N1206" s="211">
        <v>80</v>
      </c>
      <c r="O1206" s="212">
        <v>80</v>
      </c>
      <c r="P1206" s="212">
        <v>0</v>
      </c>
      <c r="Q1206" s="195">
        <v>1</v>
      </c>
      <c r="R1206" s="201">
        <v>39</v>
      </c>
      <c r="S1206" s="228">
        <v>115</v>
      </c>
      <c r="T1206" s="219">
        <v>0</v>
      </c>
      <c r="U1206" s="228">
        <v>9</v>
      </c>
      <c r="V1206" s="228">
        <v>30</v>
      </c>
      <c r="W1206" s="195" t="s">
        <v>4274</v>
      </c>
      <c r="X1206" s="195" t="s">
        <v>4308</v>
      </c>
      <c r="Y1206" s="61"/>
    </row>
    <row r="1207" s="20" customFormat="true" ht="63" spans="1:25">
      <c r="A1207" s="60">
        <v>1201</v>
      </c>
      <c r="B1207" s="60" t="s">
        <v>80</v>
      </c>
      <c r="C1207" s="60" t="s">
        <v>98</v>
      </c>
      <c r="D1207" s="60" t="s">
        <v>99</v>
      </c>
      <c r="E1207" s="195" t="s">
        <v>4135</v>
      </c>
      <c r="F1207" s="103" t="s">
        <v>3968</v>
      </c>
      <c r="G1207" s="103" t="s">
        <v>4329</v>
      </c>
      <c r="H1207" s="60" t="s">
        <v>86</v>
      </c>
      <c r="I1207" s="103" t="s">
        <v>3968</v>
      </c>
      <c r="J1207" s="60">
        <v>2026.01</v>
      </c>
      <c r="K1207" s="71">
        <v>2026.12</v>
      </c>
      <c r="L1207" s="60" t="s">
        <v>87</v>
      </c>
      <c r="M1207" s="90" t="s">
        <v>4330</v>
      </c>
      <c r="N1207" s="108">
        <v>50</v>
      </c>
      <c r="O1207" s="109">
        <v>50</v>
      </c>
      <c r="P1207" s="109">
        <v>0</v>
      </c>
      <c r="Q1207" s="103">
        <v>1</v>
      </c>
      <c r="R1207" s="103">
        <v>25</v>
      </c>
      <c r="S1207" s="195">
        <v>61</v>
      </c>
      <c r="T1207" s="219">
        <v>0</v>
      </c>
      <c r="U1207" s="195">
        <v>6</v>
      </c>
      <c r="V1207" s="195">
        <v>23</v>
      </c>
      <c r="W1207" s="103" t="s">
        <v>4331</v>
      </c>
      <c r="X1207" s="103" t="s">
        <v>4332</v>
      </c>
      <c r="Y1207" s="61"/>
    </row>
    <row r="1208" s="20" customFormat="true" ht="73.5" spans="1:25">
      <c r="A1208" s="60">
        <v>1202</v>
      </c>
      <c r="B1208" s="60" t="s">
        <v>80</v>
      </c>
      <c r="C1208" s="60" t="s">
        <v>98</v>
      </c>
      <c r="D1208" s="60" t="s">
        <v>629</v>
      </c>
      <c r="E1208" s="195" t="s">
        <v>4135</v>
      </c>
      <c r="F1208" s="103" t="s">
        <v>3968</v>
      </c>
      <c r="G1208" s="103" t="s">
        <v>4333</v>
      </c>
      <c r="H1208" s="60" t="s">
        <v>86</v>
      </c>
      <c r="I1208" s="103" t="s">
        <v>3968</v>
      </c>
      <c r="J1208" s="60">
        <v>2026.01</v>
      </c>
      <c r="K1208" s="60">
        <v>2026.12</v>
      </c>
      <c r="L1208" s="60" t="s">
        <v>87</v>
      </c>
      <c r="M1208" s="90" t="s">
        <v>4334</v>
      </c>
      <c r="N1208" s="108">
        <v>17</v>
      </c>
      <c r="O1208" s="109">
        <v>17</v>
      </c>
      <c r="P1208" s="109">
        <v>0</v>
      </c>
      <c r="Q1208" s="103">
        <v>1</v>
      </c>
      <c r="R1208" s="103">
        <v>23</v>
      </c>
      <c r="S1208" s="195">
        <v>68</v>
      </c>
      <c r="T1208" s="219">
        <v>0</v>
      </c>
      <c r="U1208" s="195">
        <v>9</v>
      </c>
      <c r="V1208" s="195">
        <v>34</v>
      </c>
      <c r="W1208" s="103" t="s">
        <v>4335</v>
      </c>
      <c r="X1208" s="103" t="s">
        <v>4336</v>
      </c>
      <c r="Y1208" s="61"/>
    </row>
    <row r="1209" s="20" customFormat="true" ht="63" spans="1:25">
      <c r="A1209" s="60">
        <v>1203</v>
      </c>
      <c r="B1209" s="60" t="s">
        <v>80</v>
      </c>
      <c r="C1209" s="60" t="s">
        <v>98</v>
      </c>
      <c r="D1209" s="60" t="s">
        <v>99</v>
      </c>
      <c r="E1209" s="195" t="s">
        <v>4135</v>
      </c>
      <c r="F1209" s="103" t="s">
        <v>4337</v>
      </c>
      <c r="G1209" s="103" t="s">
        <v>4338</v>
      </c>
      <c r="H1209" s="60" t="s">
        <v>86</v>
      </c>
      <c r="I1209" s="103" t="s">
        <v>4337</v>
      </c>
      <c r="J1209" s="60">
        <v>2026.01</v>
      </c>
      <c r="K1209" s="71">
        <v>2026.12</v>
      </c>
      <c r="L1209" s="60" t="s">
        <v>87</v>
      </c>
      <c r="M1209" s="90" t="s">
        <v>4339</v>
      </c>
      <c r="N1209" s="108">
        <v>46</v>
      </c>
      <c r="O1209" s="109">
        <v>46</v>
      </c>
      <c r="P1209" s="109">
        <v>0</v>
      </c>
      <c r="Q1209" s="103">
        <v>1</v>
      </c>
      <c r="R1209" s="103">
        <v>26</v>
      </c>
      <c r="S1209" s="195">
        <v>78</v>
      </c>
      <c r="T1209" s="225">
        <v>0</v>
      </c>
      <c r="U1209" s="195">
        <v>12</v>
      </c>
      <c r="V1209" s="195">
        <v>55</v>
      </c>
      <c r="W1209" s="103" t="s">
        <v>4331</v>
      </c>
      <c r="X1209" s="103" t="s">
        <v>4332</v>
      </c>
      <c r="Y1209" s="61"/>
    </row>
    <row r="1210" s="20" customFormat="true" ht="42" spans="1:25">
      <c r="A1210" s="60">
        <v>1204</v>
      </c>
      <c r="B1210" s="60" t="s">
        <v>91</v>
      </c>
      <c r="C1210" s="60" t="s">
        <v>119</v>
      </c>
      <c r="D1210" s="60" t="s">
        <v>120</v>
      </c>
      <c r="E1210" s="195" t="s">
        <v>4135</v>
      </c>
      <c r="F1210" s="103" t="s">
        <v>4337</v>
      </c>
      <c r="G1210" s="103" t="s">
        <v>4340</v>
      </c>
      <c r="H1210" s="60" t="s">
        <v>86</v>
      </c>
      <c r="I1210" s="103" t="s">
        <v>4337</v>
      </c>
      <c r="J1210" s="60">
        <v>2026.01</v>
      </c>
      <c r="K1210" s="60">
        <v>2026.12</v>
      </c>
      <c r="L1210" s="60" t="s">
        <v>87</v>
      </c>
      <c r="M1210" s="90" t="s">
        <v>4341</v>
      </c>
      <c r="N1210" s="108">
        <v>2000</v>
      </c>
      <c r="O1210" s="109">
        <v>2000</v>
      </c>
      <c r="P1210" s="109">
        <v>0</v>
      </c>
      <c r="Q1210" s="103">
        <v>1</v>
      </c>
      <c r="R1210" s="103">
        <v>316</v>
      </c>
      <c r="S1210" s="195">
        <v>948</v>
      </c>
      <c r="T1210" s="219">
        <v>0</v>
      </c>
      <c r="U1210" s="195">
        <v>24</v>
      </c>
      <c r="V1210" s="195">
        <v>69</v>
      </c>
      <c r="W1210" s="103" t="s">
        <v>1737</v>
      </c>
      <c r="X1210" s="103" t="s">
        <v>4332</v>
      </c>
      <c r="Y1210" s="61"/>
    </row>
    <row r="1211" s="20" customFormat="true" ht="63" spans="1:25">
      <c r="A1211" s="60">
        <v>1205</v>
      </c>
      <c r="B1211" s="60" t="s">
        <v>91</v>
      </c>
      <c r="C1211" s="60" t="s">
        <v>119</v>
      </c>
      <c r="D1211" s="60" t="s">
        <v>120</v>
      </c>
      <c r="E1211" s="195" t="s">
        <v>4135</v>
      </c>
      <c r="F1211" s="195" t="s">
        <v>4342</v>
      </c>
      <c r="G1211" s="195" t="s">
        <v>4343</v>
      </c>
      <c r="H1211" s="68" t="s">
        <v>515</v>
      </c>
      <c r="I1211" s="206" t="s">
        <v>4344</v>
      </c>
      <c r="J1211" s="60">
        <v>2026.01</v>
      </c>
      <c r="K1211" s="71">
        <v>2026.12</v>
      </c>
      <c r="L1211" s="60" t="s">
        <v>87</v>
      </c>
      <c r="M1211" s="210" t="s">
        <v>4345</v>
      </c>
      <c r="N1211" s="211">
        <v>10</v>
      </c>
      <c r="O1211" s="212">
        <v>10</v>
      </c>
      <c r="P1211" s="71">
        <v>0</v>
      </c>
      <c r="Q1211" s="195">
        <v>1</v>
      </c>
      <c r="R1211" s="195">
        <v>81</v>
      </c>
      <c r="S1211" s="195">
        <v>243</v>
      </c>
      <c r="T1211" s="219">
        <v>0</v>
      </c>
      <c r="U1211" s="195">
        <v>11</v>
      </c>
      <c r="V1211" s="195">
        <v>29</v>
      </c>
      <c r="W1211" s="195" t="s">
        <v>4346</v>
      </c>
      <c r="X1211" s="195" t="s">
        <v>4347</v>
      </c>
      <c r="Y1211" s="61"/>
    </row>
    <row r="1212" s="20" customFormat="true" ht="63" spans="1:25">
      <c r="A1212" s="60">
        <v>1206</v>
      </c>
      <c r="B1212" s="60" t="s">
        <v>80</v>
      </c>
      <c r="C1212" s="60" t="s">
        <v>98</v>
      </c>
      <c r="D1212" s="60" t="s">
        <v>99</v>
      </c>
      <c r="E1212" s="195" t="s">
        <v>4135</v>
      </c>
      <c r="F1212" s="195" t="s">
        <v>4342</v>
      </c>
      <c r="G1212" s="201" t="s">
        <v>4348</v>
      </c>
      <c r="H1212" s="68" t="s">
        <v>515</v>
      </c>
      <c r="I1212" s="195" t="s">
        <v>4344</v>
      </c>
      <c r="J1212" s="60">
        <v>2026.01</v>
      </c>
      <c r="K1212" s="60">
        <v>2026.12</v>
      </c>
      <c r="L1212" s="60" t="s">
        <v>87</v>
      </c>
      <c r="M1212" s="213" t="s">
        <v>4349</v>
      </c>
      <c r="N1212" s="211">
        <v>8</v>
      </c>
      <c r="O1212" s="212">
        <v>8</v>
      </c>
      <c r="P1212" s="71">
        <v>0</v>
      </c>
      <c r="Q1212" s="195">
        <v>1</v>
      </c>
      <c r="R1212" s="195">
        <v>200</v>
      </c>
      <c r="S1212" s="195">
        <v>604</v>
      </c>
      <c r="T1212" s="219">
        <v>0</v>
      </c>
      <c r="U1212" s="195">
        <v>9</v>
      </c>
      <c r="V1212" s="195">
        <v>27</v>
      </c>
      <c r="W1212" s="202" t="s">
        <v>4350</v>
      </c>
      <c r="X1212" s="202" t="s">
        <v>4351</v>
      </c>
      <c r="Y1212" s="61"/>
    </row>
    <row r="1213" s="20" customFormat="true" ht="73.5" spans="1:25">
      <c r="A1213" s="60">
        <v>1207</v>
      </c>
      <c r="B1213" s="60" t="s">
        <v>91</v>
      </c>
      <c r="C1213" s="60" t="s">
        <v>119</v>
      </c>
      <c r="D1213" s="60" t="s">
        <v>120</v>
      </c>
      <c r="E1213" s="195" t="s">
        <v>4135</v>
      </c>
      <c r="F1213" s="195" t="s">
        <v>4342</v>
      </c>
      <c r="G1213" s="202" t="s">
        <v>4352</v>
      </c>
      <c r="H1213" s="68" t="s">
        <v>515</v>
      </c>
      <c r="I1213" s="195" t="s">
        <v>4342</v>
      </c>
      <c r="J1213" s="60">
        <v>2026.01</v>
      </c>
      <c r="K1213" s="71">
        <v>2026.12</v>
      </c>
      <c r="L1213" s="60" t="s">
        <v>87</v>
      </c>
      <c r="M1213" s="214" t="s">
        <v>4353</v>
      </c>
      <c r="N1213" s="211">
        <v>750</v>
      </c>
      <c r="O1213" s="212">
        <v>750</v>
      </c>
      <c r="P1213" s="71">
        <v>0</v>
      </c>
      <c r="Q1213" s="195">
        <v>1</v>
      </c>
      <c r="R1213" s="195">
        <v>32</v>
      </c>
      <c r="S1213" s="226">
        <v>100</v>
      </c>
      <c r="T1213" s="219">
        <v>0</v>
      </c>
      <c r="U1213" s="226">
        <v>4</v>
      </c>
      <c r="V1213" s="226">
        <v>15</v>
      </c>
      <c r="W1213" s="202" t="s">
        <v>4354</v>
      </c>
      <c r="X1213" s="195" t="s">
        <v>4355</v>
      </c>
      <c r="Y1213" s="61"/>
    </row>
    <row r="1214" s="20" customFormat="true" ht="63" spans="1:25">
      <c r="A1214" s="60">
        <v>1208</v>
      </c>
      <c r="B1214" s="60" t="s">
        <v>91</v>
      </c>
      <c r="C1214" s="60" t="s">
        <v>119</v>
      </c>
      <c r="D1214" s="60" t="s">
        <v>120</v>
      </c>
      <c r="E1214" s="195" t="s">
        <v>4135</v>
      </c>
      <c r="F1214" s="195" t="s">
        <v>4342</v>
      </c>
      <c r="G1214" s="202" t="s">
        <v>713</v>
      </c>
      <c r="H1214" s="68" t="s">
        <v>515</v>
      </c>
      <c r="I1214" s="195" t="s">
        <v>4356</v>
      </c>
      <c r="J1214" s="60">
        <v>2026.01</v>
      </c>
      <c r="K1214" s="60">
        <v>2026.12</v>
      </c>
      <c r="L1214" s="60" t="s">
        <v>87</v>
      </c>
      <c r="M1214" s="214" t="s">
        <v>4357</v>
      </c>
      <c r="N1214" s="211">
        <v>100</v>
      </c>
      <c r="O1214" s="212">
        <v>100</v>
      </c>
      <c r="P1214" s="71">
        <v>0</v>
      </c>
      <c r="Q1214" s="195">
        <v>1</v>
      </c>
      <c r="R1214" s="195">
        <v>284</v>
      </c>
      <c r="S1214" s="226">
        <v>850</v>
      </c>
      <c r="T1214" s="219">
        <v>0</v>
      </c>
      <c r="U1214" s="226">
        <v>20</v>
      </c>
      <c r="V1214" s="226">
        <v>60</v>
      </c>
      <c r="W1214" s="202" t="s">
        <v>4358</v>
      </c>
      <c r="X1214" s="202" t="s">
        <v>4359</v>
      </c>
      <c r="Y1214" s="61"/>
    </row>
    <row r="1215" s="20" customFormat="true" ht="42" spans="1:25">
      <c r="A1215" s="60">
        <v>1209</v>
      </c>
      <c r="B1215" s="60" t="s">
        <v>91</v>
      </c>
      <c r="C1215" s="60" t="s">
        <v>119</v>
      </c>
      <c r="D1215" s="60" t="s">
        <v>120</v>
      </c>
      <c r="E1215" s="195" t="s">
        <v>4135</v>
      </c>
      <c r="F1215" s="195" t="s">
        <v>4360</v>
      </c>
      <c r="G1215" s="195" t="s">
        <v>4361</v>
      </c>
      <c r="H1215" s="68" t="s">
        <v>515</v>
      </c>
      <c r="I1215" s="195" t="s">
        <v>4360</v>
      </c>
      <c r="J1215" s="60">
        <v>2026.01</v>
      </c>
      <c r="K1215" s="71">
        <v>2026.12</v>
      </c>
      <c r="L1215" s="60" t="s">
        <v>87</v>
      </c>
      <c r="M1215" s="210" t="s">
        <v>4362</v>
      </c>
      <c r="N1215" s="211">
        <v>60</v>
      </c>
      <c r="O1215" s="212">
        <v>60</v>
      </c>
      <c r="P1215" s="71">
        <v>0</v>
      </c>
      <c r="Q1215" s="195">
        <v>1</v>
      </c>
      <c r="R1215" s="195">
        <v>308</v>
      </c>
      <c r="S1215" s="226">
        <v>923</v>
      </c>
      <c r="T1215" s="219">
        <v>0</v>
      </c>
      <c r="U1215" s="226">
        <v>10</v>
      </c>
      <c r="V1215" s="226">
        <v>34</v>
      </c>
      <c r="W1215" s="195" t="s">
        <v>4363</v>
      </c>
      <c r="X1215" s="195" t="s">
        <v>4364</v>
      </c>
      <c r="Y1215" s="61"/>
    </row>
    <row r="1216" s="20" customFormat="true" ht="31.5" spans="1:25">
      <c r="A1216" s="60">
        <v>1210</v>
      </c>
      <c r="B1216" s="60" t="s">
        <v>91</v>
      </c>
      <c r="C1216" s="60" t="s">
        <v>249</v>
      </c>
      <c r="D1216" s="60" t="s">
        <v>250</v>
      </c>
      <c r="E1216" s="195" t="s">
        <v>4135</v>
      </c>
      <c r="F1216" s="195" t="s">
        <v>4360</v>
      </c>
      <c r="G1216" s="201" t="s">
        <v>4281</v>
      </c>
      <c r="H1216" s="68" t="s">
        <v>515</v>
      </c>
      <c r="I1216" s="195" t="s">
        <v>4360</v>
      </c>
      <c r="J1216" s="60">
        <v>2026.01</v>
      </c>
      <c r="K1216" s="60">
        <v>2026.12</v>
      </c>
      <c r="L1216" s="103" t="s">
        <v>3856</v>
      </c>
      <c r="M1216" s="213" t="s">
        <v>4365</v>
      </c>
      <c r="N1216" s="211">
        <v>15</v>
      </c>
      <c r="O1216" s="212">
        <v>15</v>
      </c>
      <c r="P1216" s="71">
        <v>0</v>
      </c>
      <c r="Q1216" s="195">
        <v>1</v>
      </c>
      <c r="R1216" s="201">
        <v>429</v>
      </c>
      <c r="S1216" s="226">
        <v>1285</v>
      </c>
      <c r="T1216" s="219">
        <v>0</v>
      </c>
      <c r="U1216" s="226">
        <v>51</v>
      </c>
      <c r="V1216" s="226">
        <v>123</v>
      </c>
      <c r="W1216" s="202" t="s">
        <v>4366</v>
      </c>
      <c r="X1216" s="202" t="s">
        <v>4367</v>
      </c>
      <c r="Y1216" s="61"/>
    </row>
    <row r="1217" s="20" customFormat="true" ht="42" spans="1:25">
      <c r="A1217" s="60">
        <v>1211</v>
      </c>
      <c r="B1217" s="60" t="s">
        <v>91</v>
      </c>
      <c r="C1217" s="60" t="s">
        <v>119</v>
      </c>
      <c r="D1217" s="60" t="s">
        <v>120</v>
      </c>
      <c r="E1217" s="195" t="s">
        <v>4135</v>
      </c>
      <c r="F1217" s="195" t="s">
        <v>4360</v>
      </c>
      <c r="G1217" s="195" t="s">
        <v>4361</v>
      </c>
      <c r="H1217" s="68" t="s">
        <v>515</v>
      </c>
      <c r="I1217" s="195" t="s">
        <v>4360</v>
      </c>
      <c r="J1217" s="60">
        <v>2026.01</v>
      </c>
      <c r="K1217" s="71">
        <v>2026.12</v>
      </c>
      <c r="L1217" s="60" t="s">
        <v>87</v>
      </c>
      <c r="M1217" s="214" t="s">
        <v>4368</v>
      </c>
      <c r="N1217" s="211">
        <v>100</v>
      </c>
      <c r="O1217" s="212">
        <v>100</v>
      </c>
      <c r="P1217" s="71">
        <v>0</v>
      </c>
      <c r="Q1217" s="195">
        <v>1</v>
      </c>
      <c r="R1217" s="103">
        <v>12</v>
      </c>
      <c r="S1217" s="225">
        <v>34</v>
      </c>
      <c r="T1217" s="219">
        <v>0</v>
      </c>
      <c r="U1217" s="225">
        <v>1</v>
      </c>
      <c r="V1217" s="225">
        <v>16</v>
      </c>
      <c r="W1217" s="195" t="s">
        <v>4369</v>
      </c>
      <c r="X1217" s="195" t="s">
        <v>4364</v>
      </c>
      <c r="Y1217" s="61"/>
    </row>
    <row r="1218" s="20" customFormat="true" ht="63" spans="1:25">
      <c r="A1218" s="60">
        <v>1212</v>
      </c>
      <c r="B1218" s="60" t="s">
        <v>80</v>
      </c>
      <c r="C1218" s="60" t="s">
        <v>98</v>
      </c>
      <c r="D1218" s="60" t="s">
        <v>629</v>
      </c>
      <c r="E1218" s="195" t="s">
        <v>4135</v>
      </c>
      <c r="F1218" s="195" t="s">
        <v>4360</v>
      </c>
      <c r="G1218" s="195" t="s">
        <v>4361</v>
      </c>
      <c r="H1218" s="68" t="s">
        <v>515</v>
      </c>
      <c r="I1218" s="195" t="s">
        <v>4360</v>
      </c>
      <c r="J1218" s="60">
        <v>2026.01</v>
      </c>
      <c r="K1218" s="60">
        <v>2026.12</v>
      </c>
      <c r="L1218" s="60" t="s">
        <v>87</v>
      </c>
      <c r="M1218" s="213" t="s">
        <v>4370</v>
      </c>
      <c r="N1218" s="211">
        <v>10</v>
      </c>
      <c r="O1218" s="212">
        <v>10</v>
      </c>
      <c r="P1218" s="71">
        <v>0</v>
      </c>
      <c r="Q1218" s="195">
        <v>1</v>
      </c>
      <c r="R1218" s="195">
        <v>15</v>
      </c>
      <c r="S1218" s="225">
        <v>44</v>
      </c>
      <c r="T1218" s="219">
        <v>0</v>
      </c>
      <c r="U1218" s="225">
        <v>1</v>
      </c>
      <c r="V1218" s="225">
        <v>44</v>
      </c>
      <c r="W1218" s="202" t="s">
        <v>4350</v>
      </c>
      <c r="X1218" s="202" t="s">
        <v>4371</v>
      </c>
      <c r="Y1218" s="61"/>
    </row>
    <row r="1219" s="42" customFormat="true" ht="31.5" spans="1:27">
      <c r="A1219" s="60">
        <v>1213</v>
      </c>
      <c r="B1219" s="60" t="s">
        <v>91</v>
      </c>
      <c r="C1219" s="60" t="s">
        <v>249</v>
      </c>
      <c r="D1219" s="60" t="s">
        <v>250</v>
      </c>
      <c r="E1219" s="195" t="s">
        <v>4135</v>
      </c>
      <c r="F1219" s="62" t="s">
        <v>4372</v>
      </c>
      <c r="G1219" s="62" t="s">
        <v>4373</v>
      </c>
      <c r="H1219" s="68" t="s">
        <v>515</v>
      </c>
      <c r="I1219" s="62" t="s">
        <v>4372</v>
      </c>
      <c r="J1219" s="60">
        <v>2026.01</v>
      </c>
      <c r="K1219" s="71">
        <v>2026.12</v>
      </c>
      <c r="L1219" s="60" t="s">
        <v>87</v>
      </c>
      <c r="M1219" s="232" t="s">
        <v>4374</v>
      </c>
      <c r="N1219" s="233">
        <v>20</v>
      </c>
      <c r="O1219" s="234">
        <v>20</v>
      </c>
      <c r="P1219" s="71">
        <v>0</v>
      </c>
      <c r="Q1219" s="62">
        <v>1</v>
      </c>
      <c r="R1219" s="239">
        <v>254</v>
      </c>
      <c r="S1219" s="225">
        <v>760</v>
      </c>
      <c r="T1219" s="219">
        <v>0</v>
      </c>
      <c r="U1219" s="225">
        <v>45</v>
      </c>
      <c r="V1219" s="225">
        <v>90</v>
      </c>
      <c r="W1219" s="248" t="s">
        <v>4375</v>
      </c>
      <c r="X1219" s="248" t="s">
        <v>4376</v>
      </c>
      <c r="Y1219" s="249"/>
      <c r="Z1219" s="20"/>
      <c r="AA1219" s="20"/>
    </row>
    <row r="1220" s="42" customFormat="true" ht="42" spans="1:27">
      <c r="A1220" s="60">
        <v>1214</v>
      </c>
      <c r="B1220" s="60" t="s">
        <v>91</v>
      </c>
      <c r="C1220" s="60" t="s">
        <v>119</v>
      </c>
      <c r="D1220" s="60" t="s">
        <v>120</v>
      </c>
      <c r="E1220" s="195" t="s">
        <v>4135</v>
      </c>
      <c r="F1220" s="230" t="s">
        <v>4372</v>
      </c>
      <c r="G1220" s="230" t="s">
        <v>4361</v>
      </c>
      <c r="H1220" s="68" t="s">
        <v>515</v>
      </c>
      <c r="I1220" s="230" t="s">
        <v>4372</v>
      </c>
      <c r="J1220" s="60">
        <v>2026.01</v>
      </c>
      <c r="K1220" s="60">
        <v>2026.12</v>
      </c>
      <c r="L1220" s="60" t="s">
        <v>87</v>
      </c>
      <c r="M1220" s="235" t="s">
        <v>4377</v>
      </c>
      <c r="N1220" s="236">
        <v>22</v>
      </c>
      <c r="O1220" s="237">
        <v>22</v>
      </c>
      <c r="P1220" s="71">
        <v>0</v>
      </c>
      <c r="Q1220" s="230">
        <v>1</v>
      </c>
      <c r="R1220" s="230">
        <v>217</v>
      </c>
      <c r="S1220" s="225">
        <v>650</v>
      </c>
      <c r="T1220" s="219">
        <v>0</v>
      </c>
      <c r="U1220" s="225">
        <v>37</v>
      </c>
      <c r="V1220" s="225">
        <v>79</v>
      </c>
      <c r="W1220" s="230" t="s">
        <v>4378</v>
      </c>
      <c r="X1220" s="230" t="s">
        <v>4379</v>
      </c>
      <c r="Y1220" s="249"/>
      <c r="Z1220" s="20"/>
      <c r="AA1220" s="20"/>
    </row>
    <row r="1221" s="42" customFormat="true" ht="63" spans="1:27">
      <c r="A1221" s="60">
        <v>1215</v>
      </c>
      <c r="B1221" s="60" t="s">
        <v>91</v>
      </c>
      <c r="C1221" s="60" t="s">
        <v>119</v>
      </c>
      <c r="D1221" s="60" t="s">
        <v>120</v>
      </c>
      <c r="E1221" s="195" t="s">
        <v>4135</v>
      </c>
      <c r="F1221" s="230" t="s">
        <v>4372</v>
      </c>
      <c r="G1221" s="231" t="s">
        <v>713</v>
      </c>
      <c r="H1221" s="68" t="s">
        <v>515</v>
      </c>
      <c r="I1221" s="230" t="s">
        <v>4380</v>
      </c>
      <c r="J1221" s="60">
        <v>2026.01</v>
      </c>
      <c r="K1221" s="71">
        <v>2026.12</v>
      </c>
      <c r="L1221" s="60" t="s">
        <v>87</v>
      </c>
      <c r="M1221" s="238" t="s">
        <v>4381</v>
      </c>
      <c r="N1221" s="236">
        <v>120</v>
      </c>
      <c r="O1221" s="237">
        <v>120</v>
      </c>
      <c r="P1221" s="71">
        <v>0</v>
      </c>
      <c r="Q1221" s="230">
        <v>1</v>
      </c>
      <c r="R1221" s="230">
        <v>143</v>
      </c>
      <c r="S1221" s="225">
        <v>428</v>
      </c>
      <c r="T1221" s="219">
        <v>0</v>
      </c>
      <c r="U1221" s="225">
        <v>8</v>
      </c>
      <c r="V1221" s="225">
        <v>21</v>
      </c>
      <c r="W1221" s="231" t="s">
        <v>4358</v>
      </c>
      <c r="X1221" s="231" t="s">
        <v>4359</v>
      </c>
      <c r="Y1221" s="249"/>
      <c r="Z1221" s="20"/>
      <c r="AA1221" s="20"/>
    </row>
    <row r="1222" s="42" customFormat="true" ht="63" spans="1:27">
      <c r="A1222" s="60">
        <v>1216</v>
      </c>
      <c r="B1222" s="60" t="s">
        <v>80</v>
      </c>
      <c r="C1222" s="60" t="s">
        <v>98</v>
      </c>
      <c r="D1222" s="60" t="s">
        <v>99</v>
      </c>
      <c r="E1222" s="195" t="s">
        <v>4135</v>
      </c>
      <c r="F1222" s="122" t="s">
        <v>4372</v>
      </c>
      <c r="G1222" s="122" t="s">
        <v>4382</v>
      </c>
      <c r="H1222" s="60" t="s">
        <v>86</v>
      </c>
      <c r="I1222" s="122" t="s">
        <v>4372</v>
      </c>
      <c r="J1222" s="60">
        <v>2026.01</v>
      </c>
      <c r="K1222" s="60">
        <v>2026.12</v>
      </c>
      <c r="L1222" s="60" t="s">
        <v>87</v>
      </c>
      <c r="M1222" s="145" t="s">
        <v>4383</v>
      </c>
      <c r="N1222" s="149">
        <v>110</v>
      </c>
      <c r="O1222" s="150">
        <v>110</v>
      </c>
      <c r="P1222" s="150">
        <v>0</v>
      </c>
      <c r="Q1222" s="122">
        <v>1</v>
      </c>
      <c r="R1222" s="122">
        <v>48</v>
      </c>
      <c r="S1222" s="225">
        <v>144</v>
      </c>
      <c r="T1222" s="219">
        <v>0</v>
      </c>
      <c r="U1222" s="225">
        <v>3</v>
      </c>
      <c r="V1222" s="225">
        <v>11</v>
      </c>
      <c r="W1222" s="122" t="s">
        <v>4331</v>
      </c>
      <c r="X1222" s="122" t="s">
        <v>4332</v>
      </c>
      <c r="Y1222" s="249"/>
      <c r="Z1222" s="20"/>
      <c r="AA1222" s="20"/>
    </row>
    <row r="1223" s="20" customFormat="true" ht="52.5" spans="1:25">
      <c r="A1223" s="60">
        <v>1217</v>
      </c>
      <c r="B1223" s="60" t="s">
        <v>91</v>
      </c>
      <c r="C1223" s="60" t="s">
        <v>249</v>
      </c>
      <c r="D1223" s="60" t="s">
        <v>250</v>
      </c>
      <c r="E1223" s="195" t="s">
        <v>4135</v>
      </c>
      <c r="F1223" s="103" t="s">
        <v>4384</v>
      </c>
      <c r="G1223" s="103" t="s">
        <v>4385</v>
      </c>
      <c r="H1223" s="60" t="s">
        <v>86</v>
      </c>
      <c r="I1223" s="103" t="s">
        <v>4386</v>
      </c>
      <c r="J1223" s="60">
        <v>2026.01</v>
      </c>
      <c r="K1223" s="71">
        <v>2026.12</v>
      </c>
      <c r="L1223" s="60" t="s">
        <v>87</v>
      </c>
      <c r="M1223" s="90" t="s">
        <v>4387</v>
      </c>
      <c r="N1223" s="108">
        <v>20</v>
      </c>
      <c r="O1223" s="109">
        <v>20</v>
      </c>
      <c r="P1223" s="71">
        <v>0</v>
      </c>
      <c r="Q1223" s="103">
        <v>1</v>
      </c>
      <c r="R1223" s="112">
        <v>151</v>
      </c>
      <c r="S1223" s="226">
        <v>452</v>
      </c>
      <c r="T1223" s="219">
        <v>0</v>
      </c>
      <c r="U1223" s="225">
        <v>7</v>
      </c>
      <c r="V1223" s="225">
        <v>21</v>
      </c>
      <c r="W1223" s="103" t="s">
        <v>4388</v>
      </c>
      <c r="X1223" s="103" t="s">
        <v>4141</v>
      </c>
      <c r="Y1223" s="195"/>
    </row>
    <row r="1224" s="20" customFormat="true" ht="52.5" spans="1:25">
      <c r="A1224" s="60">
        <v>1218</v>
      </c>
      <c r="B1224" s="60" t="s">
        <v>91</v>
      </c>
      <c r="C1224" s="60" t="s">
        <v>249</v>
      </c>
      <c r="D1224" s="60" t="s">
        <v>250</v>
      </c>
      <c r="E1224" s="195" t="s">
        <v>4135</v>
      </c>
      <c r="F1224" s="103" t="s">
        <v>4384</v>
      </c>
      <c r="G1224" s="103" t="s">
        <v>4389</v>
      </c>
      <c r="H1224" s="68" t="s">
        <v>515</v>
      </c>
      <c r="I1224" s="103" t="s">
        <v>4390</v>
      </c>
      <c r="J1224" s="60">
        <v>2026.01</v>
      </c>
      <c r="K1224" s="60">
        <v>2026.12</v>
      </c>
      <c r="L1224" s="60" t="s">
        <v>87</v>
      </c>
      <c r="M1224" s="90" t="s">
        <v>4391</v>
      </c>
      <c r="N1224" s="108">
        <v>20</v>
      </c>
      <c r="O1224" s="109">
        <v>20</v>
      </c>
      <c r="P1224" s="71">
        <v>0</v>
      </c>
      <c r="Q1224" s="103">
        <v>1</v>
      </c>
      <c r="R1224" s="112">
        <v>41</v>
      </c>
      <c r="S1224" s="225">
        <v>122</v>
      </c>
      <c r="T1224" s="219">
        <v>0</v>
      </c>
      <c r="U1224" s="225">
        <v>4</v>
      </c>
      <c r="V1224" s="225">
        <v>10</v>
      </c>
      <c r="W1224" s="103" t="s">
        <v>4388</v>
      </c>
      <c r="X1224" s="103" t="s">
        <v>4141</v>
      </c>
      <c r="Y1224" s="195"/>
    </row>
    <row r="1225" s="20" customFormat="true" ht="52.5" spans="1:25">
      <c r="A1225" s="60">
        <v>1219</v>
      </c>
      <c r="B1225" s="60" t="s">
        <v>91</v>
      </c>
      <c r="C1225" s="60" t="s">
        <v>249</v>
      </c>
      <c r="D1225" s="60" t="s">
        <v>250</v>
      </c>
      <c r="E1225" s="195" t="s">
        <v>4135</v>
      </c>
      <c r="F1225" s="103" t="s">
        <v>4384</v>
      </c>
      <c r="G1225" s="103" t="s">
        <v>4392</v>
      </c>
      <c r="H1225" s="60" t="s">
        <v>86</v>
      </c>
      <c r="I1225" s="103" t="s">
        <v>4393</v>
      </c>
      <c r="J1225" s="60">
        <v>2026.01</v>
      </c>
      <c r="K1225" s="71">
        <v>2026.12</v>
      </c>
      <c r="L1225" s="60" t="s">
        <v>87</v>
      </c>
      <c r="M1225" s="90" t="s">
        <v>4394</v>
      </c>
      <c r="N1225" s="211">
        <v>30</v>
      </c>
      <c r="O1225" s="212">
        <v>30</v>
      </c>
      <c r="P1225" s="71">
        <v>0</v>
      </c>
      <c r="Q1225" s="195">
        <v>1</v>
      </c>
      <c r="R1225" s="201">
        <v>46</v>
      </c>
      <c r="S1225" s="240">
        <v>134</v>
      </c>
      <c r="T1225" s="241">
        <v>0</v>
      </c>
      <c r="U1225" s="240">
        <v>5</v>
      </c>
      <c r="V1225" s="240">
        <v>16</v>
      </c>
      <c r="W1225" s="103" t="s">
        <v>4388</v>
      </c>
      <c r="X1225" s="103" t="s">
        <v>4141</v>
      </c>
      <c r="Y1225" s="195"/>
    </row>
    <row r="1226" s="20" customFormat="true" ht="42" spans="1:25">
      <c r="A1226" s="60">
        <v>1220</v>
      </c>
      <c r="B1226" s="60" t="s">
        <v>91</v>
      </c>
      <c r="C1226" s="60" t="s">
        <v>119</v>
      </c>
      <c r="D1226" s="60" t="s">
        <v>120</v>
      </c>
      <c r="E1226" s="195" t="s">
        <v>4135</v>
      </c>
      <c r="F1226" s="68" t="s">
        <v>4265</v>
      </c>
      <c r="G1226" s="68" t="s">
        <v>4395</v>
      </c>
      <c r="H1226" s="60" t="s">
        <v>129</v>
      </c>
      <c r="I1226" s="68" t="s">
        <v>4265</v>
      </c>
      <c r="J1226" s="60">
        <v>2026.01</v>
      </c>
      <c r="K1226" s="60">
        <v>2026.12</v>
      </c>
      <c r="L1226" s="103" t="s">
        <v>3856</v>
      </c>
      <c r="M1226" s="93" t="s">
        <v>4396</v>
      </c>
      <c r="N1226" s="85">
        <v>10</v>
      </c>
      <c r="O1226" s="86">
        <v>10</v>
      </c>
      <c r="P1226" s="86">
        <v>0</v>
      </c>
      <c r="Q1226" s="68">
        <v>1</v>
      </c>
      <c r="R1226" s="68">
        <v>114</v>
      </c>
      <c r="S1226" s="242">
        <v>342</v>
      </c>
      <c r="T1226" s="241">
        <v>0</v>
      </c>
      <c r="U1226" s="242">
        <v>8</v>
      </c>
      <c r="V1226" s="242">
        <v>21</v>
      </c>
      <c r="W1226" s="68" t="s">
        <v>4397</v>
      </c>
      <c r="X1226" s="68" t="s">
        <v>4141</v>
      </c>
      <c r="Y1226" s="61"/>
    </row>
    <row r="1227" s="20" customFormat="true" ht="42" spans="1:25">
      <c r="A1227" s="60">
        <v>1221</v>
      </c>
      <c r="B1227" s="60" t="s">
        <v>91</v>
      </c>
      <c r="C1227" s="60" t="s">
        <v>119</v>
      </c>
      <c r="D1227" s="60" t="s">
        <v>120</v>
      </c>
      <c r="E1227" s="195" t="s">
        <v>4135</v>
      </c>
      <c r="F1227" s="68" t="s">
        <v>4136</v>
      </c>
      <c r="G1227" s="68" t="s">
        <v>4398</v>
      </c>
      <c r="H1227" s="60" t="s">
        <v>86</v>
      </c>
      <c r="I1227" s="68" t="s">
        <v>4136</v>
      </c>
      <c r="J1227" s="60">
        <v>2026.01</v>
      </c>
      <c r="K1227" s="71">
        <v>2026.12</v>
      </c>
      <c r="L1227" s="103" t="s">
        <v>3856</v>
      </c>
      <c r="M1227" s="93" t="s">
        <v>4399</v>
      </c>
      <c r="N1227" s="85">
        <v>10</v>
      </c>
      <c r="O1227" s="86">
        <v>10</v>
      </c>
      <c r="P1227" s="86">
        <v>0</v>
      </c>
      <c r="Q1227" s="68">
        <v>1</v>
      </c>
      <c r="R1227" s="68">
        <v>219</v>
      </c>
      <c r="S1227" s="243">
        <v>650</v>
      </c>
      <c r="T1227" s="244">
        <v>0</v>
      </c>
      <c r="U1227" s="243">
        <v>37</v>
      </c>
      <c r="V1227" s="243">
        <v>79</v>
      </c>
      <c r="W1227" s="68" t="s">
        <v>4264</v>
      </c>
      <c r="X1227" s="68" t="s">
        <v>4190</v>
      </c>
      <c r="Y1227" s="61"/>
    </row>
    <row r="1228" s="20" customFormat="true" ht="63" spans="1:25">
      <c r="A1228" s="60">
        <v>1222</v>
      </c>
      <c r="B1228" s="60" t="s">
        <v>91</v>
      </c>
      <c r="C1228" s="60" t="s">
        <v>119</v>
      </c>
      <c r="D1228" s="60" t="s">
        <v>120</v>
      </c>
      <c r="E1228" s="195" t="s">
        <v>4135</v>
      </c>
      <c r="F1228" s="68" t="s">
        <v>4360</v>
      </c>
      <c r="G1228" s="68" t="s">
        <v>4400</v>
      </c>
      <c r="H1228" s="68" t="s">
        <v>515</v>
      </c>
      <c r="I1228" s="68" t="s">
        <v>4360</v>
      </c>
      <c r="J1228" s="60">
        <v>2026.01</v>
      </c>
      <c r="K1228" s="60">
        <v>2026.12</v>
      </c>
      <c r="L1228" s="103" t="s">
        <v>3856</v>
      </c>
      <c r="M1228" s="93" t="s">
        <v>4401</v>
      </c>
      <c r="N1228" s="85">
        <v>20</v>
      </c>
      <c r="O1228" s="86">
        <v>20</v>
      </c>
      <c r="P1228" s="86">
        <v>0</v>
      </c>
      <c r="Q1228" s="68">
        <v>1</v>
      </c>
      <c r="R1228" s="68">
        <v>316</v>
      </c>
      <c r="S1228" s="245">
        <v>948</v>
      </c>
      <c r="T1228" s="241">
        <v>0</v>
      </c>
      <c r="U1228" s="245">
        <v>12</v>
      </c>
      <c r="V1228" s="245">
        <v>40</v>
      </c>
      <c r="W1228" s="68" t="s">
        <v>4402</v>
      </c>
      <c r="X1228" s="68" t="s">
        <v>4403</v>
      </c>
      <c r="Y1228" s="61"/>
    </row>
    <row r="1229" s="20" customFormat="true" ht="42" spans="1:25">
      <c r="A1229" s="60">
        <v>1223</v>
      </c>
      <c r="B1229" s="60" t="s">
        <v>91</v>
      </c>
      <c r="C1229" s="60" t="s">
        <v>119</v>
      </c>
      <c r="D1229" s="60" t="s">
        <v>120</v>
      </c>
      <c r="E1229" s="195" t="s">
        <v>4135</v>
      </c>
      <c r="F1229" s="68" t="s">
        <v>4404</v>
      </c>
      <c r="G1229" s="68" t="s">
        <v>4405</v>
      </c>
      <c r="H1229" s="60" t="s">
        <v>129</v>
      </c>
      <c r="I1229" s="68" t="s">
        <v>4404</v>
      </c>
      <c r="J1229" s="60">
        <v>2026.01</v>
      </c>
      <c r="K1229" s="71">
        <v>2026.12</v>
      </c>
      <c r="L1229" s="103" t="s">
        <v>3856</v>
      </c>
      <c r="M1229" s="93" t="s">
        <v>4406</v>
      </c>
      <c r="N1229" s="85">
        <v>10</v>
      </c>
      <c r="O1229" s="86">
        <v>10</v>
      </c>
      <c r="P1229" s="86">
        <v>0</v>
      </c>
      <c r="Q1229" s="68">
        <v>2</v>
      </c>
      <c r="R1229" s="68">
        <v>8</v>
      </c>
      <c r="S1229" s="226">
        <v>24</v>
      </c>
      <c r="T1229" s="226">
        <v>0</v>
      </c>
      <c r="U1229" s="226">
        <v>6</v>
      </c>
      <c r="V1229" s="226">
        <v>16</v>
      </c>
      <c r="W1229" s="68" t="s">
        <v>4407</v>
      </c>
      <c r="X1229" s="68" t="s">
        <v>4408</v>
      </c>
      <c r="Y1229" s="61"/>
    </row>
    <row r="1230" s="20" customFormat="true" ht="42" spans="1:25">
      <c r="A1230" s="60">
        <v>1224</v>
      </c>
      <c r="B1230" s="60" t="s">
        <v>91</v>
      </c>
      <c r="C1230" s="60" t="s">
        <v>119</v>
      </c>
      <c r="D1230" s="60" t="s">
        <v>120</v>
      </c>
      <c r="E1230" s="195" t="s">
        <v>4135</v>
      </c>
      <c r="F1230" s="68" t="s">
        <v>4304</v>
      </c>
      <c r="G1230" s="68" t="s">
        <v>4409</v>
      </c>
      <c r="H1230" s="68" t="s">
        <v>515</v>
      </c>
      <c r="I1230" s="68" t="s">
        <v>4304</v>
      </c>
      <c r="J1230" s="60">
        <v>2026.01</v>
      </c>
      <c r="K1230" s="60">
        <v>2026.12</v>
      </c>
      <c r="L1230" s="103" t="s">
        <v>3856</v>
      </c>
      <c r="M1230" s="93" t="s">
        <v>4410</v>
      </c>
      <c r="N1230" s="85">
        <v>10</v>
      </c>
      <c r="O1230" s="86">
        <v>10</v>
      </c>
      <c r="P1230" s="86">
        <v>0</v>
      </c>
      <c r="Q1230" s="68">
        <v>2</v>
      </c>
      <c r="R1230" s="68">
        <v>26</v>
      </c>
      <c r="S1230" s="226">
        <v>78</v>
      </c>
      <c r="T1230" s="226">
        <v>0</v>
      </c>
      <c r="U1230" s="226">
        <v>4</v>
      </c>
      <c r="V1230" s="226">
        <v>14</v>
      </c>
      <c r="W1230" s="68" t="s">
        <v>4274</v>
      </c>
      <c r="X1230" s="68" t="s">
        <v>4308</v>
      </c>
      <c r="Y1230" s="61"/>
    </row>
    <row r="1231" s="20" customFormat="true" ht="42" spans="1:25">
      <c r="A1231" s="60">
        <v>1225</v>
      </c>
      <c r="B1231" s="60" t="s">
        <v>91</v>
      </c>
      <c r="C1231" s="60" t="s">
        <v>119</v>
      </c>
      <c r="D1231" s="60" t="s">
        <v>120</v>
      </c>
      <c r="E1231" s="195" t="s">
        <v>4135</v>
      </c>
      <c r="F1231" s="68" t="s">
        <v>4411</v>
      </c>
      <c r="G1231" s="68" t="s">
        <v>4412</v>
      </c>
      <c r="H1231" s="60" t="s">
        <v>86</v>
      </c>
      <c r="I1231" s="68" t="s">
        <v>4135</v>
      </c>
      <c r="J1231" s="60">
        <v>2026.01</v>
      </c>
      <c r="K1231" s="71">
        <v>2026.12</v>
      </c>
      <c r="L1231" s="103" t="s">
        <v>3856</v>
      </c>
      <c r="M1231" s="93" t="s">
        <v>4413</v>
      </c>
      <c r="N1231" s="85">
        <v>20</v>
      </c>
      <c r="O1231" s="86">
        <v>20</v>
      </c>
      <c r="P1231" s="86">
        <v>0</v>
      </c>
      <c r="Q1231" s="68">
        <v>13</v>
      </c>
      <c r="R1231" s="68">
        <v>49</v>
      </c>
      <c r="S1231" s="225">
        <v>147</v>
      </c>
      <c r="T1231" s="225">
        <v>0</v>
      </c>
      <c r="U1231" s="225">
        <v>12</v>
      </c>
      <c r="V1231" s="225">
        <v>37</v>
      </c>
      <c r="W1231" s="68" t="s">
        <v>4414</v>
      </c>
      <c r="X1231" s="68" t="s">
        <v>4414</v>
      </c>
      <c r="Y1231" s="61"/>
    </row>
    <row r="1232" s="20" customFormat="true" ht="42" spans="1:25">
      <c r="A1232" s="60">
        <v>1226</v>
      </c>
      <c r="B1232" s="60" t="s">
        <v>91</v>
      </c>
      <c r="C1232" s="60" t="s">
        <v>119</v>
      </c>
      <c r="D1232" s="60" t="s">
        <v>120</v>
      </c>
      <c r="E1232" s="195" t="s">
        <v>4135</v>
      </c>
      <c r="F1232" s="195" t="s">
        <v>4337</v>
      </c>
      <c r="G1232" s="195" t="s">
        <v>4415</v>
      </c>
      <c r="H1232" s="60" t="s">
        <v>86</v>
      </c>
      <c r="I1232" s="195" t="s">
        <v>4337</v>
      </c>
      <c r="J1232" s="60">
        <v>2026.01</v>
      </c>
      <c r="K1232" s="60">
        <v>2026.12</v>
      </c>
      <c r="L1232" s="60" t="s">
        <v>87</v>
      </c>
      <c r="M1232" s="210" t="s">
        <v>4341</v>
      </c>
      <c r="N1232" s="211">
        <v>2000</v>
      </c>
      <c r="O1232" s="212">
        <v>2000</v>
      </c>
      <c r="P1232" s="212">
        <v>0</v>
      </c>
      <c r="Q1232" s="195">
        <v>1</v>
      </c>
      <c r="R1232" s="246">
        <v>35</v>
      </c>
      <c r="S1232" s="223">
        <v>105</v>
      </c>
      <c r="T1232" s="223">
        <v>0</v>
      </c>
      <c r="U1232" s="223">
        <v>5</v>
      </c>
      <c r="V1232" s="223">
        <v>16</v>
      </c>
      <c r="W1232" s="195" t="s">
        <v>1737</v>
      </c>
      <c r="X1232" s="195" t="s">
        <v>3097</v>
      </c>
      <c r="Y1232" s="61"/>
    </row>
    <row r="1233" s="20" customFormat="true" ht="84" spans="1:25">
      <c r="A1233" s="60">
        <v>1227</v>
      </c>
      <c r="B1233" s="60" t="s">
        <v>91</v>
      </c>
      <c r="C1233" s="60" t="s">
        <v>249</v>
      </c>
      <c r="D1233" s="60" t="s">
        <v>250</v>
      </c>
      <c r="E1233" s="195" t="s">
        <v>4135</v>
      </c>
      <c r="F1233" s="195" t="s">
        <v>4342</v>
      </c>
      <c r="G1233" s="195" t="s">
        <v>4416</v>
      </c>
      <c r="H1233" s="68" t="s">
        <v>515</v>
      </c>
      <c r="I1233" s="195" t="s">
        <v>4342</v>
      </c>
      <c r="J1233" s="60">
        <v>2026.01</v>
      </c>
      <c r="K1233" s="71">
        <v>2026.12</v>
      </c>
      <c r="L1233" s="60" t="s">
        <v>87</v>
      </c>
      <c r="M1233" s="210" t="s">
        <v>4417</v>
      </c>
      <c r="N1233" s="211">
        <v>750</v>
      </c>
      <c r="O1233" s="212">
        <v>750</v>
      </c>
      <c r="P1233" s="212">
        <v>0</v>
      </c>
      <c r="Q1233" s="195">
        <v>1</v>
      </c>
      <c r="R1233" s="201">
        <v>150</v>
      </c>
      <c r="S1233" s="223">
        <v>450</v>
      </c>
      <c r="T1233" s="223">
        <v>0</v>
      </c>
      <c r="U1233" s="223">
        <v>18</v>
      </c>
      <c r="V1233" s="223">
        <v>55</v>
      </c>
      <c r="W1233" s="206" t="s">
        <v>4418</v>
      </c>
      <c r="X1233" s="195" t="s">
        <v>4419</v>
      </c>
      <c r="Y1233" s="61"/>
    </row>
    <row r="1234" s="20" customFormat="true" ht="42" spans="1:25">
      <c r="A1234" s="60">
        <v>1228</v>
      </c>
      <c r="B1234" s="60" t="s">
        <v>91</v>
      </c>
      <c r="C1234" s="60" t="s">
        <v>119</v>
      </c>
      <c r="D1234" s="60" t="s">
        <v>120</v>
      </c>
      <c r="E1234" s="195" t="s">
        <v>4135</v>
      </c>
      <c r="F1234" s="195" t="s">
        <v>4372</v>
      </c>
      <c r="G1234" s="195" t="s">
        <v>4420</v>
      </c>
      <c r="H1234" s="68" t="s">
        <v>515</v>
      </c>
      <c r="I1234" s="195" t="s">
        <v>4372</v>
      </c>
      <c r="J1234" s="60">
        <v>2026.01</v>
      </c>
      <c r="K1234" s="60">
        <v>2026.12</v>
      </c>
      <c r="L1234" s="60" t="s">
        <v>87</v>
      </c>
      <c r="M1234" s="210" t="s">
        <v>4421</v>
      </c>
      <c r="N1234" s="211">
        <v>800</v>
      </c>
      <c r="O1234" s="212">
        <v>800</v>
      </c>
      <c r="P1234" s="212">
        <v>0</v>
      </c>
      <c r="Q1234" s="195">
        <v>1</v>
      </c>
      <c r="R1234" s="195">
        <v>36</v>
      </c>
      <c r="S1234" s="223">
        <v>115</v>
      </c>
      <c r="T1234" s="223">
        <v>0</v>
      </c>
      <c r="U1234" s="223">
        <v>3</v>
      </c>
      <c r="V1234" s="223">
        <v>9</v>
      </c>
      <c r="W1234" s="195" t="s">
        <v>4422</v>
      </c>
      <c r="X1234" s="195" t="s">
        <v>4423</v>
      </c>
      <c r="Y1234" s="61"/>
    </row>
    <row r="1235" s="20" customFormat="true" ht="42" spans="1:25">
      <c r="A1235" s="60">
        <v>1229</v>
      </c>
      <c r="B1235" s="60" t="s">
        <v>91</v>
      </c>
      <c r="C1235" s="60" t="s">
        <v>535</v>
      </c>
      <c r="D1235" s="66" t="s">
        <v>614</v>
      </c>
      <c r="E1235" s="195" t="s">
        <v>4135</v>
      </c>
      <c r="F1235" s="195" t="s">
        <v>4424</v>
      </c>
      <c r="G1235" s="195" t="s">
        <v>4425</v>
      </c>
      <c r="H1235" s="60" t="s">
        <v>86</v>
      </c>
      <c r="I1235" s="195" t="s">
        <v>4424</v>
      </c>
      <c r="J1235" s="60">
        <v>2026.01</v>
      </c>
      <c r="K1235" s="71">
        <v>2026.12</v>
      </c>
      <c r="L1235" s="60" t="s">
        <v>87</v>
      </c>
      <c r="M1235" s="210" t="s">
        <v>4426</v>
      </c>
      <c r="N1235" s="211">
        <v>660</v>
      </c>
      <c r="O1235" s="212">
        <v>400</v>
      </c>
      <c r="P1235" s="212">
        <v>260</v>
      </c>
      <c r="Q1235" s="195">
        <v>1</v>
      </c>
      <c r="R1235" s="195">
        <v>45</v>
      </c>
      <c r="S1235" s="223">
        <v>146</v>
      </c>
      <c r="T1235" s="223">
        <v>0</v>
      </c>
      <c r="U1235" s="223">
        <v>2</v>
      </c>
      <c r="V1235" s="223">
        <v>26</v>
      </c>
      <c r="W1235" s="195" t="s">
        <v>4427</v>
      </c>
      <c r="X1235" s="195" t="s">
        <v>4428</v>
      </c>
      <c r="Y1235" s="61"/>
    </row>
    <row r="1236" s="20" customFormat="true" ht="52.5" spans="1:25">
      <c r="A1236" s="60">
        <v>1230</v>
      </c>
      <c r="B1236" s="60" t="s">
        <v>91</v>
      </c>
      <c r="C1236" s="60" t="s">
        <v>535</v>
      </c>
      <c r="D1236" s="66" t="s">
        <v>614</v>
      </c>
      <c r="E1236" s="195" t="s">
        <v>4135</v>
      </c>
      <c r="F1236" s="195" t="s">
        <v>4429</v>
      </c>
      <c r="G1236" s="195" t="s">
        <v>4430</v>
      </c>
      <c r="H1236" s="60" t="s">
        <v>86</v>
      </c>
      <c r="I1236" s="195" t="s">
        <v>4424</v>
      </c>
      <c r="J1236" s="60">
        <v>2026.01</v>
      </c>
      <c r="K1236" s="60">
        <v>2026.12</v>
      </c>
      <c r="L1236" s="60" t="s">
        <v>87</v>
      </c>
      <c r="M1236" s="210" t="s">
        <v>4431</v>
      </c>
      <c r="N1236" s="211">
        <v>392.2</v>
      </c>
      <c r="O1236" s="212">
        <v>230</v>
      </c>
      <c r="P1236" s="212">
        <v>162.2</v>
      </c>
      <c r="Q1236" s="195">
        <v>1</v>
      </c>
      <c r="R1236" s="195">
        <v>58</v>
      </c>
      <c r="S1236" s="223">
        <v>185</v>
      </c>
      <c r="T1236" s="223">
        <v>0</v>
      </c>
      <c r="U1236" s="223">
        <v>54</v>
      </c>
      <c r="V1236" s="223">
        <v>267</v>
      </c>
      <c r="W1236" s="195" t="s">
        <v>4432</v>
      </c>
      <c r="X1236" s="195" t="s">
        <v>4433</v>
      </c>
      <c r="Y1236" s="61"/>
    </row>
    <row r="1237" s="21" customFormat="true" ht="115.5" spans="1:27">
      <c r="A1237" s="60">
        <v>1231</v>
      </c>
      <c r="B1237" s="60" t="s">
        <v>80</v>
      </c>
      <c r="C1237" s="60" t="s">
        <v>98</v>
      </c>
      <c r="D1237" s="60" t="s">
        <v>99</v>
      </c>
      <c r="E1237" s="68" t="s">
        <v>4434</v>
      </c>
      <c r="F1237" s="68" t="s">
        <v>4435</v>
      </c>
      <c r="G1237" s="68" t="s">
        <v>4436</v>
      </c>
      <c r="H1237" s="60" t="s">
        <v>86</v>
      </c>
      <c r="I1237" s="68" t="s">
        <v>4435</v>
      </c>
      <c r="J1237" s="60">
        <v>2026.01</v>
      </c>
      <c r="K1237" s="71">
        <v>2026.12</v>
      </c>
      <c r="L1237" s="60" t="s">
        <v>87</v>
      </c>
      <c r="M1237" s="90" t="s">
        <v>4437</v>
      </c>
      <c r="N1237" s="85">
        <v>100</v>
      </c>
      <c r="O1237" s="86">
        <v>100</v>
      </c>
      <c r="P1237" s="86">
        <v>0</v>
      </c>
      <c r="Q1237" s="68">
        <v>1</v>
      </c>
      <c r="R1237" s="68">
        <v>110</v>
      </c>
      <c r="S1237" s="223">
        <v>1500</v>
      </c>
      <c r="T1237" s="223">
        <v>0</v>
      </c>
      <c r="U1237" s="223">
        <v>30</v>
      </c>
      <c r="V1237" s="223">
        <v>55</v>
      </c>
      <c r="W1237" s="68" t="s">
        <v>4438</v>
      </c>
      <c r="X1237" s="68" t="s">
        <v>4439</v>
      </c>
      <c r="Y1237" s="68"/>
      <c r="Z1237" s="20"/>
      <c r="AA1237" s="20"/>
    </row>
    <row r="1238" s="21" customFormat="true" ht="115.5" spans="1:27">
      <c r="A1238" s="60">
        <v>1232</v>
      </c>
      <c r="B1238" s="60" t="s">
        <v>80</v>
      </c>
      <c r="C1238" s="60" t="s">
        <v>98</v>
      </c>
      <c r="D1238" s="60" t="s">
        <v>99</v>
      </c>
      <c r="E1238" s="68" t="s">
        <v>4434</v>
      </c>
      <c r="F1238" s="68" t="s">
        <v>4435</v>
      </c>
      <c r="G1238" s="68" t="s">
        <v>4440</v>
      </c>
      <c r="H1238" s="60" t="s">
        <v>129</v>
      </c>
      <c r="I1238" s="68" t="s">
        <v>4435</v>
      </c>
      <c r="J1238" s="60">
        <v>2026.01</v>
      </c>
      <c r="K1238" s="60">
        <v>2026.12</v>
      </c>
      <c r="L1238" s="60" t="s">
        <v>87</v>
      </c>
      <c r="M1238" s="93" t="s">
        <v>4441</v>
      </c>
      <c r="N1238" s="85">
        <v>40</v>
      </c>
      <c r="O1238" s="86">
        <v>40</v>
      </c>
      <c r="P1238" s="86">
        <v>0</v>
      </c>
      <c r="Q1238" s="68">
        <v>1</v>
      </c>
      <c r="R1238" s="68">
        <v>665</v>
      </c>
      <c r="S1238" s="246">
        <v>1285</v>
      </c>
      <c r="T1238" s="223">
        <v>0</v>
      </c>
      <c r="U1238" s="195">
        <v>51</v>
      </c>
      <c r="V1238" s="195">
        <v>123</v>
      </c>
      <c r="W1238" s="68" t="s">
        <v>4442</v>
      </c>
      <c r="X1238" s="68" t="s">
        <v>4443</v>
      </c>
      <c r="Y1238" s="68"/>
      <c r="Z1238" s="20"/>
      <c r="AA1238" s="20"/>
    </row>
    <row r="1239" s="21" customFormat="true" ht="73.5" spans="1:27">
      <c r="A1239" s="60">
        <v>1233</v>
      </c>
      <c r="B1239" s="60" t="s">
        <v>80</v>
      </c>
      <c r="C1239" s="60" t="s">
        <v>81</v>
      </c>
      <c r="D1239" s="61" t="s">
        <v>82</v>
      </c>
      <c r="E1239" s="68" t="s">
        <v>4434</v>
      </c>
      <c r="F1239" s="68" t="s">
        <v>4435</v>
      </c>
      <c r="G1239" s="68" t="s">
        <v>4444</v>
      </c>
      <c r="H1239" s="60" t="s">
        <v>86</v>
      </c>
      <c r="I1239" s="68" t="s">
        <v>4435</v>
      </c>
      <c r="J1239" s="60">
        <v>2026.01</v>
      </c>
      <c r="K1239" s="71">
        <v>2026.12</v>
      </c>
      <c r="L1239" s="60" t="s">
        <v>87</v>
      </c>
      <c r="M1239" s="93" t="s">
        <v>4445</v>
      </c>
      <c r="N1239" s="85">
        <v>20</v>
      </c>
      <c r="O1239" s="86">
        <v>20</v>
      </c>
      <c r="P1239" s="86">
        <v>0</v>
      </c>
      <c r="Q1239" s="68">
        <v>1</v>
      </c>
      <c r="R1239" s="68">
        <v>338</v>
      </c>
      <c r="S1239" s="195">
        <v>760</v>
      </c>
      <c r="T1239" s="223">
        <v>0</v>
      </c>
      <c r="U1239" s="210">
        <v>20</v>
      </c>
      <c r="V1239" s="195">
        <v>67</v>
      </c>
      <c r="W1239" s="68" t="s">
        <v>4446</v>
      </c>
      <c r="X1239" s="68" t="s">
        <v>4447</v>
      </c>
      <c r="Y1239" s="68"/>
      <c r="Z1239" s="20"/>
      <c r="AA1239" s="20"/>
    </row>
    <row r="1240" s="21" customFormat="true" ht="73.5" spans="1:27">
      <c r="A1240" s="60">
        <v>1234</v>
      </c>
      <c r="B1240" s="60" t="s">
        <v>80</v>
      </c>
      <c r="C1240" s="60" t="s">
        <v>98</v>
      </c>
      <c r="D1240" s="60" t="s">
        <v>629</v>
      </c>
      <c r="E1240" s="68" t="s">
        <v>4434</v>
      </c>
      <c r="F1240" s="68" t="s">
        <v>4435</v>
      </c>
      <c r="G1240" s="68" t="s">
        <v>4448</v>
      </c>
      <c r="H1240" s="60" t="s">
        <v>129</v>
      </c>
      <c r="I1240" s="68" t="s">
        <v>4435</v>
      </c>
      <c r="J1240" s="60">
        <v>2026.01</v>
      </c>
      <c r="K1240" s="60">
        <v>2026.12</v>
      </c>
      <c r="L1240" s="60" t="s">
        <v>87</v>
      </c>
      <c r="M1240" s="90" t="s">
        <v>4449</v>
      </c>
      <c r="N1240" s="85">
        <v>5</v>
      </c>
      <c r="O1240" s="86">
        <v>5</v>
      </c>
      <c r="P1240" s="86">
        <v>0</v>
      </c>
      <c r="Q1240" s="68">
        <v>1</v>
      </c>
      <c r="R1240" s="68">
        <v>75</v>
      </c>
      <c r="S1240" s="195">
        <v>452</v>
      </c>
      <c r="T1240" s="223">
        <v>0</v>
      </c>
      <c r="U1240" s="195">
        <v>4</v>
      </c>
      <c r="V1240" s="195">
        <v>16</v>
      </c>
      <c r="W1240" s="68" t="s">
        <v>4450</v>
      </c>
      <c r="X1240" s="68" t="s">
        <v>4451</v>
      </c>
      <c r="Y1240" s="68"/>
      <c r="Z1240" s="20"/>
      <c r="AA1240" s="20"/>
    </row>
    <row r="1241" s="21" customFormat="true" ht="126" spans="1:27">
      <c r="A1241" s="60">
        <v>1235</v>
      </c>
      <c r="B1241" s="60" t="s">
        <v>80</v>
      </c>
      <c r="C1241" s="60" t="s">
        <v>98</v>
      </c>
      <c r="D1241" s="60" t="s">
        <v>99</v>
      </c>
      <c r="E1241" s="68" t="s">
        <v>4434</v>
      </c>
      <c r="F1241" s="68" t="s">
        <v>4435</v>
      </c>
      <c r="G1241" s="68" t="s">
        <v>4452</v>
      </c>
      <c r="H1241" s="60" t="s">
        <v>129</v>
      </c>
      <c r="I1241" s="68" t="s">
        <v>4435</v>
      </c>
      <c r="J1241" s="60">
        <v>2026.01</v>
      </c>
      <c r="K1241" s="71">
        <v>2026.12</v>
      </c>
      <c r="L1241" s="60" t="s">
        <v>87</v>
      </c>
      <c r="M1241" s="93" t="s">
        <v>4453</v>
      </c>
      <c r="N1241" s="85">
        <v>300</v>
      </c>
      <c r="O1241" s="86">
        <v>300</v>
      </c>
      <c r="P1241" s="86">
        <v>0</v>
      </c>
      <c r="Q1241" s="68">
        <v>1</v>
      </c>
      <c r="R1241" s="68">
        <v>207</v>
      </c>
      <c r="S1241" s="247">
        <v>650</v>
      </c>
      <c r="T1241" s="223">
        <v>0</v>
      </c>
      <c r="U1241" s="247">
        <v>235</v>
      </c>
      <c r="V1241" s="247">
        <v>420</v>
      </c>
      <c r="W1241" s="68" t="s">
        <v>4454</v>
      </c>
      <c r="X1241" s="68" t="s">
        <v>4455</v>
      </c>
      <c r="Y1241" s="68"/>
      <c r="Z1241" s="20"/>
      <c r="AA1241" s="20"/>
    </row>
    <row r="1242" s="21" customFormat="true" ht="73.5" spans="1:27">
      <c r="A1242" s="60">
        <v>1236</v>
      </c>
      <c r="B1242" s="60" t="s">
        <v>91</v>
      </c>
      <c r="C1242" s="60" t="s">
        <v>119</v>
      </c>
      <c r="D1242" s="60" t="s">
        <v>120</v>
      </c>
      <c r="E1242" s="68" t="s">
        <v>4434</v>
      </c>
      <c r="F1242" s="68" t="s">
        <v>4435</v>
      </c>
      <c r="G1242" s="68" t="s">
        <v>4456</v>
      </c>
      <c r="H1242" s="60" t="s">
        <v>86</v>
      </c>
      <c r="I1242" s="68" t="s">
        <v>4435</v>
      </c>
      <c r="J1242" s="60">
        <v>2026.01</v>
      </c>
      <c r="K1242" s="60">
        <v>2026.12</v>
      </c>
      <c r="L1242" s="60" t="s">
        <v>87</v>
      </c>
      <c r="M1242" s="90" t="s">
        <v>4457</v>
      </c>
      <c r="N1242" s="85">
        <v>20</v>
      </c>
      <c r="O1242" s="86">
        <v>20</v>
      </c>
      <c r="P1242" s="86">
        <v>0</v>
      </c>
      <c r="Q1242" s="68">
        <v>1</v>
      </c>
      <c r="R1242" s="68">
        <v>207</v>
      </c>
      <c r="S1242" s="247">
        <v>240</v>
      </c>
      <c r="T1242" s="223">
        <v>0</v>
      </c>
      <c r="U1242" s="247">
        <v>235</v>
      </c>
      <c r="V1242" s="247">
        <v>235</v>
      </c>
      <c r="W1242" s="68" t="s">
        <v>4458</v>
      </c>
      <c r="X1242" s="68" t="s">
        <v>4459</v>
      </c>
      <c r="Y1242" s="68"/>
      <c r="Z1242" s="20"/>
      <c r="AA1242" s="20"/>
    </row>
    <row r="1243" s="21" customFormat="true" ht="52.5" spans="1:27">
      <c r="A1243" s="60">
        <v>1237</v>
      </c>
      <c r="B1243" s="60" t="s">
        <v>91</v>
      </c>
      <c r="C1243" s="60" t="s">
        <v>249</v>
      </c>
      <c r="D1243" s="60" t="s">
        <v>250</v>
      </c>
      <c r="E1243" s="68" t="s">
        <v>4434</v>
      </c>
      <c r="F1243" s="68" t="s">
        <v>4460</v>
      </c>
      <c r="G1243" s="68" t="s">
        <v>4461</v>
      </c>
      <c r="H1243" s="60" t="s">
        <v>86</v>
      </c>
      <c r="I1243" s="68" t="s">
        <v>4460</v>
      </c>
      <c r="J1243" s="60">
        <v>2026.01</v>
      </c>
      <c r="K1243" s="71">
        <v>2026.12</v>
      </c>
      <c r="L1243" s="60" t="s">
        <v>87</v>
      </c>
      <c r="M1243" s="93" t="s">
        <v>4462</v>
      </c>
      <c r="N1243" s="85">
        <v>20</v>
      </c>
      <c r="O1243" s="86">
        <v>20</v>
      </c>
      <c r="P1243" s="86">
        <v>0</v>
      </c>
      <c r="Q1243" s="68">
        <v>1</v>
      </c>
      <c r="R1243" s="119">
        <v>207</v>
      </c>
      <c r="S1243" s="68">
        <v>740</v>
      </c>
      <c r="T1243" s="68">
        <v>1</v>
      </c>
      <c r="U1243" s="68">
        <v>45</v>
      </c>
      <c r="V1243" s="68">
        <v>157</v>
      </c>
      <c r="W1243" s="68" t="s">
        <v>4463</v>
      </c>
      <c r="X1243" s="68" t="s">
        <v>4464</v>
      </c>
      <c r="Y1243" s="68"/>
      <c r="Z1243" s="20"/>
      <c r="AA1243" s="20"/>
    </row>
    <row r="1244" s="21" customFormat="true" ht="52.5" spans="1:27">
      <c r="A1244" s="60">
        <v>1238</v>
      </c>
      <c r="B1244" s="60" t="s">
        <v>80</v>
      </c>
      <c r="C1244" s="60" t="s">
        <v>98</v>
      </c>
      <c r="D1244" s="60" t="s">
        <v>629</v>
      </c>
      <c r="E1244" s="68" t="s">
        <v>4434</v>
      </c>
      <c r="F1244" s="68" t="s">
        <v>4460</v>
      </c>
      <c r="G1244" s="68" t="s">
        <v>4465</v>
      </c>
      <c r="H1244" s="60" t="s">
        <v>86</v>
      </c>
      <c r="I1244" s="68" t="s">
        <v>4460</v>
      </c>
      <c r="J1244" s="60">
        <v>2026.01</v>
      </c>
      <c r="K1244" s="60">
        <v>2026.12</v>
      </c>
      <c r="L1244" s="60" t="s">
        <v>87</v>
      </c>
      <c r="M1244" s="90" t="s">
        <v>4466</v>
      </c>
      <c r="N1244" s="85">
        <v>20</v>
      </c>
      <c r="O1244" s="86">
        <v>20</v>
      </c>
      <c r="P1244" s="86">
        <v>0</v>
      </c>
      <c r="Q1244" s="68">
        <v>1</v>
      </c>
      <c r="R1244" s="68">
        <v>207</v>
      </c>
      <c r="S1244" s="68">
        <v>740</v>
      </c>
      <c r="T1244" s="68">
        <v>1</v>
      </c>
      <c r="U1244" s="68">
        <v>45</v>
      </c>
      <c r="V1244" s="68">
        <v>157</v>
      </c>
      <c r="W1244" s="68" t="s">
        <v>4463</v>
      </c>
      <c r="X1244" s="68" t="s">
        <v>4464</v>
      </c>
      <c r="Y1244" s="68"/>
      <c r="Z1244" s="20"/>
      <c r="AA1244" s="20"/>
    </row>
    <row r="1245" s="21" customFormat="true" ht="52.5" spans="1:27">
      <c r="A1245" s="60">
        <v>1239</v>
      </c>
      <c r="B1245" s="60" t="s">
        <v>80</v>
      </c>
      <c r="C1245" s="60" t="s">
        <v>98</v>
      </c>
      <c r="D1245" s="60" t="s">
        <v>629</v>
      </c>
      <c r="E1245" s="68" t="s">
        <v>4434</v>
      </c>
      <c r="F1245" s="68" t="s">
        <v>4460</v>
      </c>
      <c r="G1245" s="68" t="s">
        <v>4467</v>
      </c>
      <c r="H1245" s="60" t="s">
        <v>86</v>
      </c>
      <c r="I1245" s="68" t="s">
        <v>4460</v>
      </c>
      <c r="J1245" s="60">
        <v>2026.01</v>
      </c>
      <c r="K1245" s="71">
        <v>2026.12</v>
      </c>
      <c r="L1245" s="60" t="s">
        <v>87</v>
      </c>
      <c r="M1245" s="90" t="s">
        <v>4468</v>
      </c>
      <c r="N1245" s="85">
        <v>40</v>
      </c>
      <c r="O1245" s="86">
        <v>40</v>
      </c>
      <c r="P1245" s="86">
        <v>0</v>
      </c>
      <c r="Q1245" s="68">
        <v>1</v>
      </c>
      <c r="R1245" s="68">
        <v>207</v>
      </c>
      <c r="S1245" s="68">
        <v>740</v>
      </c>
      <c r="T1245" s="68">
        <v>1</v>
      </c>
      <c r="U1245" s="68">
        <v>45</v>
      </c>
      <c r="V1245" s="68">
        <v>157</v>
      </c>
      <c r="W1245" s="68" t="s">
        <v>4463</v>
      </c>
      <c r="X1245" s="68" t="s">
        <v>4464</v>
      </c>
      <c r="Y1245" s="68"/>
      <c r="Z1245" s="20"/>
      <c r="AA1245" s="20"/>
    </row>
    <row r="1246" s="21" customFormat="true" ht="52.5" spans="1:27">
      <c r="A1246" s="60">
        <v>1240</v>
      </c>
      <c r="B1246" s="60" t="s">
        <v>80</v>
      </c>
      <c r="C1246" s="60" t="s">
        <v>98</v>
      </c>
      <c r="D1246" s="60" t="s">
        <v>99</v>
      </c>
      <c r="E1246" s="68" t="s">
        <v>4434</v>
      </c>
      <c r="F1246" s="68" t="s">
        <v>4460</v>
      </c>
      <c r="G1246" s="68" t="s">
        <v>4469</v>
      </c>
      <c r="H1246" s="60" t="s">
        <v>86</v>
      </c>
      <c r="I1246" s="68" t="s">
        <v>4460</v>
      </c>
      <c r="J1246" s="60">
        <v>2026.01</v>
      </c>
      <c r="K1246" s="60">
        <v>2026.12</v>
      </c>
      <c r="L1246" s="60" t="s">
        <v>87</v>
      </c>
      <c r="M1246" s="93" t="s">
        <v>4470</v>
      </c>
      <c r="N1246" s="85">
        <v>60</v>
      </c>
      <c r="O1246" s="86">
        <v>60</v>
      </c>
      <c r="P1246" s="86">
        <v>0</v>
      </c>
      <c r="Q1246" s="68">
        <v>1</v>
      </c>
      <c r="R1246" s="68">
        <v>207</v>
      </c>
      <c r="S1246" s="68">
        <v>740</v>
      </c>
      <c r="T1246" s="68">
        <v>1</v>
      </c>
      <c r="U1246" s="68">
        <v>45</v>
      </c>
      <c r="V1246" s="68">
        <v>157</v>
      </c>
      <c r="W1246" s="68" t="s">
        <v>4463</v>
      </c>
      <c r="X1246" s="68" t="s">
        <v>4464</v>
      </c>
      <c r="Y1246" s="68"/>
      <c r="Z1246" s="20"/>
      <c r="AA1246" s="20"/>
    </row>
    <row r="1247" s="21" customFormat="true" ht="52.5" spans="1:27">
      <c r="A1247" s="60">
        <v>1241</v>
      </c>
      <c r="B1247" s="60" t="s">
        <v>91</v>
      </c>
      <c r="C1247" s="60" t="s">
        <v>119</v>
      </c>
      <c r="D1247" s="60" t="s">
        <v>120</v>
      </c>
      <c r="E1247" s="68" t="s">
        <v>4434</v>
      </c>
      <c r="F1247" s="68" t="s">
        <v>4460</v>
      </c>
      <c r="G1247" s="68" t="s">
        <v>4471</v>
      </c>
      <c r="H1247" s="60" t="s">
        <v>86</v>
      </c>
      <c r="I1247" s="68" t="s">
        <v>4460</v>
      </c>
      <c r="J1247" s="60">
        <v>2026.01</v>
      </c>
      <c r="K1247" s="71">
        <v>2026.12</v>
      </c>
      <c r="L1247" s="60" t="s">
        <v>87</v>
      </c>
      <c r="M1247" s="90" t="s">
        <v>4472</v>
      </c>
      <c r="N1247" s="85">
        <v>20</v>
      </c>
      <c r="O1247" s="86">
        <v>20</v>
      </c>
      <c r="P1247" s="86">
        <v>0</v>
      </c>
      <c r="Q1247" s="68">
        <v>1</v>
      </c>
      <c r="R1247" s="68">
        <v>207</v>
      </c>
      <c r="S1247" s="68">
        <v>740</v>
      </c>
      <c r="T1247" s="68">
        <v>1</v>
      </c>
      <c r="U1247" s="68">
        <v>45</v>
      </c>
      <c r="V1247" s="68">
        <v>157</v>
      </c>
      <c r="W1247" s="68" t="s">
        <v>4463</v>
      </c>
      <c r="X1247" s="68" t="s">
        <v>4464</v>
      </c>
      <c r="Y1247" s="68"/>
      <c r="Z1247" s="20"/>
      <c r="AA1247" s="20"/>
    </row>
    <row r="1248" s="21" customFormat="true" ht="52.5" spans="1:27">
      <c r="A1248" s="60">
        <v>1242</v>
      </c>
      <c r="B1248" s="60" t="s">
        <v>80</v>
      </c>
      <c r="C1248" s="60" t="s">
        <v>98</v>
      </c>
      <c r="D1248" s="60" t="s">
        <v>99</v>
      </c>
      <c r="E1248" s="68" t="s">
        <v>4434</v>
      </c>
      <c r="F1248" s="68" t="s">
        <v>4460</v>
      </c>
      <c r="G1248" s="68" t="s">
        <v>4473</v>
      </c>
      <c r="H1248" s="60" t="s">
        <v>86</v>
      </c>
      <c r="I1248" s="68" t="s">
        <v>4460</v>
      </c>
      <c r="J1248" s="60">
        <v>2026.01</v>
      </c>
      <c r="K1248" s="60">
        <v>2026.12</v>
      </c>
      <c r="L1248" s="60" t="s">
        <v>87</v>
      </c>
      <c r="M1248" s="90" t="s">
        <v>4474</v>
      </c>
      <c r="N1248" s="85">
        <v>15</v>
      </c>
      <c r="O1248" s="86">
        <v>15</v>
      </c>
      <c r="P1248" s="86">
        <v>0</v>
      </c>
      <c r="Q1248" s="68">
        <v>1</v>
      </c>
      <c r="R1248" s="68">
        <v>207</v>
      </c>
      <c r="S1248" s="68">
        <v>740</v>
      </c>
      <c r="T1248" s="68">
        <v>1</v>
      </c>
      <c r="U1248" s="68">
        <v>45</v>
      </c>
      <c r="V1248" s="68">
        <v>157</v>
      </c>
      <c r="W1248" s="68" t="s">
        <v>4463</v>
      </c>
      <c r="X1248" s="68" t="s">
        <v>4464</v>
      </c>
      <c r="Y1248" s="68"/>
      <c r="Z1248" s="20"/>
      <c r="AA1248" s="20"/>
    </row>
    <row r="1249" s="21" customFormat="true" ht="73.5" spans="1:27">
      <c r="A1249" s="60">
        <v>1243</v>
      </c>
      <c r="B1249" s="60" t="s">
        <v>80</v>
      </c>
      <c r="C1249" s="60" t="s">
        <v>98</v>
      </c>
      <c r="D1249" s="60" t="s">
        <v>99</v>
      </c>
      <c r="E1249" s="68" t="s">
        <v>4434</v>
      </c>
      <c r="F1249" s="68" t="s">
        <v>4475</v>
      </c>
      <c r="G1249" s="68" t="s">
        <v>4476</v>
      </c>
      <c r="H1249" s="60" t="s">
        <v>86</v>
      </c>
      <c r="I1249" s="68" t="s">
        <v>4477</v>
      </c>
      <c r="J1249" s="60">
        <v>2026.01</v>
      </c>
      <c r="K1249" s="71">
        <v>2026.12</v>
      </c>
      <c r="L1249" s="60" t="s">
        <v>87</v>
      </c>
      <c r="M1249" s="93" t="s">
        <v>4478</v>
      </c>
      <c r="N1249" s="85">
        <v>40</v>
      </c>
      <c r="O1249" s="86">
        <v>40</v>
      </c>
      <c r="P1249" s="86">
        <v>0</v>
      </c>
      <c r="Q1249" s="68">
        <v>1</v>
      </c>
      <c r="R1249" s="68">
        <v>338</v>
      </c>
      <c r="S1249" s="68">
        <v>1210</v>
      </c>
      <c r="T1249" s="68">
        <v>1</v>
      </c>
      <c r="U1249" s="68">
        <v>78</v>
      </c>
      <c r="V1249" s="68">
        <v>302</v>
      </c>
      <c r="W1249" s="68" t="s">
        <v>4479</v>
      </c>
      <c r="X1249" s="68" t="s">
        <v>4480</v>
      </c>
      <c r="Y1249" s="68"/>
      <c r="Z1249" s="20"/>
      <c r="AA1249" s="20"/>
    </row>
    <row r="1250" s="21" customFormat="true" ht="73.5" spans="1:27">
      <c r="A1250" s="60">
        <v>1244</v>
      </c>
      <c r="B1250" s="60" t="s">
        <v>80</v>
      </c>
      <c r="C1250" s="60" t="s">
        <v>98</v>
      </c>
      <c r="D1250" s="60" t="s">
        <v>99</v>
      </c>
      <c r="E1250" s="68" t="s">
        <v>4434</v>
      </c>
      <c r="F1250" s="68" t="s">
        <v>4475</v>
      </c>
      <c r="G1250" s="68" t="s">
        <v>4481</v>
      </c>
      <c r="H1250" s="60" t="s">
        <v>86</v>
      </c>
      <c r="I1250" s="68" t="s">
        <v>4482</v>
      </c>
      <c r="J1250" s="60">
        <v>2026.01</v>
      </c>
      <c r="K1250" s="60">
        <v>2026.12</v>
      </c>
      <c r="L1250" s="60" t="s">
        <v>87</v>
      </c>
      <c r="M1250" s="93" t="s">
        <v>4483</v>
      </c>
      <c r="N1250" s="85">
        <v>45</v>
      </c>
      <c r="O1250" s="86">
        <v>45</v>
      </c>
      <c r="P1250" s="86">
        <v>0</v>
      </c>
      <c r="Q1250" s="68">
        <v>1</v>
      </c>
      <c r="R1250" s="68">
        <v>338</v>
      </c>
      <c r="S1250" s="68">
        <v>1210</v>
      </c>
      <c r="T1250" s="68">
        <v>1</v>
      </c>
      <c r="U1250" s="68">
        <v>33</v>
      </c>
      <c r="V1250" s="68">
        <v>18</v>
      </c>
      <c r="W1250" s="68" t="s">
        <v>4484</v>
      </c>
      <c r="X1250" s="68" t="s">
        <v>4485</v>
      </c>
      <c r="Y1250" s="68"/>
      <c r="Z1250" s="20"/>
      <c r="AA1250" s="20"/>
    </row>
    <row r="1251" s="21" customFormat="true" ht="73.5" spans="1:27">
      <c r="A1251" s="60">
        <v>1245</v>
      </c>
      <c r="B1251" s="60" t="s">
        <v>80</v>
      </c>
      <c r="C1251" s="60" t="s">
        <v>98</v>
      </c>
      <c r="D1251" s="60" t="s">
        <v>99</v>
      </c>
      <c r="E1251" s="68" t="s">
        <v>4434</v>
      </c>
      <c r="F1251" s="68" t="s">
        <v>4475</v>
      </c>
      <c r="G1251" s="68" t="s">
        <v>4486</v>
      </c>
      <c r="H1251" s="68" t="s">
        <v>616</v>
      </c>
      <c r="I1251" s="68" t="s">
        <v>4487</v>
      </c>
      <c r="J1251" s="60">
        <v>2026.01</v>
      </c>
      <c r="K1251" s="71">
        <v>2026.12</v>
      </c>
      <c r="L1251" s="60" t="s">
        <v>87</v>
      </c>
      <c r="M1251" s="93" t="s">
        <v>4488</v>
      </c>
      <c r="N1251" s="85">
        <v>60</v>
      </c>
      <c r="O1251" s="86">
        <v>60</v>
      </c>
      <c r="P1251" s="86">
        <v>0</v>
      </c>
      <c r="Q1251" s="68">
        <v>1</v>
      </c>
      <c r="R1251" s="68">
        <v>338</v>
      </c>
      <c r="S1251" s="68">
        <v>1210</v>
      </c>
      <c r="T1251" s="68">
        <v>1</v>
      </c>
      <c r="U1251" s="68">
        <v>97</v>
      </c>
      <c r="V1251" s="68">
        <v>330</v>
      </c>
      <c r="W1251" s="68" t="s">
        <v>4489</v>
      </c>
      <c r="X1251" s="68" t="s">
        <v>4490</v>
      </c>
      <c r="Y1251" s="68"/>
      <c r="Z1251" s="20"/>
      <c r="AA1251" s="20"/>
    </row>
    <row r="1252" s="21" customFormat="true" ht="42" spans="1:27">
      <c r="A1252" s="60">
        <v>1246</v>
      </c>
      <c r="B1252" s="60" t="s">
        <v>91</v>
      </c>
      <c r="C1252" s="60" t="s">
        <v>249</v>
      </c>
      <c r="D1252" s="60" t="s">
        <v>250</v>
      </c>
      <c r="E1252" s="68" t="s">
        <v>4434</v>
      </c>
      <c r="F1252" s="68" t="s">
        <v>4475</v>
      </c>
      <c r="G1252" s="68" t="s">
        <v>4491</v>
      </c>
      <c r="H1252" s="68" t="s">
        <v>616</v>
      </c>
      <c r="I1252" s="68" t="s">
        <v>4475</v>
      </c>
      <c r="J1252" s="60">
        <v>2026.01</v>
      </c>
      <c r="K1252" s="60">
        <v>2026.12</v>
      </c>
      <c r="L1252" s="60" t="s">
        <v>87</v>
      </c>
      <c r="M1252" s="93" t="s">
        <v>4492</v>
      </c>
      <c r="N1252" s="85">
        <v>54</v>
      </c>
      <c r="O1252" s="86">
        <v>54</v>
      </c>
      <c r="P1252" s="86">
        <v>0</v>
      </c>
      <c r="Q1252" s="68">
        <v>1</v>
      </c>
      <c r="R1252" s="119">
        <v>338</v>
      </c>
      <c r="S1252" s="68">
        <v>1210</v>
      </c>
      <c r="T1252" s="68">
        <v>1</v>
      </c>
      <c r="U1252" s="68">
        <v>97</v>
      </c>
      <c r="V1252" s="68">
        <v>330</v>
      </c>
      <c r="W1252" s="68" t="s">
        <v>4493</v>
      </c>
      <c r="X1252" s="68" t="s">
        <v>4490</v>
      </c>
      <c r="Y1252" s="68"/>
      <c r="Z1252" s="20"/>
      <c r="AA1252" s="20"/>
    </row>
    <row r="1253" s="21" customFormat="true" ht="63" spans="1:27">
      <c r="A1253" s="60">
        <v>1247</v>
      </c>
      <c r="B1253" s="60" t="s">
        <v>91</v>
      </c>
      <c r="C1253" s="60" t="s">
        <v>249</v>
      </c>
      <c r="D1253" s="60" t="s">
        <v>250</v>
      </c>
      <c r="E1253" s="68" t="s">
        <v>4434</v>
      </c>
      <c r="F1253" s="68" t="s">
        <v>4475</v>
      </c>
      <c r="G1253" s="68" t="s">
        <v>4494</v>
      </c>
      <c r="H1253" s="60" t="s">
        <v>86</v>
      </c>
      <c r="I1253" s="68" t="s">
        <v>4475</v>
      </c>
      <c r="J1253" s="60">
        <v>2026.01</v>
      </c>
      <c r="K1253" s="71">
        <v>2026.12</v>
      </c>
      <c r="L1253" s="60" t="s">
        <v>87</v>
      </c>
      <c r="M1253" s="90" t="s">
        <v>4495</v>
      </c>
      <c r="N1253" s="85">
        <v>10</v>
      </c>
      <c r="O1253" s="86">
        <v>10</v>
      </c>
      <c r="P1253" s="86">
        <v>0</v>
      </c>
      <c r="Q1253" s="68">
        <v>1</v>
      </c>
      <c r="R1253" s="119">
        <v>338</v>
      </c>
      <c r="S1253" s="68">
        <v>1210</v>
      </c>
      <c r="T1253" s="68">
        <v>1</v>
      </c>
      <c r="U1253" s="68">
        <v>45</v>
      </c>
      <c r="V1253" s="68">
        <v>154</v>
      </c>
      <c r="W1253" s="68" t="s">
        <v>4496</v>
      </c>
      <c r="X1253" s="68" t="s">
        <v>4497</v>
      </c>
      <c r="Y1253" s="68"/>
      <c r="Z1253" s="20"/>
      <c r="AA1253" s="20"/>
    </row>
    <row r="1254" s="21" customFormat="true" ht="42" spans="1:27">
      <c r="A1254" s="60">
        <v>1248</v>
      </c>
      <c r="B1254" s="60" t="s">
        <v>91</v>
      </c>
      <c r="C1254" s="60" t="s">
        <v>249</v>
      </c>
      <c r="D1254" s="103" t="s">
        <v>1404</v>
      </c>
      <c r="E1254" s="68" t="s">
        <v>4434</v>
      </c>
      <c r="F1254" s="68" t="s">
        <v>4475</v>
      </c>
      <c r="G1254" s="68" t="s">
        <v>4498</v>
      </c>
      <c r="H1254" s="60" t="s">
        <v>86</v>
      </c>
      <c r="I1254" s="68" t="s">
        <v>4475</v>
      </c>
      <c r="J1254" s="60">
        <v>2026.01</v>
      </c>
      <c r="K1254" s="60">
        <v>2026.12</v>
      </c>
      <c r="L1254" s="60" t="s">
        <v>87</v>
      </c>
      <c r="M1254" s="93" t="s">
        <v>4499</v>
      </c>
      <c r="N1254" s="85">
        <v>200</v>
      </c>
      <c r="O1254" s="86">
        <v>200</v>
      </c>
      <c r="P1254" s="86">
        <v>0</v>
      </c>
      <c r="Q1254" s="68">
        <v>1</v>
      </c>
      <c r="R1254" s="119">
        <v>338</v>
      </c>
      <c r="S1254" s="68">
        <v>1210</v>
      </c>
      <c r="T1254" s="68">
        <v>1</v>
      </c>
      <c r="U1254" s="68">
        <v>97</v>
      </c>
      <c r="V1254" s="68">
        <v>330</v>
      </c>
      <c r="W1254" s="68" t="s">
        <v>4500</v>
      </c>
      <c r="X1254" s="68" t="s">
        <v>4501</v>
      </c>
      <c r="Y1254" s="68"/>
      <c r="Z1254" s="20"/>
      <c r="AA1254" s="20"/>
    </row>
    <row r="1255" s="21" customFormat="true" ht="73.5" spans="1:27">
      <c r="A1255" s="60">
        <v>1249</v>
      </c>
      <c r="B1255" s="60" t="s">
        <v>80</v>
      </c>
      <c r="C1255" s="60" t="s">
        <v>98</v>
      </c>
      <c r="D1255" s="60" t="s">
        <v>99</v>
      </c>
      <c r="E1255" s="68" t="s">
        <v>4434</v>
      </c>
      <c r="F1255" s="68" t="s">
        <v>4475</v>
      </c>
      <c r="G1255" s="68" t="s">
        <v>4502</v>
      </c>
      <c r="H1255" s="60" t="s">
        <v>86</v>
      </c>
      <c r="I1255" s="68" t="s">
        <v>4503</v>
      </c>
      <c r="J1255" s="60">
        <v>2026.01</v>
      </c>
      <c r="K1255" s="71">
        <v>2026.12</v>
      </c>
      <c r="L1255" s="60" t="s">
        <v>87</v>
      </c>
      <c r="M1255" s="93" t="s">
        <v>4478</v>
      </c>
      <c r="N1255" s="85">
        <v>40</v>
      </c>
      <c r="O1255" s="86">
        <v>40</v>
      </c>
      <c r="P1255" s="86">
        <v>0</v>
      </c>
      <c r="Q1255" s="68">
        <v>1</v>
      </c>
      <c r="R1255" s="68">
        <v>343</v>
      </c>
      <c r="S1255" s="68">
        <v>1225</v>
      </c>
      <c r="T1255" s="68">
        <v>1</v>
      </c>
      <c r="U1255" s="68">
        <v>36</v>
      </c>
      <c r="V1255" s="68">
        <v>120</v>
      </c>
      <c r="W1255" s="68" t="s">
        <v>4504</v>
      </c>
      <c r="X1255" s="68" t="s">
        <v>4505</v>
      </c>
      <c r="Y1255" s="68"/>
      <c r="Z1255" s="20"/>
      <c r="AA1255" s="20"/>
    </row>
    <row r="1256" s="21" customFormat="true" ht="63" spans="1:27">
      <c r="A1256" s="60">
        <v>1250</v>
      </c>
      <c r="B1256" s="60" t="s">
        <v>80</v>
      </c>
      <c r="C1256" s="60" t="s">
        <v>98</v>
      </c>
      <c r="D1256" s="60" t="s">
        <v>99</v>
      </c>
      <c r="E1256" s="68" t="s">
        <v>4434</v>
      </c>
      <c r="F1256" s="68" t="s">
        <v>4506</v>
      </c>
      <c r="G1256" s="68" t="s">
        <v>4507</v>
      </c>
      <c r="H1256" s="60" t="s">
        <v>86</v>
      </c>
      <c r="I1256" s="68" t="s">
        <v>4508</v>
      </c>
      <c r="J1256" s="60">
        <v>2026.01</v>
      </c>
      <c r="K1256" s="60">
        <v>2026.12</v>
      </c>
      <c r="L1256" s="60" t="s">
        <v>87</v>
      </c>
      <c r="M1256" s="93" t="s">
        <v>4509</v>
      </c>
      <c r="N1256" s="85">
        <v>90</v>
      </c>
      <c r="O1256" s="86">
        <v>90</v>
      </c>
      <c r="P1256" s="86">
        <v>0</v>
      </c>
      <c r="Q1256" s="68">
        <v>1</v>
      </c>
      <c r="R1256" s="68">
        <v>588</v>
      </c>
      <c r="S1256" s="68">
        <v>2048</v>
      </c>
      <c r="T1256" s="68">
        <v>1</v>
      </c>
      <c r="U1256" s="68">
        <v>23</v>
      </c>
      <c r="V1256" s="68">
        <v>77</v>
      </c>
      <c r="W1256" s="68" t="s">
        <v>4510</v>
      </c>
      <c r="X1256" s="68" t="s">
        <v>4511</v>
      </c>
      <c r="Y1256" s="68"/>
      <c r="Z1256" s="20"/>
      <c r="AA1256" s="20"/>
    </row>
    <row r="1257" s="21" customFormat="true" ht="63" spans="1:27">
      <c r="A1257" s="60">
        <v>1251</v>
      </c>
      <c r="B1257" s="60" t="s">
        <v>80</v>
      </c>
      <c r="C1257" s="60" t="s">
        <v>98</v>
      </c>
      <c r="D1257" s="60" t="s">
        <v>99</v>
      </c>
      <c r="E1257" s="68" t="s">
        <v>4434</v>
      </c>
      <c r="F1257" s="68" t="s">
        <v>4506</v>
      </c>
      <c r="G1257" s="68" t="s">
        <v>4512</v>
      </c>
      <c r="H1257" s="60" t="s">
        <v>86</v>
      </c>
      <c r="I1257" s="68" t="s">
        <v>4513</v>
      </c>
      <c r="J1257" s="60">
        <v>2026.01</v>
      </c>
      <c r="K1257" s="71">
        <v>2026.12</v>
      </c>
      <c r="L1257" s="60" t="s">
        <v>87</v>
      </c>
      <c r="M1257" s="93" t="s">
        <v>4514</v>
      </c>
      <c r="N1257" s="85">
        <v>40</v>
      </c>
      <c r="O1257" s="86">
        <v>40</v>
      </c>
      <c r="P1257" s="86">
        <v>0</v>
      </c>
      <c r="Q1257" s="68">
        <v>1</v>
      </c>
      <c r="R1257" s="68">
        <v>68</v>
      </c>
      <c r="S1257" s="68">
        <v>226</v>
      </c>
      <c r="T1257" s="68">
        <v>1</v>
      </c>
      <c r="U1257" s="68">
        <v>12</v>
      </c>
      <c r="V1257" s="68">
        <v>48</v>
      </c>
      <c r="W1257" s="68" t="s">
        <v>4515</v>
      </c>
      <c r="X1257" s="68" t="s">
        <v>4516</v>
      </c>
      <c r="Y1257" s="68"/>
      <c r="Z1257" s="20"/>
      <c r="AA1257" s="20"/>
    </row>
    <row r="1258" s="21" customFormat="true" ht="63" spans="1:27">
      <c r="A1258" s="60">
        <v>1252</v>
      </c>
      <c r="B1258" s="60" t="s">
        <v>80</v>
      </c>
      <c r="C1258" s="60" t="s">
        <v>98</v>
      </c>
      <c r="D1258" s="60" t="s">
        <v>99</v>
      </c>
      <c r="E1258" s="68" t="s">
        <v>4434</v>
      </c>
      <c r="F1258" s="68" t="s">
        <v>4506</v>
      </c>
      <c r="G1258" s="68" t="s">
        <v>4517</v>
      </c>
      <c r="H1258" s="60" t="s">
        <v>86</v>
      </c>
      <c r="I1258" s="68" t="s">
        <v>4518</v>
      </c>
      <c r="J1258" s="60">
        <v>2026.01</v>
      </c>
      <c r="K1258" s="60">
        <v>2026.12</v>
      </c>
      <c r="L1258" s="60" t="s">
        <v>87</v>
      </c>
      <c r="M1258" s="93" t="s">
        <v>4519</v>
      </c>
      <c r="N1258" s="85">
        <v>80</v>
      </c>
      <c r="O1258" s="86">
        <v>80</v>
      </c>
      <c r="P1258" s="86">
        <v>0</v>
      </c>
      <c r="Q1258" s="68">
        <v>1</v>
      </c>
      <c r="R1258" s="68">
        <v>588</v>
      </c>
      <c r="S1258" s="68">
        <v>2048</v>
      </c>
      <c r="T1258" s="68">
        <v>1</v>
      </c>
      <c r="U1258" s="68">
        <v>25</v>
      </c>
      <c r="V1258" s="68">
        <v>83</v>
      </c>
      <c r="W1258" s="68" t="s">
        <v>4520</v>
      </c>
      <c r="X1258" s="68" t="s">
        <v>4511</v>
      </c>
      <c r="Y1258" s="68"/>
      <c r="Z1258" s="20"/>
      <c r="AA1258" s="20"/>
    </row>
    <row r="1259" s="21" customFormat="true" ht="73.5" spans="1:27">
      <c r="A1259" s="60">
        <v>1253</v>
      </c>
      <c r="B1259" s="60" t="s">
        <v>91</v>
      </c>
      <c r="C1259" s="60" t="s">
        <v>249</v>
      </c>
      <c r="D1259" s="60" t="s">
        <v>250</v>
      </c>
      <c r="E1259" s="68" t="s">
        <v>4434</v>
      </c>
      <c r="F1259" s="68" t="s">
        <v>4506</v>
      </c>
      <c r="G1259" s="68" t="s">
        <v>4521</v>
      </c>
      <c r="H1259" s="60" t="s">
        <v>86</v>
      </c>
      <c r="I1259" s="68" t="s">
        <v>4506</v>
      </c>
      <c r="J1259" s="60">
        <v>2026.01</v>
      </c>
      <c r="K1259" s="71">
        <v>2026.12</v>
      </c>
      <c r="L1259" s="60" t="s">
        <v>87</v>
      </c>
      <c r="M1259" s="93" t="s">
        <v>4522</v>
      </c>
      <c r="N1259" s="85">
        <v>25</v>
      </c>
      <c r="O1259" s="86">
        <v>25</v>
      </c>
      <c r="P1259" s="86">
        <v>0</v>
      </c>
      <c r="Q1259" s="68">
        <v>1</v>
      </c>
      <c r="R1259" s="119">
        <v>588</v>
      </c>
      <c r="S1259" s="68">
        <v>2048</v>
      </c>
      <c r="T1259" s="68">
        <v>1</v>
      </c>
      <c r="U1259" s="68">
        <v>81</v>
      </c>
      <c r="V1259" s="68">
        <v>293</v>
      </c>
      <c r="W1259" s="68" t="s">
        <v>4523</v>
      </c>
      <c r="X1259" s="68" t="s">
        <v>4524</v>
      </c>
      <c r="Y1259" s="68"/>
      <c r="Z1259" s="20"/>
      <c r="AA1259" s="20"/>
    </row>
    <row r="1260" s="21" customFormat="true" ht="84" spans="1:27">
      <c r="A1260" s="60">
        <v>1254</v>
      </c>
      <c r="B1260" s="60" t="s">
        <v>91</v>
      </c>
      <c r="C1260" s="60" t="s">
        <v>249</v>
      </c>
      <c r="D1260" s="60" t="s">
        <v>250</v>
      </c>
      <c r="E1260" s="68" t="s">
        <v>4434</v>
      </c>
      <c r="F1260" s="68" t="s">
        <v>4525</v>
      </c>
      <c r="G1260" s="68" t="s">
        <v>4526</v>
      </c>
      <c r="H1260" s="60" t="s">
        <v>86</v>
      </c>
      <c r="I1260" s="68" t="s">
        <v>4527</v>
      </c>
      <c r="J1260" s="60">
        <v>2026.01</v>
      </c>
      <c r="K1260" s="60">
        <v>2026.12</v>
      </c>
      <c r="L1260" s="60" t="s">
        <v>87</v>
      </c>
      <c r="M1260" s="90" t="s">
        <v>4528</v>
      </c>
      <c r="N1260" s="85">
        <v>7</v>
      </c>
      <c r="O1260" s="86">
        <v>7</v>
      </c>
      <c r="P1260" s="86">
        <v>0</v>
      </c>
      <c r="Q1260" s="68">
        <v>1</v>
      </c>
      <c r="R1260" s="119">
        <v>346</v>
      </c>
      <c r="S1260" s="68">
        <v>1169</v>
      </c>
      <c r="T1260" s="68">
        <v>1</v>
      </c>
      <c r="U1260" s="68">
        <v>89</v>
      </c>
      <c r="V1260" s="68">
        <v>334</v>
      </c>
      <c r="W1260" s="68" t="s">
        <v>4529</v>
      </c>
      <c r="X1260" s="68" t="s">
        <v>4530</v>
      </c>
      <c r="Y1260" s="68"/>
      <c r="Z1260" s="20"/>
      <c r="AA1260" s="20"/>
    </row>
    <row r="1261" s="21" customFormat="true" ht="115.5" spans="1:27">
      <c r="A1261" s="60">
        <v>1255</v>
      </c>
      <c r="B1261" s="60" t="s">
        <v>91</v>
      </c>
      <c r="C1261" s="60" t="s">
        <v>249</v>
      </c>
      <c r="D1261" s="60" t="s">
        <v>250</v>
      </c>
      <c r="E1261" s="68" t="s">
        <v>4434</v>
      </c>
      <c r="F1261" s="68" t="s">
        <v>4525</v>
      </c>
      <c r="G1261" s="68" t="s">
        <v>4531</v>
      </c>
      <c r="H1261" s="60" t="s">
        <v>86</v>
      </c>
      <c r="I1261" s="68" t="s">
        <v>4527</v>
      </c>
      <c r="J1261" s="60">
        <v>2026.01</v>
      </c>
      <c r="K1261" s="71">
        <v>2026.12</v>
      </c>
      <c r="L1261" s="60" t="s">
        <v>87</v>
      </c>
      <c r="M1261" s="93" t="s">
        <v>4532</v>
      </c>
      <c r="N1261" s="85">
        <v>25</v>
      </c>
      <c r="O1261" s="86">
        <v>25</v>
      </c>
      <c r="P1261" s="86">
        <v>0</v>
      </c>
      <c r="Q1261" s="68">
        <v>1</v>
      </c>
      <c r="R1261" s="119">
        <v>346</v>
      </c>
      <c r="S1261" s="68">
        <v>1169</v>
      </c>
      <c r="T1261" s="68">
        <v>1</v>
      </c>
      <c r="U1261" s="68">
        <v>89</v>
      </c>
      <c r="V1261" s="68">
        <v>334</v>
      </c>
      <c r="W1261" s="68" t="s">
        <v>4533</v>
      </c>
      <c r="X1261" s="68" t="s">
        <v>4530</v>
      </c>
      <c r="Y1261" s="68"/>
      <c r="Z1261" s="20"/>
      <c r="AA1261" s="20"/>
    </row>
    <row r="1262" s="21" customFormat="true" ht="126" spans="1:27">
      <c r="A1262" s="60">
        <v>1256</v>
      </c>
      <c r="B1262" s="60" t="s">
        <v>80</v>
      </c>
      <c r="C1262" s="60" t="s">
        <v>98</v>
      </c>
      <c r="D1262" s="60" t="s">
        <v>629</v>
      </c>
      <c r="E1262" s="68" t="s">
        <v>4434</v>
      </c>
      <c r="F1262" s="68" t="s">
        <v>4525</v>
      </c>
      <c r="G1262" s="68" t="s">
        <v>4534</v>
      </c>
      <c r="H1262" s="60" t="s">
        <v>86</v>
      </c>
      <c r="I1262" s="68" t="s">
        <v>4535</v>
      </c>
      <c r="J1262" s="60">
        <v>2026.01</v>
      </c>
      <c r="K1262" s="60">
        <v>2026.12</v>
      </c>
      <c r="L1262" s="60" t="s">
        <v>87</v>
      </c>
      <c r="M1262" s="93" t="s">
        <v>4536</v>
      </c>
      <c r="N1262" s="85">
        <v>408</v>
      </c>
      <c r="O1262" s="86">
        <v>408</v>
      </c>
      <c r="P1262" s="86">
        <v>0</v>
      </c>
      <c r="Q1262" s="68">
        <v>1</v>
      </c>
      <c r="R1262" s="68">
        <v>346</v>
      </c>
      <c r="S1262" s="68">
        <v>1169</v>
      </c>
      <c r="T1262" s="68">
        <v>1</v>
      </c>
      <c r="U1262" s="68">
        <v>89</v>
      </c>
      <c r="V1262" s="68">
        <v>334</v>
      </c>
      <c r="W1262" s="68" t="s">
        <v>4537</v>
      </c>
      <c r="X1262" s="68" t="s">
        <v>4538</v>
      </c>
      <c r="Y1262" s="68"/>
      <c r="Z1262" s="20"/>
      <c r="AA1262" s="20"/>
    </row>
    <row r="1263" s="21" customFormat="true" ht="115.5" spans="1:27">
      <c r="A1263" s="60">
        <v>1257</v>
      </c>
      <c r="B1263" s="60" t="s">
        <v>80</v>
      </c>
      <c r="C1263" s="60" t="s">
        <v>98</v>
      </c>
      <c r="D1263" s="60" t="s">
        <v>629</v>
      </c>
      <c r="E1263" s="68" t="s">
        <v>4434</v>
      </c>
      <c r="F1263" s="68" t="s">
        <v>4525</v>
      </c>
      <c r="G1263" s="68" t="s">
        <v>4539</v>
      </c>
      <c r="H1263" s="60" t="s">
        <v>86</v>
      </c>
      <c r="I1263" s="68" t="s">
        <v>4540</v>
      </c>
      <c r="J1263" s="60">
        <v>2026.01</v>
      </c>
      <c r="K1263" s="71">
        <v>2026.12</v>
      </c>
      <c r="L1263" s="60" t="s">
        <v>87</v>
      </c>
      <c r="M1263" s="90" t="s">
        <v>4541</v>
      </c>
      <c r="N1263" s="85">
        <v>42</v>
      </c>
      <c r="O1263" s="86">
        <v>42</v>
      </c>
      <c r="P1263" s="86">
        <v>0</v>
      </c>
      <c r="Q1263" s="68">
        <v>1</v>
      </c>
      <c r="R1263" s="68">
        <v>346</v>
      </c>
      <c r="S1263" s="68">
        <v>1169</v>
      </c>
      <c r="T1263" s="68">
        <v>1</v>
      </c>
      <c r="U1263" s="68">
        <v>89</v>
      </c>
      <c r="V1263" s="68">
        <v>334</v>
      </c>
      <c r="W1263" s="68" t="s">
        <v>4542</v>
      </c>
      <c r="X1263" s="68" t="s">
        <v>4543</v>
      </c>
      <c r="Y1263" s="68"/>
      <c r="Z1263" s="20"/>
      <c r="AA1263" s="20"/>
    </row>
    <row r="1264" s="21" customFormat="true" ht="105" spans="1:27">
      <c r="A1264" s="60">
        <v>1258</v>
      </c>
      <c r="B1264" s="60" t="s">
        <v>80</v>
      </c>
      <c r="C1264" s="60" t="s">
        <v>81</v>
      </c>
      <c r="D1264" s="60" t="s">
        <v>82</v>
      </c>
      <c r="E1264" s="68" t="s">
        <v>4434</v>
      </c>
      <c r="F1264" s="68" t="s">
        <v>4525</v>
      </c>
      <c r="G1264" s="68" t="s">
        <v>4544</v>
      </c>
      <c r="H1264" s="60" t="s">
        <v>86</v>
      </c>
      <c r="I1264" s="68" t="s">
        <v>4545</v>
      </c>
      <c r="J1264" s="60">
        <v>2026.01</v>
      </c>
      <c r="K1264" s="60">
        <v>2026.12</v>
      </c>
      <c r="L1264" s="60" t="s">
        <v>87</v>
      </c>
      <c r="M1264" s="93" t="s">
        <v>4546</v>
      </c>
      <c r="N1264" s="85">
        <v>40</v>
      </c>
      <c r="O1264" s="86">
        <v>40</v>
      </c>
      <c r="P1264" s="86">
        <v>0</v>
      </c>
      <c r="Q1264" s="68">
        <v>1</v>
      </c>
      <c r="R1264" s="68">
        <v>346</v>
      </c>
      <c r="S1264" s="68">
        <v>1169</v>
      </c>
      <c r="T1264" s="68">
        <v>1</v>
      </c>
      <c r="U1264" s="68">
        <v>89</v>
      </c>
      <c r="V1264" s="68">
        <v>334</v>
      </c>
      <c r="W1264" s="68" t="s">
        <v>4547</v>
      </c>
      <c r="X1264" s="68" t="s">
        <v>4548</v>
      </c>
      <c r="Y1264" s="68"/>
      <c r="Z1264" s="20"/>
      <c r="AA1264" s="20"/>
    </row>
    <row r="1265" s="21" customFormat="true" ht="136.5" spans="1:27">
      <c r="A1265" s="60">
        <v>1259</v>
      </c>
      <c r="B1265" s="60" t="s">
        <v>91</v>
      </c>
      <c r="C1265" s="60" t="s">
        <v>249</v>
      </c>
      <c r="D1265" s="60" t="s">
        <v>250</v>
      </c>
      <c r="E1265" s="68" t="s">
        <v>4434</v>
      </c>
      <c r="F1265" s="68" t="s">
        <v>4525</v>
      </c>
      <c r="G1265" s="68" t="s">
        <v>4549</v>
      </c>
      <c r="H1265" s="60" t="s">
        <v>86</v>
      </c>
      <c r="I1265" s="68" t="s">
        <v>4550</v>
      </c>
      <c r="J1265" s="60">
        <v>2026.01</v>
      </c>
      <c r="K1265" s="71">
        <v>2026.12</v>
      </c>
      <c r="L1265" s="60" t="s">
        <v>87</v>
      </c>
      <c r="M1265" s="93" t="s">
        <v>4551</v>
      </c>
      <c r="N1265" s="85">
        <v>112</v>
      </c>
      <c r="O1265" s="86">
        <v>112</v>
      </c>
      <c r="P1265" s="86">
        <v>0</v>
      </c>
      <c r="Q1265" s="68">
        <v>1</v>
      </c>
      <c r="R1265" s="119">
        <v>346</v>
      </c>
      <c r="S1265" s="68">
        <v>1169</v>
      </c>
      <c r="T1265" s="68">
        <v>1</v>
      </c>
      <c r="U1265" s="68">
        <v>89</v>
      </c>
      <c r="V1265" s="68">
        <v>334</v>
      </c>
      <c r="W1265" s="68" t="s">
        <v>4552</v>
      </c>
      <c r="X1265" s="68" t="s">
        <v>4553</v>
      </c>
      <c r="Y1265" s="68"/>
      <c r="Z1265" s="20"/>
      <c r="AA1265" s="20"/>
    </row>
    <row r="1266" s="21" customFormat="true" ht="126" spans="1:27">
      <c r="A1266" s="60">
        <v>1260</v>
      </c>
      <c r="B1266" s="60" t="s">
        <v>80</v>
      </c>
      <c r="C1266" s="60" t="s">
        <v>98</v>
      </c>
      <c r="D1266" s="60" t="s">
        <v>99</v>
      </c>
      <c r="E1266" s="68" t="s">
        <v>4434</v>
      </c>
      <c r="F1266" s="68" t="s">
        <v>4525</v>
      </c>
      <c r="G1266" s="68" t="s">
        <v>3228</v>
      </c>
      <c r="H1266" s="60" t="s">
        <v>86</v>
      </c>
      <c r="I1266" s="68" t="s">
        <v>4554</v>
      </c>
      <c r="J1266" s="60">
        <v>2026.01</v>
      </c>
      <c r="K1266" s="60">
        <v>2026.12</v>
      </c>
      <c r="L1266" s="60" t="s">
        <v>87</v>
      </c>
      <c r="M1266" s="90" t="s">
        <v>4555</v>
      </c>
      <c r="N1266" s="85">
        <v>396</v>
      </c>
      <c r="O1266" s="86">
        <v>396</v>
      </c>
      <c r="P1266" s="86">
        <v>0</v>
      </c>
      <c r="Q1266" s="68">
        <v>1</v>
      </c>
      <c r="R1266" s="68">
        <v>346</v>
      </c>
      <c r="S1266" s="68">
        <v>1169</v>
      </c>
      <c r="T1266" s="68">
        <v>1</v>
      </c>
      <c r="U1266" s="68">
        <v>89</v>
      </c>
      <c r="V1266" s="68">
        <v>334</v>
      </c>
      <c r="W1266" s="68" t="s">
        <v>4556</v>
      </c>
      <c r="X1266" s="68" t="s">
        <v>4557</v>
      </c>
      <c r="Y1266" s="68"/>
      <c r="Z1266" s="20"/>
      <c r="AA1266" s="20"/>
    </row>
    <row r="1267" s="21" customFormat="true" ht="52.5" spans="1:27">
      <c r="A1267" s="60">
        <v>1261</v>
      </c>
      <c r="B1267" s="60" t="s">
        <v>91</v>
      </c>
      <c r="C1267" s="60" t="s">
        <v>249</v>
      </c>
      <c r="D1267" s="60" t="s">
        <v>250</v>
      </c>
      <c r="E1267" s="68" t="s">
        <v>4434</v>
      </c>
      <c r="F1267" s="68" t="s">
        <v>4558</v>
      </c>
      <c r="G1267" s="68" t="s">
        <v>4559</v>
      </c>
      <c r="H1267" s="60" t="s">
        <v>86</v>
      </c>
      <c r="I1267" s="68" t="s">
        <v>4560</v>
      </c>
      <c r="J1267" s="60">
        <v>2026.01</v>
      </c>
      <c r="K1267" s="71">
        <v>2026.12</v>
      </c>
      <c r="L1267" s="60" t="s">
        <v>87</v>
      </c>
      <c r="M1267" s="93" t="s">
        <v>4561</v>
      </c>
      <c r="N1267" s="85">
        <v>10</v>
      </c>
      <c r="O1267" s="86">
        <v>10</v>
      </c>
      <c r="P1267" s="86">
        <v>0</v>
      </c>
      <c r="Q1267" s="68">
        <v>1</v>
      </c>
      <c r="R1267" s="119">
        <v>20</v>
      </c>
      <c r="S1267" s="68">
        <v>105</v>
      </c>
      <c r="T1267" s="68">
        <v>1</v>
      </c>
      <c r="U1267" s="68">
        <v>7</v>
      </c>
      <c r="V1267" s="68">
        <v>28</v>
      </c>
      <c r="W1267" s="68" t="s">
        <v>4562</v>
      </c>
      <c r="X1267" s="68" t="s">
        <v>4563</v>
      </c>
      <c r="Y1267" s="68"/>
      <c r="Z1267" s="20"/>
      <c r="AA1267" s="20"/>
    </row>
    <row r="1268" s="21" customFormat="true" ht="126" spans="1:27">
      <c r="A1268" s="60">
        <v>1262</v>
      </c>
      <c r="B1268" s="60" t="s">
        <v>80</v>
      </c>
      <c r="C1268" s="60" t="s">
        <v>98</v>
      </c>
      <c r="D1268" s="60" t="s">
        <v>99</v>
      </c>
      <c r="E1268" s="68" t="s">
        <v>4434</v>
      </c>
      <c r="F1268" s="68" t="s">
        <v>4558</v>
      </c>
      <c r="G1268" s="68" t="s">
        <v>4564</v>
      </c>
      <c r="H1268" s="60" t="s">
        <v>86</v>
      </c>
      <c r="I1268" s="68" t="s">
        <v>4565</v>
      </c>
      <c r="J1268" s="60">
        <v>2026.01</v>
      </c>
      <c r="K1268" s="60">
        <v>2026.12</v>
      </c>
      <c r="L1268" s="60" t="s">
        <v>87</v>
      </c>
      <c r="M1268" s="93" t="s">
        <v>4566</v>
      </c>
      <c r="N1268" s="85">
        <v>105</v>
      </c>
      <c r="O1268" s="86">
        <v>30</v>
      </c>
      <c r="P1268" s="86">
        <v>75</v>
      </c>
      <c r="Q1268" s="68">
        <v>1</v>
      </c>
      <c r="R1268" s="68">
        <v>137</v>
      </c>
      <c r="S1268" s="68">
        <v>554</v>
      </c>
      <c r="T1268" s="68">
        <v>1</v>
      </c>
      <c r="U1268" s="68">
        <v>35</v>
      </c>
      <c r="V1268" s="68">
        <v>130</v>
      </c>
      <c r="W1268" s="68" t="s">
        <v>4567</v>
      </c>
      <c r="X1268" s="68" t="s">
        <v>4568</v>
      </c>
      <c r="Y1268" s="68"/>
      <c r="Z1268" s="20"/>
      <c r="AA1268" s="20"/>
    </row>
    <row r="1269" s="21" customFormat="true" ht="52.5" spans="1:27">
      <c r="A1269" s="60">
        <v>1263</v>
      </c>
      <c r="B1269" s="60" t="s">
        <v>91</v>
      </c>
      <c r="C1269" s="60" t="s">
        <v>249</v>
      </c>
      <c r="D1269" s="68" t="s">
        <v>3089</v>
      </c>
      <c r="E1269" s="68" t="s">
        <v>4434</v>
      </c>
      <c r="F1269" s="68" t="s">
        <v>4569</v>
      </c>
      <c r="G1269" s="68" t="s">
        <v>4570</v>
      </c>
      <c r="H1269" s="60" t="s">
        <v>86</v>
      </c>
      <c r="I1269" s="68" t="s">
        <v>4569</v>
      </c>
      <c r="J1269" s="60">
        <v>2026.01</v>
      </c>
      <c r="K1269" s="71">
        <v>2026.12</v>
      </c>
      <c r="L1269" s="60" t="s">
        <v>87</v>
      </c>
      <c r="M1269" s="93" t="s">
        <v>4571</v>
      </c>
      <c r="N1269" s="85">
        <v>40</v>
      </c>
      <c r="O1269" s="86">
        <v>40</v>
      </c>
      <c r="P1269" s="71">
        <v>0</v>
      </c>
      <c r="Q1269" s="68">
        <v>1</v>
      </c>
      <c r="R1269" s="119">
        <v>694</v>
      </c>
      <c r="S1269" s="68">
        <v>2300</v>
      </c>
      <c r="T1269" s="68">
        <v>1</v>
      </c>
      <c r="U1269" s="68">
        <v>178</v>
      </c>
      <c r="V1269" s="68">
        <v>624</v>
      </c>
      <c r="W1269" s="68" t="s">
        <v>4463</v>
      </c>
      <c r="X1269" s="68" t="s">
        <v>4572</v>
      </c>
      <c r="Y1269" s="68"/>
      <c r="Z1269" s="20"/>
      <c r="AA1269" s="20"/>
    </row>
    <row r="1270" s="21" customFormat="true" ht="52.5" spans="1:27">
      <c r="A1270" s="60">
        <v>1264</v>
      </c>
      <c r="B1270" s="60" t="s">
        <v>91</v>
      </c>
      <c r="C1270" s="60" t="s">
        <v>249</v>
      </c>
      <c r="D1270" s="60" t="s">
        <v>250</v>
      </c>
      <c r="E1270" s="68" t="s">
        <v>4434</v>
      </c>
      <c r="F1270" s="68" t="s">
        <v>4569</v>
      </c>
      <c r="G1270" s="68" t="s">
        <v>4573</v>
      </c>
      <c r="H1270" s="60" t="s">
        <v>86</v>
      </c>
      <c r="I1270" s="68" t="s">
        <v>4569</v>
      </c>
      <c r="J1270" s="60">
        <v>2026.01</v>
      </c>
      <c r="K1270" s="60">
        <v>2026.12</v>
      </c>
      <c r="L1270" s="60" t="s">
        <v>87</v>
      </c>
      <c r="M1270" s="93" t="s">
        <v>4574</v>
      </c>
      <c r="N1270" s="85">
        <v>40</v>
      </c>
      <c r="O1270" s="86">
        <v>40</v>
      </c>
      <c r="P1270" s="71">
        <v>0</v>
      </c>
      <c r="Q1270" s="68">
        <v>1</v>
      </c>
      <c r="R1270" s="119">
        <v>694</v>
      </c>
      <c r="S1270" s="68">
        <v>2300</v>
      </c>
      <c r="T1270" s="68">
        <v>1</v>
      </c>
      <c r="U1270" s="68">
        <v>178</v>
      </c>
      <c r="V1270" s="68">
        <v>624</v>
      </c>
      <c r="W1270" s="68" t="s">
        <v>4463</v>
      </c>
      <c r="X1270" s="68" t="s">
        <v>4575</v>
      </c>
      <c r="Y1270" s="68"/>
      <c r="Z1270" s="20"/>
      <c r="AA1270" s="20"/>
    </row>
    <row r="1271" s="21" customFormat="true" ht="52.5" spans="1:27">
      <c r="A1271" s="60">
        <v>1265</v>
      </c>
      <c r="B1271" s="60" t="s">
        <v>80</v>
      </c>
      <c r="C1271" s="60" t="s">
        <v>98</v>
      </c>
      <c r="D1271" s="60" t="s">
        <v>99</v>
      </c>
      <c r="E1271" s="68" t="s">
        <v>4434</v>
      </c>
      <c r="F1271" s="68" t="s">
        <v>4569</v>
      </c>
      <c r="G1271" s="68" t="s">
        <v>4576</v>
      </c>
      <c r="H1271" s="60" t="s">
        <v>86</v>
      </c>
      <c r="I1271" s="68" t="s">
        <v>4569</v>
      </c>
      <c r="J1271" s="60">
        <v>2026.01</v>
      </c>
      <c r="K1271" s="71">
        <v>2026.12</v>
      </c>
      <c r="L1271" s="60" t="s">
        <v>87</v>
      </c>
      <c r="M1271" s="93" t="s">
        <v>4577</v>
      </c>
      <c r="N1271" s="85">
        <v>40</v>
      </c>
      <c r="O1271" s="86">
        <v>40</v>
      </c>
      <c r="P1271" s="71">
        <v>0</v>
      </c>
      <c r="Q1271" s="68">
        <v>1</v>
      </c>
      <c r="R1271" s="68">
        <v>694</v>
      </c>
      <c r="S1271" s="68">
        <v>2300</v>
      </c>
      <c r="T1271" s="68">
        <v>1</v>
      </c>
      <c r="U1271" s="68">
        <v>178</v>
      </c>
      <c r="V1271" s="68">
        <v>624</v>
      </c>
      <c r="W1271" s="68" t="s">
        <v>4463</v>
      </c>
      <c r="X1271" s="68" t="s">
        <v>4575</v>
      </c>
      <c r="Y1271" s="68"/>
      <c r="Z1271" s="20"/>
      <c r="AA1271" s="20"/>
    </row>
    <row r="1272" s="21" customFormat="true" ht="73.5" spans="1:27">
      <c r="A1272" s="60">
        <v>1266</v>
      </c>
      <c r="B1272" s="60" t="s">
        <v>91</v>
      </c>
      <c r="C1272" s="60" t="s">
        <v>119</v>
      </c>
      <c r="D1272" s="60" t="s">
        <v>120</v>
      </c>
      <c r="E1272" s="68" t="s">
        <v>4434</v>
      </c>
      <c r="F1272" s="68" t="s">
        <v>4569</v>
      </c>
      <c r="G1272" s="68" t="s">
        <v>4578</v>
      </c>
      <c r="H1272" s="60" t="s">
        <v>86</v>
      </c>
      <c r="I1272" s="68" t="s">
        <v>4569</v>
      </c>
      <c r="J1272" s="60">
        <v>2026.01</v>
      </c>
      <c r="K1272" s="60">
        <v>2026.12</v>
      </c>
      <c r="L1272" s="60" t="s">
        <v>87</v>
      </c>
      <c r="M1272" s="90" t="s">
        <v>4579</v>
      </c>
      <c r="N1272" s="85">
        <v>15</v>
      </c>
      <c r="O1272" s="86">
        <v>15</v>
      </c>
      <c r="P1272" s="71">
        <v>0</v>
      </c>
      <c r="Q1272" s="68">
        <v>1</v>
      </c>
      <c r="R1272" s="68">
        <v>694</v>
      </c>
      <c r="S1272" s="68">
        <v>2300</v>
      </c>
      <c r="T1272" s="68">
        <v>1</v>
      </c>
      <c r="U1272" s="68">
        <v>178</v>
      </c>
      <c r="V1272" s="68">
        <v>624</v>
      </c>
      <c r="W1272" s="68" t="s">
        <v>4580</v>
      </c>
      <c r="X1272" s="68" t="s">
        <v>4581</v>
      </c>
      <c r="Y1272" s="68"/>
      <c r="Z1272" s="20"/>
      <c r="AA1272" s="20"/>
    </row>
    <row r="1273" s="21" customFormat="true" ht="52.5" spans="1:27">
      <c r="A1273" s="60">
        <v>1267</v>
      </c>
      <c r="B1273" s="60" t="s">
        <v>80</v>
      </c>
      <c r="C1273" s="60" t="s">
        <v>98</v>
      </c>
      <c r="D1273" s="60" t="s">
        <v>237</v>
      </c>
      <c r="E1273" s="68" t="s">
        <v>4434</v>
      </c>
      <c r="F1273" s="68" t="s">
        <v>4569</v>
      </c>
      <c r="G1273" s="68" t="s">
        <v>4582</v>
      </c>
      <c r="H1273" s="60" t="s">
        <v>86</v>
      </c>
      <c r="I1273" s="68" t="s">
        <v>4569</v>
      </c>
      <c r="J1273" s="60">
        <v>2026.01</v>
      </c>
      <c r="K1273" s="71">
        <v>2026.12</v>
      </c>
      <c r="L1273" s="60" t="s">
        <v>87</v>
      </c>
      <c r="M1273" s="93" t="s">
        <v>4583</v>
      </c>
      <c r="N1273" s="85">
        <v>8</v>
      </c>
      <c r="O1273" s="86">
        <v>8</v>
      </c>
      <c r="P1273" s="71">
        <v>0</v>
      </c>
      <c r="Q1273" s="68">
        <v>1</v>
      </c>
      <c r="R1273" s="68">
        <v>694</v>
      </c>
      <c r="S1273" s="68">
        <v>2300</v>
      </c>
      <c r="T1273" s="68">
        <v>1</v>
      </c>
      <c r="U1273" s="68">
        <v>178</v>
      </c>
      <c r="V1273" s="68">
        <v>624</v>
      </c>
      <c r="W1273" s="68" t="s">
        <v>4584</v>
      </c>
      <c r="X1273" s="68" t="s">
        <v>4585</v>
      </c>
      <c r="Y1273" s="68"/>
      <c r="Z1273" s="20"/>
      <c r="AA1273" s="20"/>
    </row>
    <row r="1274" s="21" customFormat="true" ht="52.5" spans="1:27">
      <c r="A1274" s="60">
        <v>1268</v>
      </c>
      <c r="B1274" s="60" t="s">
        <v>80</v>
      </c>
      <c r="C1274" s="60" t="s">
        <v>98</v>
      </c>
      <c r="D1274" s="60" t="s">
        <v>237</v>
      </c>
      <c r="E1274" s="68" t="s">
        <v>4434</v>
      </c>
      <c r="F1274" s="68" t="s">
        <v>4569</v>
      </c>
      <c r="G1274" s="68" t="s">
        <v>4586</v>
      </c>
      <c r="H1274" s="60" t="s">
        <v>86</v>
      </c>
      <c r="I1274" s="68" t="s">
        <v>4569</v>
      </c>
      <c r="J1274" s="60">
        <v>2026.01</v>
      </c>
      <c r="K1274" s="60">
        <v>2026.12</v>
      </c>
      <c r="L1274" s="60" t="s">
        <v>87</v>
      </c>
      <c r="M1274" s="93" t="s">
        <v>4583</v>
      </c>
      <c r="N1274" s="85">
        <v>8</v>
      </c>
      <c r="O1274" s="86">
        <v>8</v>
      </c>
      <c r="P1274" s="71">
        <v>0</v>
      </c>
      <c r="Q1274" s="68">
        <v>1</v>
      </c>
      <c r="R1274" s="68">
        <v>694</v>
      </c>
      <c r="S1274" s="68">
        <v>2300</v>
      </c>
      <c r="T1274" s="68">
        <v>1</v>
      </c>
      <c r="U1274" s="68">
        <v>178</v>
      </c>
      <c r="V1274" s="68">
        <v>624</v>
      </c>
      <c r="W1274" s="68" t="s">
        <v>4463</v>
      </c>
      <c r="X1274" s="68" t="s">
        <v>4587</v>
      </c>
      <c r="Y1274" s="68"/>
      <c r="Z1274" s="20"/>
      <c r="AA1274" s="20"/>
    </row>
    <row r="1275" s="21" customFormat="true" ht="52.5" spans="1:27">
      <c r="A1275" s="60">
        <v>1269</v>
      </c>
      <c r="B1275" s="60" t="s">
        <v>91</v>
      </c>
      <c r="C1275" s="60" t="s">
        <v>249</v>
      </c>
      <c r="D1275" s="60" t="s">
        <v>250</v>
      </c>
      <c r="E1275" s="68" t="s">
        <v>4434</v>
      </c>
      <c r="F1275" s="68" t="s">
        <v>4569</v>
      </c>
      <c r="G1275" s="68" t="s">
        <v>4588</v>
      </c>
      <c r="H1275" s="60" t="s">
        <v>86</v>
      </c>
      <c r="I1275" s="68" t="s">
        <v>4569</v>
      </c>
      <c r="J1275" s="60">
        <v>2026.01</v>
      </c>
      <c r="K1275" s="71">
        <v>2026.12</v>
      </c>
      <c r="L1275" s="60" t="s">
        <v>87</v>
      </c>
      <c r="M1275" s="93" t="s">
        <v>4589</v>
      </c>
      <c r="N1275" s="85">
        <v>15</v>
      </c>
      <c r="O1275" s="86">
        <v>15</v>
      </c>
      <c r="P1275" s="71">
        <v>0</v>
      </c>
      <c r="Q1275" s="68">
        <v>1</v>
      </c>
      <c r="R1275" s="119">
        <v>694</v>
      </c>
      <c r="S1275" s="68">
        <v>2300</v>
      </c>
      <c r="T1275" s="68">
        <v>1</v>
      </c>
      <c r="U1275" s="68">
        <v>178</v>
      </c>
      <c r="V1275" s="68">
        <v>624</v>
      </c>
      <c r="W1275" s="68" t="s">
        <v>4463</v>
      </c>
      <c r="X1275" s="68" t="s">
        <v>4575</v>
      </c>
      <c r="Y1275" s="68"/>
      <c r="Z1275" s="20"/>
      <c r="AA1275" s="20"/>
    </row>
    <row r="1276" s="21" customFormat="true" ht="52.5" spans="1:27">
      <c r="A1276" s="60">
        <v>1270</v>
      </c>
      <c r="B1276" s="60" t="s">
        <v>91</v>
      </c>
      <c r="C1276" s="60" t="s">
        <v>119</v>
      </c>
      <c r="D1276" s="60" t="s">
        <v>120</v>
      </c>
      <c r="E1276" s="68" t="s">
        <v>4434</v>
      </c>
      <c r="F1276" s="68" t="s">
        <v>4569</v>
      </c>
      <c r="G1276" s="68" t="s">
        <v>4590</v>
      </c>
      <c r="H1276" s="60" t="s">
        <v>86</v>
      </c>
      <c r="I1276" s="68" t="s">
        <v>4569</v>
      </c>
      <c r="J1276" s="60">
        <v>2026.01</v>
      </c>
      <c r="K1276" s="60">
        <v>2026.12</v>
      </c>
      <c r="L1276" s="60" t="s">
        <v>87</v>
      </c>
      <c r="M1276" s="90" t="s">
        <v>4591</v>
      </c>
      <c r="N1276" s="85">
        <v>3</v>
      </c>
      <c r="O1276" s="86">
        <v>3</v>
      </c>
      <c r="P1276" s="71">
        <v>0</v>
      </c>
      <c r="Q1276" s="68">
        <v>1</v>
      </c>
      <c r="R1276" s="68">
        <v>694</v>
      </c>
      <c r="S1276" s="68">
        <v>2300</v>
      </c>
      <c r="T1276" s="68">
        <v>1</v>
      </c>
      <c r="U1276" s="68">
        <v>178</v>
      </c>
      <c r="V1276" s="68">
        <v>624</v>
      </c>
      <c r="W1276" s="68" t="s">
        <v>4463</v>
      </c>
      <c r="X1276" s="68" t="s">
        <v>4575</v>
      </c>
      <c r="Y1276" s="68"/>
      <c r="Z1276" s="20"/>
      <c r="AA1276" s="20"/>
    </row>
    <row r="1277" s="21" customFormat="true" ht="63" spans="1:27">
      <c r="A1277" s="60">
        <v>1271</v>
      </c>
      <c r="B1277" s="60" t="s">
        <v>80</v>
      </c>
      <c r="C1277" s="68" t="s">
        <v>81</v>
      </c>
      <c r="D1277" s="61" t="s">
        <v>82</v>
      </c>
      <c r="E1277" s="68" t="s">
        <v>4434</v>
      </c>
      <c r="F1277" s="68" t="s">
        <v>4592</v>
      </c>
      <c r="G1277" s="68" t="s">
        <v>4593</v>
      </c>
      <c r="H1277" s="60" t="s">
        <v>86</v>
      </c>
      <c r="I1277" s="68" t="s">
        <v>4594</v>
      </c>
      <c r="J1277" s="60">
        <v>2026.01</v>
      </c>
      <c r="K1277" s="71">
        <v>2026.12</v>
      </c>
      <c r="L1277" s="60" t="s">
        <v>87</v>
      </c>
      <c r="M1277" s="93" t="s">
        <v>4595</v>
      </c>
      <c r="N1277" s="85">
        <v>15</v>
      </c>
      <c r="O1277" s="86">
        <v>15</v>
      </c>
      <c r="P1277" s="86">
        <v>0</v>
      </c>
      <c r="Q1277" s="68">
        <v>1</v>
      </c>
      <c r="R1277" s="68">
        <v>330</v>
      </c>
      <c r="S1277" s="68">
        <v>1256</v>
      </c>
      <c r="T1277" s="68">
        <v>1</v>
      </c>
      <c r="U1277" s="68">
        <v>41</v>
      </c>
      <c r="V1277" s="68">
        <v>141</v>
      </c>
      <c r="W1277" s="68" t="s">
        <v>4596</v>
      </c>
      <c r="X1277" s="68" t="s">
        <v>4597</v>
      </c>
      <c r="Y1277" s="68"/>
      <c r="Z1277" s="20"/>
      <c r="AA1277" s="20"/>
    </row>
    <row r="1278" s="21" customFormat="true" ht="63" spans="1:27">
      <c r="A1278" s="60">
        <v>1272</v>
      </c>
      <c r="B1278" s="60" t="s">
        <v>80</v>
      </c>
      <c r="C1278" s="60" t="s">
        <v>98</v>
      </c>
      <c r="D1278" s="60" t="s">
        <v>99</v>
      </c>
      <c r="E1278" s="68" t="s">
        <v>4434</v>
      </c>
      <c r="F1278" s="68" t="s">
        <v>4592</v>
      </c>
      <c r="G1278" s="68" t="s">
        <v>960</v>
      </c>
      <c r="H1278" s="60" t="s">
        <v>86</v>
      </c>
      <c r="I1278" s="68" t="s">
        <v>4598</v>
      </c>
      <c r="J1278" s="60">
        <v>2026.01</v>
      </c>
      <c r="K1278" s="60">
        <v>2026.12</v>
      </c>
      <c r="L1278" s="60" t="s">
        <v>87</v>
      </c>
      <c r="M1278" s="93" t="s">
        <v>4599</v>
      </c>
      <c r="N1278" s="85">
        <v>30</v>
      </c>
      <c r="O1278" s="86">
        <v>30</v>
      </c>
      <c r="P1278" s="86">
        <v>0</v>
      </c>
      <c r="Q1278" s="68">
        <v>1</v>
      </c>
      <c r="R1278" s="68">
        <v>45</v>
      </c>
      <c r="S1278" s="68">
        <v>160</v>
      </c>
      <c r="T1278" s="68">
        <v>1</v>
      </c>
      <c r="U1278" s="68">
        <v>9</v>
      </c>
      <c r="V1278" s="68">
        <v>24</v>
      </c>
      <c r="W1278" s="68" t="s">
        <v>4600</v>
      </c>
      <c r="X1278" s="68" t="s">
        <v>4601</v>
      </c>
      <c r="Y1278" s="68"/>
      <c r="Z1278" s="20"/>
      <c r="AA1278" s="20"/>
    </row>
    <row r="1279" s="21" customFormat="true" ht="63" spans="1:27">
      <c r="A1279" s="60">
        <v>1273</v>
      </c>
      <c r="B1279" s="60" t="s">
        <v>80</v>
      </c>
      <c r="C1279" s="60" t="s">
        <v>98</v>
      </c>
      <c r="D1279" s="60" t="s">
        <v>99</v>
      </c>
      <c r="E1279" s="68" t="s">
        <v>4434</v>
      </c>
      <c r="F1279" s="68" t="s">
        <v>4592</v>
      </c>
      <c r="G1279" s="68" t="s">
        <v>4602</v>
      </c>
      <c r="H1279" s="60" t="s">
        <v>86</v>
      </c>
      <c r="I1279" s="68" t="s">
        <v>4603</v>
      </c>
      <c r="J1279" s="60">
        <v>2026.01</v>
      </c>
      <c r="K1279" s="71">
        <v>2026.12</v>
      </c>
      <c r="L1279" s="60" t="s">
        <v>87</v>
      </c>
      <c r="M1279" s="90" t="s">
        <v>4604</v>
      </c>
      <c r="N1279" s="85">
        <v>30</v>
      </c>
      <c r="O1279" s="86">
        <v>30</v>
      </c>
      <c r="P1279" s="86">
        <v>0</v>
      </c>
      <c r="Q1279" s="68">
        <v>1</v>
      </c>
      <c r="R1279" s="68">
        <v>38</v>
      </c>
      <c r="S1279" s="68">
        <v>158</v>
      </c>
      <c r="T1279" s="68">
        <v>1</v>
      </c>
      <c r="U1279" s="68">
        <v>10</v>
      </c>
      <c r="V1279" s="68">
        <v>38</v>
      </c>
      <c r="W1279" s="68" t="s">
        <v>4605</v>
      </c>
      <c r="X1279" s="68" t="s">
        <v>4606</v>
      </c>
      <c r="Y1279" s="68"/>
      <c r="Z1279" s="20"/>
      <c r="AA1279" s="20"/>
    </row>
    <row r="1280" s="21" customFormat="true" ht="63" spans="1:27">
      <c r="A1280" s="60">
        <v>1274</v>
      </c>
      <c r="B1280" s="60" t="s">
        <v>80</v>
      </c>
      <c r="C1280" s="60" t="s">
        <v>98</v>
      </c>
      <c r="D1280" s="60" t="s">
        <v>99</v>
      </c>
      <c r="E1280" s="68" t="s">
        <v>4434</v>
      </c>
      <c r="F1280" s="68" t="s">
        <v>4592</v>
      </c>
      <c r="G1280" s="68" t="s">
        <v>4607</v>
      </c>
      <c r="H1280" s="60" t="s">
        <v>86</v>
      </c>
      <c r="I1280" s="68" t="s">
        <v>4598</v>
      </c>
      <c r="J1280" s="60">
        <v>2026.01</v>
      </c>
      <c r="K1280" s="60">
        <v>2026.12</v>
      </c>
      <c r="L1280" s="60" t="s">
        <v>87</v>
      </c>
      <c r="M1280" s="93" t="s">
        <v>4608</v>
      </c>
      <c r="N1280" s="85">
        <v>20</v>
      </c>
      <c r="O1280" s="86">
        <v>20</v>
      </c>
      <c r="P1280" s="86">
        <v>0</v>
      </c>
      <c r="Q1280" s="68">
        <v>1</v>
      </c>
      <c r="R1280" s="68">
        <v>45</v>
      </c>
      <c r="S1280" s="68">
        <v>160</v>
      </c>
      <c r="T1280" s="68">
        <v>1</v>
      </c>
      <c r="U1280" s="68">
        <v>9</v>
      </c>
      <c r="V1280" s="68">
        <v>24</v>
      </c>
      <c r="W1280" s="68" t="s">
        <v>4609</v>
      </c>
      <c r="X1280" s="68" t="s">
        <v>4610</v>
      </c>
      <c r="Y1280" s="68"/>
      <c r="Z1280" s="20"/>
      <c r="AA1280" s="20"/>
    </row>
    <row r="1281" s="21" customFormat="true" ht="63" spans="1:27">
      <c r="A1281" s="60">
        <v>1275</v>
      </c>
      <c r="B1281" s="60" t="s">
        <v>80</v>
      </c>
      <c r="C1281" s="60" t="s">
        <v>98</v>
      </c>
      <c r="D1281" s="60" t="s">
        <v>629</v>
      </c>
      <c r="E1281" s="68" t="s">
        <v>4434</v>
      </c>
      <c r="F1281" s="68" t="s">
        <v>4611</v>
      </c>
      <c r="G1281" s="68" t="s">
        <v>4612</v>
      </c>
      <c r="H1281" s="60" t="s">
        <v>86</v>
      </c>
      <c r="I1281" s="68" t="s">
        <v>4613</v>
      </c>
      <c r="J1281" s="60">
        <v>2026.01</v>
      </c>
      <c r="K1281" s="71">
        <v>2026.12</v>
      </c>
      <c r="L1281" s="60" t="s">
        <v>87</v>
      </c>
      <c r="M1281" s="93" t="s">
        <v>4614</v>
      </c>
      <c r="N1281" s="85">
        <v>15</v>
      </c>
      <c r="O1281" s="86">
        <v>15</v>
      </c>
      <c r="P1281" s="86">
        <v>0</v>
      </c>
      <c r="Q1281" s="68">
        <v>1</v>
      </c>
      <c r="R1281" s="68">
        <v>53</v>
      </c>
      <c r="S1281" s="68">
        <v>225</v>
      </c>
      <c r="T1281" s="68">
        <v>1</v>
      </c>
      <c r="U1281" s="68">
        <v>6</v>
      </c>
      <c r="V1281" s="68">
        <v>27</v>
      </c>
      <c r="W1281" s="68" t="s">
        <v>4615</v>
      </c>
      <c r="X1281" s="68" t="s">
        <v>4616</v>
      </c>
      <c r="Y1281" s="68"/>
      <c r="Z1281" s="20"/>
      <c r="AA1281" s="20"/>
    </row>
    <row r="1282" s="21" customFormat="true" ht="63" spans="1:27">
      <c r="A1282" s="60">
        <v>1276</v>
      </c>
      <c r="B1282" s="60" t="s">
        <v>80</v>
      </c>
      <c r="C1282" s="60" t="s">
        <v>98</v>
      </c>
      <c r="D1282" s="60" t="s">
        <v>99</v>
      </c>
      <c r="E1282" s="68" t="s">
        <v>4434</v>
      </c>
      <c r="F1282" s="68" t="s">
        <v>4611</v>
      </c>
      <c r="G1282" s="68" t="s">
        <v>4617</v>
      </c>
      <c r="H1282" s="60" t="s">
        <v>86</v>
      </c>
      <c r="I1282" s="68" t="s">
        <v>4618</v>
      </c>
      <c r="J1282" s="60">
        <v>2026.01</v>
      </c>
      <c r="K1282" s="60">
        <v>2026.12</v>
      </c>
      <c r="L1282" s="60" t="s">
        <v>87</v>
      </c>
      <c r="M1282" s="93" t="s">
        <v>4619</v>
      </c>
      <c r="N1282" s="85">
        <v>105</v>
      </c>
      <c r="O1282" s="86">
        <v>105</v>
      </c>
      <c r="P1282" s="86">
        <v>0</v>
      </c>
      <c r="Q1282" s="68">
        <v>1</v>
      </c>
      <c r="R1282" s="68">
        <v>71</v>
      </c>
      <c r="S1282" s="68">
        <v>261</v>
      </c>
      <c r="T1282" s="68">
        <v>1</v>
      </c>
      <c r="U1282" s="68">
        <v>18</v>
      </c>
      <c r="V1282" s="68">
        <v>56</v>
      </c>
      <c r="W1282" s="68" t="s">
        <v>4620</v>
      </c>
      <c r="X1282" s="68" t="s">
        <v>4621</v>
      </c>
      <c r="Y1282" s="68"/>
      <c r="Z1282" s="20"/>
      <c r="AA1282" s="20"/>
    </row>
    <row r="1283" s="21" customFormat="true" ht="63" spans="1:27">
      <c r="A1283" s="60">
        <v>1277</v>
      </c>
      <c r="B1283" s="60" t="s">
        <v>80</v>
      </c>
      <c r="C1283" s="60" t="s">
        <v>98</v>
      </c>
      <c r="D1283" s="60" t="s">
        <v>99</v>
      </c>
      <c r="E1283" s="68" t="s">
        <v>4434</v>
      </c>
      <c r="F1283" s="68" t="s">
        <v>4611</v>
      </c>
      <c r="G1283" s="68" t="s">
        <v>4622</v>
      </c>
      <c r="H1283" s="60" t="s">
        <v>86</v>
      </c>
      <c r="I1283" s="68" t="s">
        <v>4618</v>
      </c>
      <c r="J1283" s="60">
        <v>2026.01</v>
      </c>
      <c r="K1283" s="71">
        <v>2026.12</v>
      </c>
      <c r="L1283" s="60" t="s">
        <v>87</v>
      </c>
      <c r="M1283" s="93" t="s">
        <v>4623</v>
      </c>
      <c r="N1283" s="85">
        <v>10</v>
      </c>
      <c r="O1283" s="86">
        <v>10</v>
      </c>
      <c r="P1283" s="86">
        <v>0</v>
      </c>
      <c r="Q1283" s="68">
        <v>1</v>
      </c>
      <c r="R1283" s="68">
        <v>71</v>
      </c>
      <c r="S1283" s="68">
        <v>261</v>
      </c>
      <c r="T1283" s="68">
        <v>1</v>
      </c>
      <c r="U1283" s="68">
        <v>18</v>
      </c>
      <c r="V1283" s="68">
        <v>56</v>
      </c>
      <c r="W1283" s="68" t="s">
        <v>4620</v>
      </c>
      <c r="X1283" s="68" t="s">
        <v>4621</v>
      </c>
      <c r="Y1283" s="68"/>
      <c r="Z1283" s="20"/>
      <c r="AA1283" s="20"/>
    </row>
    <row r="1284" s="33" customFormat="true" ht="84" spans="1:27">
      <c r="A1284" s="60">
        <v>1278</v>
      </c>
      <c r="B1284" s="60" t="s">
        <v>91</v>
      </c>
      <c r="C1284" s="60" t="s">
        <v>119</v>
      </c>
      <c r="D1284" s="60" t="s">
        <v>120</v>
      </c>
      <c r="E1284" s="68" t="s">
        <v>4434</v>
      </c>
      <c r="F1284" s="68" t="s">
        <v>4624</v>
      </c>
      <c r="G1284" s="68" t="s">
        <v>4625</v>
      </c>
      <c r="H1284" s="60" t="s">
        <v>86</v>
      </c>
      <c r="I1284" s="68" t="s">
        <v>4626</v>
      </c>
      <c r="J1284" s="60">
        <v>2026.01</v>
      </c>
      <c r="K1284" s="60">
        <v>2026.12</v>
      </c>
      <c r="L1284" s="60" t="s">
        <v>87</v>
      </c>
      <c r="M1284" s="93" t="s">
        <v>4627</v>
      </c>
      <c r="N1284" s="85">
        <v>150</v>
      </c>
      <c r="O1284" s="86">
        <v>150</v>
      </c>
      <c r="P1284" s="86">
        <v>0</v>
      </c>
      <c r="Q1284" s="68">
        <v>1</v>
      </c>
      <c r="R1284" s="68">
        <v>71</v>
      </c>
      <c r="S1284" s="68">
        <v>1526</v>
      </c>
      <c r="T1284" s="68">
        <v>1</v>
      </c>
      <c r="U1284" s="68">
        <v>71</v>
      </c>
      <c r="V1284" s="68">
        <v>282</v>
      </c>
      <c r="W1284" s="68" t="s">
        <v>4628</v>
      </c>
      <c r="X1284" s="68" t="s">
        <v>4629</v>
      </c>
      <c r="Y1284" s="68"/>
      <c r="Z1284" s="20"/>
      <c r="AA1284" s="20"/>
    </row>
    <row r="1285" s="33" customFormat="true" ht="63" spans="1:27">
      <c r="A1285" s="60">
        <v>1279</v>
      </c>
      <c r="B1285" s="60" t="s">
        <v>91</v>
      </c>
      <c r="C1285" s="60" t="s">
        <v>249</v>
      </c>
      <c r="D1285" s="60" t="s">
        <v>250</v>
      </c>
      <c r="E1285" s="68" t="s">
        <v>4434</v>
      </c>
      <c r="F1285" s="68" t="s">
        <v>4624</v>
      </c>
      <c r="G1285" s="68" t="s">
        <v>4630</v>
      </c>
      <c r="H1285" s="60" t="s">
        <v>86</v>
      </c>
      <c r="I1285" s="68" t="s">
        <v>4631</v>
      </c>
      <c r="J1285" s="60">
        <v>2026.01</v>
      </c>
      <c r="K1285" s="71">
        <v>2026.12</v>
      </c>
      <c r="L1285" s="60" t="s">
        <v>87</v>
      </c>
      <c r="M1285" s="90" t="s">
        <v>4632</v>
      </c>
      <c r="N1285" s="85">
        <v>24</v>
      </c>
      <c r="O1285" s="86">
        <v>24</v>
      </c>
      <c r="P1285" s="86">
        <v>0</v>
      </c>
      <c r="Q1285" s="68">
        <v>1</v>
      </c>
      <c r="R1285" s="119">
        <v>71</v>
      </c>
      <c r="S1285" s="68">
        <v>1526</v>
      </c>
      <c r="T1285" s="68">
        <v>1</v>
      </c>
      <c r="U1285" s="68">
        <v>71</v>
      </c>
      <c r="V1285" s="68">
        <v>282</v>
      </c>
      <c r="W1285" s="68" t="s">
        <v>4633</v>
      </c>
      <c r="X1285" s="68" t="s">
        <v>4497</v>
      </c>
      <c r="Y1285" s="68"/>
      <c r="Z1285" s="20"/>
      <c r="AA1285" s="20"/>
    </row>
    <row r="1286" s="33" customFormat="true" ht="105" spans="1:27">
      <c r="A1286" s="60">
        <v>1280</v>
      </c>
      <c r="B1286" s="60" t="s">
        <v>80</v>
      </c>
      <c r="C1286" s="60" t="s">
        <v>98</v>
      </c>
      <c r="D1286" s="60" t="s">
        <v>99</v>
      </c>
      <c r="E1286" s="68" t="s">
        <v>4434</v>
      </c>
      <c r="F1286" s="68" t="s">
        <v>4624</v>
      </c>
      <c r="G1286" s="68" t="s">
        <v>4634</v>
      </c>
      <c r="H1286" s="60" t="s">
        <v>129</v>
      </c>
      <c r="I1286" s="68" t="s">
        <v>4635</v>
      </c>
      <c r="J1286" s="60">
        <v>2026.01</v>
      </c>
      <c r="K1286" s="60">
        <v>2026.12</v>
      </c>
      <c r="L1286" s="60" t="s">
        <v>87</v>
      </c>
      <c r="M1286" s="93" t="s">
        <v>4636</v>
      </c>
      <c r="N1286" s="85">
        <v>30</v>
      </c>
      <c r="O1286" s="86">
        <v>30</v>
      </c>
      <c r="P1286" s="86">
        <v>0</v>
      </c>
      <c r="Q1286" s="68">
        <v>1</v>
      </c>
      <c r="R1286" s="68">
        <v>71</v>
      </c>
      <c r="S1286" s="68">
        <v>1526</v>
      </c>
      <c r="T1286" s="68">
        <v>1</v>
      </c>
      <c r="U1286" s="68">
        <v>71</v>
      </c>
      <c r="V1286" s="68">
        <v>282</v>
      </c>
      <c r="W1286" s="68" t="s">
        <v>4637</v>
      </c>
      <c r="X1286" s="68" t="s">
        <v>4638</v>
      </c>
      <c r="Y1286" s="68"/>
      <c r="Z1286" s="20"/>
      <c r="AA1286" s="20"/>
    </row>
    <row r="1287" s="33" customFormat="true" ht="94.5" spans="1:27">
      <c r="A1287" s="60">
        <v>1281</v>
      </c>
      <c r="B1287" s="60" t="s">
        <v>80</v>
      </c>
      <c r="C1287" s="60" t="s">
        <v>98</v>
      </c>
      <c r="D1287" s="60" t="s">
        <v>629</v>
      </c>
      <c r="E1287" s="68" t="s">
        <v>4434</v>
      </c>
      <c r="F1287" s="68" t="s">
        <v>4624</v>
      </c>
      <c r="G1287" s="68" t="s">
        <v>4639</v>
      </c>
      <c r="H1287" s="60" t="s">
        <v>86</v>
      </c>
      <c r="I1287" s="68" t="s">
        <v>4640</v>
      </c>
      <c r="J1287" s="60">
        <v>2026.01</v>
      </c>
      <c r="K1287" s="71">
        <v>2026.12</v>
      </c>
      <c r="L1287" s="60" t="s">
        <v>87</v>
      </c>
      <c r="M1287" s="90" t="s">
        <v>4641</v>
      </c>
      <c r="N1287" s="85">
        <v>15</v>
      </c>
      <c r="O1287" s="86">
        <v>15</v>
      </c>
      <c r="P1287" s="86">
        <v>0</v>
      </c>
      <c r="Q1287" s="68">
        <v>1</v>
      </c>
      <c r="R1287" s="68">
        <v>71</v>
      </c>
      <c r="S1287" s="68">
        <v>1526</v>
      </c>
      <c r="T1287" s="68">
        <v>1</v>
      </c>
      <c r="U1287" s="68">
        <v>71</v>
      </c>
      <c r="V1287" s="68">
        <v>282</v>
      </c>
      <c r="W1287" s="107" t="s">
        <v>4642</v>
      </c>
      <c r="X1287" s="68" t="s">
        <v>4643</v>
      </c>
      <c r="Y1287" s="68"/>
      <c r="Z1287" s="20"/>
      <c r="AA1287" s="20"/>
    </row>
    <row r="1288" s="33" customFormat="true" ht="63" spans="1:27">
      <c r="A1288" s="60">
        <v>1282</v>
      </c>
      <c r="B1288" s="60" t="s">
        <v>80</v>
      </c>
      <c r="C1288" s="60" t="s">
        <v>98</v>
      </c>
      <c r="D1288" s="60" t="s">
        <v>99</v>
      </c>
      <c r="E1288" s="68" t="s">
        <v>4434</v>
      </c>
      <c r="F1288" s="68" t="s">
        <v>4624</v>
      </c>
      <c r="G1288" s="68" t="s">
        <v>4644</v>
      </c>
      <c r="H1288" s="60" t="s">
        <v>86</v>
      </c>
      <c r="I1288" s="68" t="s">
        <v>4645</v>
      </c>
      <c r="J1288" s="60">
        <v>2026.01</v>
      </c>
      <c r="K1288" s="60">
        <v>2026.12</v>
      </c>
      <c r="L1288" s="60" t="s">
        <v>87</v>
      </c>
      <c r="M1288" s="93" t="s">
        <v>4646</v>
      </c>
      <c r="N1288" s="85">
        <v>112</v>
      </c>
      <c r="O1288" s="86">
        <v>112</v>
      </c>
      <c r="P1288" s="86">
        <v>0</v>
      </c>
      <c r="Q1288" s="68">
        <v>1</v>
      </c>
      <c r="R1288" s="68">
        <v>430</v>
      </c>
      <c r="S1288" s="68">
        <v>1526</v>
      </c>
      <c r="T1288" s="68">
        <v>1</v>
      </c>
      <c r="U1288" s="68">
        <v>77</v>
      </c>
      <c r="V1288" s="68">
        <v>292</v>
      </c>
      <c r="W1288" s="68" t="s">
        <v>4647</v>
      </c>
      <c r="X1288" s="68" t="s">
        <v>4648</v>
      </c>
      <c r="Y1288" s="68"/>
      <c r="Z1288" s="20"/>
      <c r="AA1288" s="20"/>
    </row>
    <row r="1289" s="33" customFormat="true" ht="63" spans="1:27">
      <c r="A1289" s="60">
        <v>1283</v>
      </c>
      <c r="B1289" s="60" t="s">
        <v>80</v>
      </c>
      <c r="C1289" s="60" t="s">
        <v>98</v>
      </c>
      <c r="D1289" s="60" t="s">
        <v>99</v>
      </c>
      <c r="E1289" s="68" t="s">
        <v>4434</v>
      </c>
      <c r="F1289" s="68" t="s">
        <v>4624</v>
      </c>
      <c r="G1289" s="68" t="s">
        <v>4649</v>
      </c>
      <c r="H1289" s="60" t="s">
        <v>86</v>
      </c>
      <c r="I1289" s="68" t="s">
        <v>4650</v>
      </c>
      <c r="J1289" s="60">
        <v>2026.01</v>
      </c>
      <c r="K1289" s="71">
        <v>2026.12</v>
      </c>
      <c r="L1289" s="60" t="s">
        <v>87</v>
      </c>
      <c r="M1289" s="93" t="s">
        <v>4651</v>
      </c>
      <c r="N1289" s="85">
        <v>16</v>
      </c>
      <c r="O1289" s="86">
        <v>16</v>
      </c>
      <c r="P1289" s="86">
        <v>0</v>
      </c>
      <c r="Q1289" s="68">
        <v>1</v>
      </c>
      <c r="R1289" s="68">
        <v>430</v>
      </c>
      <c r="S1289" s="68">
        <v>1526</v>
      </c>
      <c r="T1289" s="68">
        <v>1</v>
      </c>
      <c r="U1289" s="68">
        <v>77</v>
      </c>
      <c r="V1289" s="68">
        <v>292</v>
      </c>
      <c r="W1289" s="68" t="s">
        <v>4647</v>
      </c>
      <c r="X1289" s="68" t="s">
        <v>4648</v>
      </c>
      <c r="Y1289" s="68"/>
      <c r="Z1289" s="20"/>
      <c r="AA1289" s="20"/>
    </row>
    <row r="1290" s="33" customFormat="true" ht="84" spans="1:27">
      <c r="A1290" s="60">
        <v>1284</v>
      </c>
      <c r="B1290" s="60" t="s">
        <v>91</v>
      </c>
      <c r="C1290" s="60" t="s">
        <v>119</v>
      </c>
      <c r="D1290" s="60" t="s">
        <v>120</v>
      </c>
      <c r="E1290" s="68" t="s">
        <v>4434</v>
      </c>
      <c r="F1290" s="68" t="s">
        <v>4624</v>
      </c>
      <c r="G1290" s="68" t="s">
        <v>4652</v>
      </c>
      <c r="H1290" s="60" t="s">
        <v>86</v>
      </c>
      <c r="I1290" s="68" t="s">
        <v>4653</v>
      </c>
      <c r="J1290" s="60">
        <v>2026.01</v>
      </c>
      <c r="K1290" s="60">
        <v>2026.12</v>
      </c>
      <c r="L1290" s="60" t="s">
        <v>87</v>
      </c>
      <c r="M1290" s="93" t="s">
        <v>4654</v>
      </c>
      <c r="N1290" s="85">
        <v>10</v>
      </c>
      <c r="O1290" s="86">
        <v>10</v>
      </c>
      <c r="P1290" s="86">
        <v>0</v>
      </c>
      <c r="Q1290" s="68">
        <v>1</v>
      </c>
      <c r="R1290" s="68">
        <v>63</v>
      </c>
      <c r="S1290" s="68">
        <v>234</v>
      </c>
      <c r="T1290" s="68">
        <v>1</v>
      </c>
      <c r="U1290" s="68">
        <v>13</v>
      </c>
      <c r="V1290" s="68">
        <v>54</v>
      </c>
      <c r="W1290" s="68" t="s">
        <v>4655</v>
      </c>
      <c r="X1290" s="68" t="s">
        <v>4656</v>
      </c>
      <c r="Y1290" s="68"/>
      <c r="Z1290" s="20"/>
      <c r="AA1290" s="20"/>
    </row>
    <row r="1291" s="33" customFormat="true" ht="157.5" spans="1:27">
      <c r="A1291" s="60">
        <v>1285</v>
      </c>
      <c r="B1291" s="60" t="s">
        <v>91</v>
      </c>
      <c r="C1291" s="60" t="s">
        <v>249</v>
      </c>
      <c r="D1291" s="60" t="s">
        <v>250</v>
      </c>
      <c r="E1291" s="68" t="s">
        <v>4434</v>
      </c>
      <c r="F1291" s="68" t="s">
        <v>4434</v>
      </c>
      <c r="G1291" s="68" t="s">
        <v>4657</v>
      </c>
      <c r="H1291" s="60" t="s">
        <v>86</v>
      </c>
      <c r="I1291" s="68" t="s">
        <v>4658</v>
      </c>
      <c r="J1291" s="60">
        <v>2026.01</v>
      </c>
      <c r="K1291" s="71">
        <v>2026.12</v>
      </c>
      <c r="L1291" s="60" t="s">
        <v>87</v>
      </c>
      <c r="M1291" s="93" t="s">
        <v>1947</v>
      </c>
      <c r="N1291" s="85">
        <v>10</v>
      </c>
      <c r="O1291" s="86">
        <v>10</v>
      </c>
      <c r="P1291" s="86">
        <v>0</v>
      </c>
      <c r="Q1291" s="68">
        <v>10</v>
      </c>
      <c r="R1291" s="119">
        <v>1402</v>
      </c>
      <c r="S1291" s="68">
        <v>10137</v>
      </c>
      <c r="T1291" s="68">
        <v>10</v>
      </c>
      <c r="U1291" s="68">
        <v>911</v>
      </c>
      <c r="V1291" s="68">
        <v>3280</v>
      </c>
      <c r="W1291" s="68" t="s">
        <v>388</v>
      </c>
      <c r="X1291" s="68" t="s">
        <v>659</v>
      </c>
      <c r="Y1291" s="115"/>
      <c r="Z1291" s="20"/>
      <c r="AA1291" s="20"/>
    </row>
    <row r="1292" s="43" customFormat="true" ht="73.5" spans="1:27">
      <c r="A1292" s="60">
        <v>1286</v>
      </c>
      <c r="B1292" s="60" t="s">
        <v>80</v>
      </c>
      <c r="C1292" s="60" t="s">
        <v>98</v>
      </c>
      <c r="D1292" s="60" t="s">
        <v>237</v>
      </c>
      <c r="E1292" s="106" t="s">
        <v>4434</v>
      </c>
      <c r="F1292" s="106" t="s">
        <v>4475</v>
      </c>
      <c r="G1292" s="106" t="s">
        <v>4659</v>
      </c>
      <c r="H1292" s="60" t="s">
        <v>86</v>
      </c>
      <c r="I1292" s="106" t="s">
        <v>4477</v>
      </c>
      <c r="J1292" s="60">
        <v>2026.01</v>
      </c>
      <c r="K1292" s="60">
        <v>2026.12</v>
      </c>
      <c r="L1292" s="60" t="s">
        <v>87</v>
      </c>
      <c r="M1292" s="251" t="s">
        <v>4660</v>
      </c>
      <c r="N1292" s="110">
        <v>30</v>
      </c>
      <c r="O1292" s="111">
        <v>30</v>
      </c>
      <c r="P1292" s="111">
        <v>0</v>
      </c>
      <c r="Q1292" s="106">
        <v>1</v>
      </c>
      <c r="R1292" s="106">
        <v>100</v>
      </c>
      <c r="S1292" s="106">
        <v>365</v>
      </c>
      <c r="T1292" s="106">
        <v>1</v>
      </c>
      <c r="U1292" s="106">
        <v>28</v>
      </c>
      <c r="V1292" s="106">
        <v>118</v>
      </c>
      <c r="W1292" s="106" t="s">
        <v>4661</v>
      </c>
      <c r="X1292" s="106" t="s">
        <v>4662</v>
      </c>
      <c r="Y1292" s="113"/>
      <c r="Z1292" s="20"/>
      <c r="AA1292" s="20"/>
    </row>
    <row r="1293" s="21" customFormat="true" ht="52.5" spans="1:27">
      <c r="A1293" s="60">
        <v>1287</v>
      </c>
      <c r="B1293" s="60" t="s">
        <v>91</v>
      </c>
      <c r="C1293" s="60" t="s">
        <v>119</v>
      </c>
      <c r="D1293" s="60" t="s">
        <v>120</v>
      </c>
      <c r="E1293" s="103" t="s">
        <v>4663</v>
      </c>
      <c r="F1293" s="103" t="s">
        <v>4664</v>
      </c>
      <c r="G1293" s="103" t="s">
        <v>4665</v>
      </c>
      <c r="H1293" s="68" t="s">
        <v>515</v>
      </c>
      <c r="I1293" s="103" t="s">
        <v>4666</v>
      </c>
      <c r="J1293" s="60">
        <v>2026.01</v>
      </c>
      <c r="K1293" s="71">
        <v>2026.12</v>
      </c>
      <c r="L1293" s="60" t="s">
        <v>87</v>
      </c>
      <c r="M1293" s="90" t="s">
        <v>4667</v>
      </c>
      <c r="N1293" s="108">
        <v>10</v>
      </c>
      <c r="O1293" s="109">
        <v>10</v>
      </c>
      <c r="P1293" s="109">
        <v>0</v>
      </c>
      <c r="Q1293" s="103">
        <v>1</v>
      </c>
      <c r="R1293" s="103">
        <v>267</v>
      </c>
      <c r="S1293" s="103">
        <v>568</v>
      </c>
      <c r="T1293" s="60">
        <v>0</v>
      </c>
      <c r="U1293" s="103">
        <v>1</v>
      </c>
      <c r="V1293" s="103">
        <v>6</v>
      </c>
      <c r="W1293" s="103" t="s">
        <v>4668</v>
      </c>
      <c r="X1293" s="103" t="s">
        <v>4669</v>
      </c>
      <c r="Y1293" s="68"/>
      <c r="Z1293" s="20"/>
      <c r="AA1293" s="20"/>
    </row>
    <row r="1294" s="21" customFormat="true" ht="52.5" spans="1:27">
      <c r="A1294" s="60">
        <v>1288</v>
      </c>
      <c r="B1294" s="60" t="s">
        <v>91</v>
      </c>
      <c r="C1294" s="60" t="s">
        <v>119</v>
      </c>
      <c r="D1294" s="60" t="s">
        <v>120</v>
      </c>
      <c r="E1294" s="103" t="s">
        <v>4663</v>
      </c>
      <c r="F1294" s="103" t="s">
        <v>4664</v>
      </c>
      <c r="G1294" s="103" t="s">
        <v>4670</v>
      </c>
      <c r="H1294" s="68" t="s">
        <v>515</v>
      </c>
      <c r="I1294" s="103" t="s">
        <v>4671</v>
      </c>
      <c r="J1294" s="60">
        <v>2026.01</v>
      </c>
      <c r="K1294" s="60">
        <v>2026.12</v>
      </c>
      <c r="L1294" s="60" t="s">
        <v>87</v>
      </c>
      <c r="M1294" s="90" t="s">
        <v>4672</v>
      </c>
      <c r="N1294" s="108">
        <v>7</v>
      </c>
      <c r="O1294" s="109">
        <v>7</v>
      </c>
      <c r="P1294" s="109">
        <v>0</v>
      </c>
      <c r="Q1294" s="103">
        <v>1</v>
      </c>
      <c r="R1294" s="103">
        <v>190</v>
      </c>
      <c r="S1294" s="103">
        <v>407</v>
      </c>
      <c r="T1294" s="60">
        <v>0</v>
      </c>
      <c r="U1294" s="103">
        <v>2</v>
      </c>
      <c r="V1294" s="103">
        <v>10</v>
      </c>
      <c r="W1294" s="103" t="s">
        <v>4668</v>
      </c>
      <c r="X1294" s="103" t="s">
        <v>4669</v>
      </c>
      <c r="Y1294" s="68"/>
      <c r="Z1294" s="20"/>
      <c r="AA1294" s="20"/>
    </row>
    <row r="1295" s="21" customFormat="true" ht="52.5" spans="1:27">
      <c r="A1295" s="60">
        <v>1289</v>
      </c>
      <c r="B1295" s="60" t="s">
        <v>80</v>
      </c>
      <c r="C1295" s="60" t="s">
        <v>98</v>
      </c>
      <c r="D1295" s="60" t="s">
        <v>99</v>
      </c>
      <c r="E1295" s="103" t="s">
        <v>4663</v>
      </c>
      <c r="F1295" s="103" t="s">
        <v>4673</v>
      </c>
      <c r="G1295" s="103" t="s">
        <v>4674</v>
      </c>
      <c r="H1295" s="60" t="s">
        <v>86</v>
      </c>
      <c r="I1295" s="103" t="s">
        <v>4675</v>
      </c>
      <c r="J1295" s="60">
        <v>2026.01</v>
      </c>
      <c r="K1295" s="71">
        <v>2026.12</v>
      </c>
      <c r="L1295" s="60" t="s">
        <v>87</v>
      </c>
      <c r="M1295" s="90" t="s">
        <v>4676</v>
      </c>
      <c r="N1295" s="108">
        <v>35</v>
      </c>
      <c r="O1295" s="109">
        <v>35</v>
      </c>
      <c r="P1295" s="109">
        <v>0</v>
      </c>
      <c r="Q1295" s="103">
        <v>1</v>
      </c>
      <c r="R1295" s="103">
        <v>120</v>
      </c>
      <c r="S1295" s="103">
        <v>310</v>
      </c>
      <c r="T1295" s="60">
        <v>0</v>
      </c>
      <c r="U1295" s="103">
        <v>10</v>
      </c>
      <c r="V1295" s="103">
        <v>30</v>
      </c>
      <c r="W1295" s="103" t="s">
        <v>4677</v>
      </c>
      <c r="X1295" s="103" t="s">
        <v>4678</v>
      </c>
      <c r="Y1295" s="68"/>
      <c r="Z1295" s="20"/>
      <c r="AA1295" s="20"/>
    </row>
    <row r="1296" s="21" customFormat="true" ht="52.5" spans="1:27">
      <c r="A1296" s="60">
        <v>1290</v>
      </c>
      <c r="B1296" s="60" t="s">
        <v>91</v>
      </c>
      <c r="C1296" s="60" t="s">
        <v>119</v>
      </c>
      <c r="D1296" s="60" t="s">
        <v>120</v>
      </c>
      <c r="E1296" s="103" t="s">
        <v>4663</v>
      </c>
      <c r="F1296" s="103" t="s">
        <v>4679</v>
      </c>
      <c r="G1296" s="103" t="s">
        <v>4680</v>
      </c>
      <c r="H1296" s="60" t="s">
        <v>86</v>
      </c>
      <c r="I1296" s="103" t="s">
        <v>4681</v>
      </c>
      <c r="J1296" s="60">
        <v>2026.01</v>
      </c>
      <c r="K1296" s="60">
        <v>2026.12</v>
      </c>
      <c r="L1296" s="60" t="s">
        <v>87</v>
      </c>
      <c r="M1296" s="90" t="s">
        <v>4682</v>
      </c>
      <c r="N1296" s="108">
        <v>15</v>
      </c>
      <c r="O1296" s="109">
        <v>15</v>
      </c>
      <c r="P1296" s="109">
        <v>0</v>
      </c>
      <c r="Q1296" s="103">
        <v>1</v>
      </c>
      <c r="R1296" s="103">
        <v>99</v>
      </c>
      <c r="S1296" s="103">
        <v>301</v>
      </c>
      <c r="T1296" s="60">
        <v>0</v>
      </c>
      <c r="U1296" s="103">
        <v>3</v>
      </c>
      <c r="V1296" s="103">
        <v>11</v>
      </c>
      <c r="W1296" s="103" t="s">
        <v>4668</v>
      </c>
      <c r="X1296" s="103" t="s">
        <v>4669</v>
      </c>
      <c r="Y1296" s="68"/>
      <c r="Z1296" s="20"/>
      <c r="AA1296" s="20"/>
    </row>
    <row r="1297" s="21" customFormat="true" ht="52.5" spans="1:27">
      <c r="A1297" s="60">
        <v>1291</v>
      </c>
      <c r="B1297" s="60" t="s">
        <v>80</v>
      </c>
      <c r="C1297" s="60" t="s">
        <v>98</v>
      </c>
      <c r="D1297" s="60" t="s">
        <v>99</v>
      </c>
      <c r="E1297" s="103" t="s">
        <v>4663</v>
      </c>
      <c r="F1297" s="103" t="s">
        <v>4679</v>
      </c>
      <c r="G1297" s="103" t="s">
        <v>4683</v>
      </c>
      <c r="H1297" s="60" t="s">
        <v>86</v>
      </c>
      <c r="I1297" s="103" t="s">
        <v>4684</v>
      </c>
      <c r="J1297" s="60">
        <v>2026.01</v>
      </c>
      <c r="K1297" s="71">
        <v>2026.12</v>
      </c>
      <c r="L1297" s="60" t="s">
        <v>87</v>
      </c>
      <c r="M1297" s="90" t="s">
        <v>4685</v>
      </c>
      <c r="N1297" s="108">
        <v>30</v>
      </c>
      <c r="O1297" s="109">
        <v>30</v>
      </c>
      <c r="P1297" s="109">
        <v>0</v>
      </c>
      <c r="Q1297" s="103">
        <v>1</v>
      </c>
      <c r="R1297" s="103">
        <v>17</v>
      </c>
      <c r="S1297" s="103">
        <v>138</v>
      </c>
      <c r="T1297" s="60">
        <v>0</v>
      </c>
      <c r="U1297" s="103">
        <v>1</v>
      </c>
      <c r="V1297" s="103">
        <v>2</v>
      </c>
      <c r="W1297" s="103" t="s">
        <v>4677</v>
      </c>
      <c r="X1297" s="103" t="s">
        <v>4678</v>
      </c>
      <c r="Y1297" s="68"/>
      <c r="Z1297" s="20"/>
      <c r="AA1297" s="20"/>
    </row>
    <row r="1298" s="21" customFormat="true" ht="52.5" spans="1:27">
      <c r="A1298" s="60">
        <v>1292</v>
      </c>
      <c r="B1298" s="60" t="s">
        <v>91</v>
      </c>
      <c r="C1298" s="60" t="s">
        <v>119</v>
      </c>
      <c r="D1298" s="60" t="s">
        <v>120</v>
      </c>
      <c r="E1298" s="103" t="s">
        <v>4663</v>
      </c>
      <c r="F1298" s="103" t="s">
        <v>4679</v>
      </c>
      <c r="G1298" s="103" t="s">
        <v>4686</v>
      </c>
      <c r="H1298" s="60" t="s">
        <v>86</v>
      </c>
      <c r="I1298" s="103" t="s">
        <v>4687</v>
      </c>
      <c r="J1298" s="60">
        <v>2026.01</v>
      </c>
      <c r="K1298" s="60">
        <v>2026.12</v>
      </c>
      <c r="L1298" s="60" t="s">
        <v>87</v>
      </c>
      <c r="M1298" s="90" t="s">
        <v>4688</v>
      </c>
      <c r="N1298" s="108">
        <v>30</v>
      </c>
      <c r="O1298" s="109">
        <v>30</v>
      </c>
      <c r="P1298" s="109">
        <v>0</v>
      </c>
      <c r="Q1298" s="103">
        <v>1</v>
      </c>
      <c r="R1298" s="103">
        <v>26</v>
      </c>
      <c r="S1298" s="103">
        <v>162</v>
      </c>
      <c r="T1298" s="60">
        <v>0</v>
      </c>
      <c r="U1298" s="103">
        <v>1</v>
      </c>
      <c r="V1298" s="103">
        <v>4</v>
      </c>
      <c r="W1298" s="103" t="s">
        <v>4668</v>
      </c>
      <c r="X1298" s="103" t="s">
        <v>4669</v>
      </c>
      <c r="Y1298" s="68"/>
      <c r="Z1298" s="20"/>
      <c r="AA1298" s="20"/>
    </row>
    <row r="1299" s="21" customFormat="true" ht="52.5" spans="1:27">
      <c r="A1299" s="60">
        <v>1293</v>
      </c>
      <c r="B1299" s="60" t="s">
        <v>80</v>
      </c>
      <c r="C1299" s="60" t="s">
        <v>98</v>
      </c>
      <c r="D1299" s="60" t="s">
        <v>99</v>
      </c>
      <c r="E1299" s="103" t="s">
        <v>4663</v>
      </c>
      <c r="F1299" s="103" t="s">
        <v>4689</v>
      </c>
      <c r="G1299" s="103" t="s">
        <v>4690</v>
      </c>
      <c r="H1299" s="60" t="s">
        <v>86</v>
      </c>
      <c r="I1299" s="103" t="s">
        <v>4691</v>
      </c>
      <c r="J1299" s="60">
        <v>2026.01</v>
      </c>
      <c r="K1299" s="71">
        <v>2026.12</v>
      </c>
      <c r="L1299" s="60" t="s">
        <v>87</v>
      </c>
      <c r="M1299" s="90" t="s">
        <v>4692</v>
      </c>
      <c r="N1299" s="108">
        <v>65</v>
      </c>
      <c r="O1299" s="109">
        <v>65</v>
      </c>
      <c r="P1299" s="109">
        <v>0</v>
      </c>
      <c r="Q1299" s="103">
        <v>1</v>
      </c>
      <c r="R1299" s="103">
        <v>95</v>
      </c>
      <c r="S1299" s="103">
        <v>350</v>
      </c>
      <c r="T1299" s="60">
        <v>0</v>
      </c>
      <c r="U1299" s="103">
        <v>15</v>
      </c>
      <c r="V1299" s="103">
        <v>43</v>
      </c>
      <c r="W1299" s="103" t="s">
        <v>4693</v>
      </c>
      <c r="X1299" s="103" t="s">
        <v>4694</v>
      </c>
      <c r="Y1299" s="68"/>
      <c r="Z1299" s="20"/>
      <c r="AA1299" s="20"/>
    </row>
    <row r="1300" s="21" customFormat="true" ht="52.5" spans="1:27">
      <c r="A1300" s="60">
        <v>1294</v>
      </c>
      <c r="B1300" s="60" t="s">
        <v>80</v>
      </c>
      <c r="C1300" s="60" t="s">
        <v>98</v>
      </c>
      <c r="D1300" s="60" t="s">
        <v>99</v>
      </c>
      <c r="E1300" s="103" t="s">
        <v>4663</v>
      </c>
      <c r="F1300" s="103" t="s">
        <v>4689</v>
      </c>
      <c r="G1300" s="103" t="s">
        <v>4695</v>
      </c>
      <c r="H1300" s="60" t="s">
        <v>86</v>
      </c>
      <c r="I1300" s="103" t="s">
        <v>4689</v>
      </c>
      <c r="J1300" s="60">
        <v>2026.01</v>
      </c>
      <c r="K1300" s="60">
        <v>2026.12</v>
      </c>
      <c r="L1300" s="60" t="s">
        <v>87</v>
      </c>
      <c r="M1300" s="90" t="s">
        <v>4696</v>
      </c>
      <c r="N1300" s="108">
        <v>30</v>
      </c>
      <c r="O1300" s="109">
        <v>30</v>
      </c>
      <c r="P1300" s="109">
        <v>0</v>
      </c>
      <c r="Q1300" s="103">
        <v>1</v>
      </c>
      <c r="R1300" s="103">
        <v>130</v>
      </c>
      <c r="S1300" s="103">
        <v>300</v>
      </c>
      <c r="T1300" s="60">
        <v>0</v>
      </c>
      <c r="U1300" s="103">
        <v>5</v>
      </c>
      <c r="V1300" s="103">
        <v>17</v>
      </c>
      <c r="W1300" s="103" t="s">
        <v>4697</v>
      </c>
      <c r="X1300" s="103" t="s">
        <v>4698</v>
      </c>
      <c r="Y1300" s="68"/>
      <c r="Z1300" s="20"/>
      <c r="AA1300" s="20"/>
    </row>
    <row r="1301" s="21" customFormat="true" ht="84" spans="1:27">
      <c r="A1301" s="60">
        <v>1295</v>
      </c>
      <c r="B1301" s="60" t="s">
        <v>80</v>
      </c>
      <c r="C1301" s="60" t="s">
        <v>98</v>
      </c>
      <c r="D1301" s="60" t="s">
        <v>99</v>
      </c>
      <c r="E1301" s="103" t="s">
        <v>4663</v>
      </c>
      <c r="F1301" s="250" t="s">
        <v>4699</v>
      </c>
      <c r="G1301" s="250" t="s">
        <v>4700</v>
      </c>
      <c r="H1301" s="60" t="s">
        <v>86</v>
      </c>
      <c r="I1301" s="103" t="s">
        <v>4701</v>
      </c>
      <c r="J1301" s="60">
        <v>2026.01</v>
      </c>
      <c r="K1301" s="71">
        <v>2026.12</v>
      </c>
      <c r="L1301" s="60" t="s">
        <v>87</v>
      </c>
      <c r="M1301" s="90" t="s">
        <v>4702</v>
      </c>
      <c r="N1301" s="108">
        <v>30</v>
      </c>
      <c r="O1301" s="109">
        <v>30</v>
      </c>
      <c r="P1301" s="109">
        <v>0</v>
      </c>
      <c r="Q1301" s="103">
        <v>1</v>
      </c>
      <c r="R1301" s="103">
        <v>110</v>
      </c>
      <c r="S1301" s="103">
        <v>428</v>
      </c>
      <c r="T1301" s="60">
        <v>0</v>
      </c>
      <c r="U1301" s="103">
        <v>5</v>
      </c>
      <c r="V1301" s="103">
        <v>15</v>
      </c>
      <c r="W1301" s="103" t="s">
        <v>4703</v>
      </c>
      <c r="X1301" s="103" t="s">
        <v>4704</v>
      </c>
      <c r="Y1301" s="68"/>
      <c r="Z1301" s="20"/>
      <c r="AA1301" s="20"/>
    </row>
    <row r="1302" s="21" customFormat="true" ht="52.5" spans="1:27">
      <c r="A1302" s="60">
        <v>1296</v>
      </c>
      <c r="B1302" s="60" t="s">
        <v>80</v>
      </c>
      <c r="C1302" s="60" t="s">
        <v>98</v>
      </c>
      <c r="D1302" s="60" t="s">
        <v>99</v>
      </c>
      <c r="E1302" s="103" t="s">
        <v>4663</v>
      </c>
      <c r="F1302" s="103" t="s">
        <v>4705</v>
      </c>
      <c r="G1302" s="103" t="s">
        <v>4706</v>
      </c>
      <c r="H1302" s="60" t="s">
        <v>86</v>
      </c>
      <c r="I1302" s="103" t="s">
        <v>4707</v>
      </c>
      <c r="J1302" s="60">
        <v>2026.01</v>
      </c>
      <c r="K1302" s="60">
        <v>2026.12</v>
      </c>
      <c r="L1302" s="60" t="s">
        <v>87</v>
      </c>
      <c r="M1302" s="90" t="s">
        <v>4708</v>
      </c>
      <c r="N1302" s="108">
        <v>8</v>
      </c>
      <c r="O1302" s="109">
        <v>8</v>
      </c>
      <c r="P1302" s="109">
        <v>0</v>
      </c>
      <c r="Q1302" s="103">
        <v>1</v>
      </c>
      <c r="R1302" s="103">
        <v>85</v>
      </c>
      <c r="S1302" s="103">
        <v>291</v>
      </c>
      <c r="T1302" s="60">
        <v>0</v>
      </c>
      <c r="U1302" s="103">
        <v>1</v>
      </c>
      <c r="V1302" s="103">
        <v>4</v>
      </c>
      <c r="W1302" s="103" t="s">
        <v>4709</v>
      </c>
      <c r="X1302" s="103" t="s">
        <v>4710</v>
      </c>
      <c r="Y1302" s="68"/>
      <c r="Z1302" s="20"/>
      <c r="AA1302" s="20"/>
    </row>
    <row r="1303" s="21" customFormat="true" ht="52.5" spans="1:27">
      <c r="A1303" s="60">
        <v>1297</v>
      </c>
      <c r="B1303" s="60" t="s">
        <v>80</v>
      </c>
      <c r="C1303" s="60" t="s">
        <v>98</v>
      </c>
      <c r="D1303" s="60" t="s">
        <v>99</v>
      </c>
      <c r="E1303" s="103" t="s">
        <v>4663</v>
      </c>
      <c r="F1303" s="103" t="s">
        <v>4705</v>
      </c>
      <c r="G1303" s="103" t="s">
        <v>4711</v>
      </c>
      <c r="H1303" s="60" t="s">
        <v>86</v>
      </c>
      <c r="I1303" s="103" t="s">
        <v>4712</v>
      </c>
      <c r="J1303" s="60">
        <v>2026.01</v>
      </c>
      <c r="K1303" s="71">
        <v>2026.12</v>
      </c>
      <c r="L1303" s="60" t="s">
        <v>87</v>
      </c>
      <c r="M1303" s="90" t="s">
        <v>4713</v>
      </c>
      <c r="N1303" s="108">
        <v>16</v>
      </c>
      <c r="O1303" s="109">
        <v>16</v>
      </c>
      <c r="P1303" s="109">
        <v>0</v>
      </c>
      <c r="Q1303" s="103">
        <v>1</v>
      </c>
      <c r="R1303" s="103">
        <v>78</v>
      </c>
      <c r="S1303" s="103">
        <v>235</v>
      </c>
      <c r="T1303" s="60">
        <v>0</v>
      </c>
      <c r="U1303" s="103">
        <v>3</v>
      </c>
      <c r="V1303" s="103">
        <v>8</v>
      </c>
      <c r="W1303" s="103" t="s">
        <v>4714</v>
      </c>
      <c r="X1303" s="103" t="s">
        <v>4715</v>
      </c>
      <c r="Y1303" s="68"/>
      <c r="Z1303" s="20"/>
      <c r="AA1303" s="20"/>
    </row>
    <row r="1304" s="21" customFormat="true" ht="52.5" spans="1:27">
      <c r="A1304" s="60">
        <v>1298</v>
      </c>
      <c r="B1304" s="60" t="s">
        <v>80</v>
      </c>
      <c r="C1304" s="60" t="s">
        <v>98</v>
      </c>
      <c r="D1304" s="60" t="s">
        <v>99</v>
      </c>
      <c r="E1304" s="103" t="s">
        <v>4663</v>
      </c>
      <c r="F1304" s="103" t="s">
        <v>4705</v>
      </c>
      <c r="G1304" s="103" t="s">
        <v>4716</v>
      </c>
      <c r="H1304" s="60" t="s">
        <v>86</v>
      </c>
      <c r="I1304" s="103" t="s">
        <v>4717</v>
      </c>
      <c r="J1304" s="60">
        <v>2026.01</v>
      </c>
      <c r="K1304" s="60">
        <v>2026.12</v>
      </c>
      <c r="L1304" s="60" t="s">
        <v>87</v>
      </c>
      <c r="M1304" s="90" t="s">
        <v>4718</v>
      </c>
      <c r="N1304" s="108">
        <v>20</v>
      </c>
      <c r="O1304" s="109">
        <v>20</v>
      </c>
      <c r="P1304" s="109">
        <v>0</v>
      </c>
      <c r="Q1304" s="103">
        <v>1</v>
      </c>
      <c r="R1304" s="103">
        <v>66</v>
      </c>
      <c r="S1304" s="103">
        <v>271</v>
      </c>
      <c r="T1304" s="60">
        <v>0</v>
      </c>
      <c r="U1304" s="103">
        <v>5</v>
      </c>
      <c r="V1304" s="103">
        <v>17</v>
      </c>
      <c r="W1304" s="103" t="s">
        <v>4714</v>
      </c>
      <c r="X1304" s="103" t="s">
        <v>4719</v>
      </c>
      <c r="Y1304" s="68"/>
      <c r="Z1304" s="20"/>
      <c r="AA1304" s="20"/>
    </row>
    <row r="1305" s="21" customFormat="true" ht="52.5" spans="1:27">
      <c r="A1305" s="60">
        <v>1299</v>
      </c>
      <c r="B1305" s="60" t="s">
        <v>80</v>
      </c>
      <c r="C1305" s="60" t="s">
        <v>98</v>
      </c>
      <c r="D1305" s="60" t="s">
        <v>99</v>
      </c>
      <c r="E1305" s="103" t="s">
        <v>4663</v>
      </c>
      <c r="F1305" s="250" t="s">
        <v>4720</v>
      </c>
      <c r="G1305" s="250" t="s">
        <v>4721</v>
      </c>
      <c r="H1305" s="60" t="s">
        <v>86</v>
      </c>
      <c r="I1305" s="250" t="s">
        <v>4720</v>
      </c>
      <c r="J1305" s="60">
        <v>2026.01</v>
      </c>
      <c r="K1305" s="71">
        <v>2026.12</v>
      </c>
      <c r="L1305" s="60" t="s">
        <v>87</v>
      </c>
      <c r="M1305" s="90" t="s">
        <v>4722</v>
      </c>
      <c r="N1305" s="108">
        <v>38</v>
      </c>
      <c r="O1305" s="109">
        <v>38</v>
      </c>
      <c r="P1305" s="109">
        <v>0</v>
      </c>
      <c r="Q1305" s="103">
        <v>1</v>
      </c>
      <c r="R1305" s="103">
        <v>96</v>
      </c>
      <c r="S1305" s="103">
        <v>337</v>
      </c>
      <c r="T1305" s="60">
        <v>0</v>
      </c>
      <c r="U1305" s="103">
        <v>12</v>
      </c>
      <c r="V1305" s="103">
        <v>41</v>
      </c>
      <c r="W1305" s="103" t="s">
        <v>4723</v>
      </c>
      <c r="X1305" s="103" t="s">
        <v>4724</v>
      </c>
      <c r="Y1305" s="68"/>
      <c r="Z1305" s="20"/>
      <c r="AA1305" s="20"/>
    </row>
    <row r="1306" s="21" customFormat="true" ht="52.5" spans="1:27">
      <c r="A1306" s="60">
        <v>1300</v>
      </c>
      <c r="B1306" s="60" t="s">
        <v>91</v>
      </c>
      <c r="C1306" s="60" t="s">
        <v>119</v>
      </c>
      <c r="D1306" s="60" t="s">
        <v>120</v>
      </c>
      <c r="E1306" s="103" t="s">
        <v>4663</v>
      </c>
      <c r="F1306" s="103" t="s">
        <v>4725</v>
      </c>
      <c r="G1306" s="103" t="s">
        <v>4726</v>
      </c>
      <c r="H1306" s="68" t="s">
        <v>515</v>
      </c>
      <c r="I1306" s="103" t="s">
        <v>4725</v>
      </c>
      <c r="J1306" s="60">
        <v>2026.01</v>
      </c>
      <c r="K1306" s="60">
        <v>2026.12</v>
      </c>
      <c r="L1306" s="60" t="s">
        <v>87</v>
      </c>
      <c r="M1306" s="90" t="s">
        <v>4727</v>
      </c>
      <c r="N1306" s="108">
        <v>10</v>
      </c>
      <c r="O1306" s="109">
        <v>10</v>
      </c>
      <c r="P1306" s="109">
        <v>0</v>
      </c>
      <c r="Q1306" s="103">
        <v>1</v>
      </c>
      <c r="R1306" s="103">
        <v>41</v>
      </c>
      <c r="S1306" s="103">
        <v>165</v>
      </c>
      <c r="T1306" s="60">
        <v>0</v>
      </c>
      <c r="U1306" s="103">
        <v>5</v>
      </c>
      <c r="V1306" s="103">
        <v>14</v>
      </c>
      <c r="W1306" s="103" t="s">
        <v>4728</v>
      </c>
      <c r="X1306" s="103" t="s">
        <v>4729</v>
      </c>
      <c r="Y1306" s="68"/>
      <c r="Z1306" s="20"/>
      <c r="AA1306" s="20"/>
    </row>
    <row r="1307" s="21" customFormat="true" ht="52.5" spans="1:27">
      <c r="A1307" s="60">
        <v>1301</v>
      </c>
      <c r="B1307" s="60" t="s">
        <v>80</v>
      </c>
      <c r="C1307" s="60" t="s">
        <v>98</v>
      </c>
      <c r="D1307" s="60" t="s">
        <v>99</v>
      </c>
      <c r="E1307" s="103" t="s">
        <v>4663</v>
      </c>
      <c r="F1307" s="103" t="s">
        <v>4725</v>
      </c>
      <c r="G1307" s="103" t="s">
        <v>4730</v>
      </c>
      <c r="H1307" s="60" t="s">
        <v>86</v>
      </c>
      <c r="I1307" s="103" t="s">
        <v>4725</v>
      </c>
      <c r="J1307" s="60">
        <v>2026.01</v>
      </c>
      <c r="K1307" s="71">
        <v>2026.12</v>
      </c>
      <c r="L1307" s="60" t="s">
        <v>87</v>
      </c>
      <c r="M1307" s="90" t="s">
        <v>4731</v>
      </c>
      <c r="N1307" s="108">
        <v>20</v>
      </c>
      <c r="O1307" s="109">
        <v>20</v>
      </c>
      <c r="P1307" s="109">
        <v>0</v>
      </c>
      <c r="Q1307" s="103">
        <v>1</v>
      </c>
      <c r="R1307" s="103">
        <v>25</v>
      </c>
      <c r="S1307" s="103">
        <v>120</v>
      </c>
      <c r="T1307" s="60">
        <v>0</v>
      </c>
      <c r="U1307" s="103">
        <v>3</v>
      </c>
      <c r="V1307" s="103">
        <v>8</v>
      </c>
      <c r="W1307" s="103" t="s">
        <v>4732</v>
      </c>
      <c r="X1307" s="103" t="s">
        <v>4733</v>
      </c>
      <c r="Y1307" s="68"/>
      <c r="Z1307" s="20"/>
      <c r="AA1307" s="20"/>
    </row>
    <row r="1308" s="21" customFormat="true" ht="42" spans="1:27">
      <c r="A1308" s="60">
        <v>1302</v>
      </c>
      <c r="B1308" s="60" t="s">
        <v>91</v>
      </c>
      <c r="C1308" s="60" t="s">
        <v>119</v>
      </c>
      <c r="D1308" s="60" t="s">
        <v>120</v>
      </c>
      <c r="E1308" s="103" t="s">
        <v>4663</v>
      </c>
      <c r="F1308" s="103" t="s">
        <v>4725</v>
      </c>
      <c r="G1308" s="103" t="s">
        <v>4734</v>
      </c>
      <c r="H1308" s="68" t="s">
        <v>515</v>
      </c>
      <c r="I1308" s="103" t="s">
        <v>4725</v>
      </c>
      <c r="J1308" s="60">
        <v>2026.01</v>
      </c>
      <c r="K1308" s="60">
        <v>2026.12</v>
      </c>
      <c r="L1308" s="60" t="s">
        <v>87</v>
      </c>
      <c r="M1308" s="90" t="s">
        <v>4735</v>
      </c>
      <c r="N1308" s="108">
        <v>15</v>
      </c>
      <c r="O1308" s="109">
        <v>15</v>
      </c>
      <c r="P1308" s="109">
        <v>0</v>
      </c>
      <c r="Q1308" s="103">
        <v>1</v>
      </c>
      <c r="R1308" s="103">
        <v>32</v>
      </c>
      <c r="S1308" s="103">
        <v>135</v>
      </c>
      <c r="T1308" s="60">
        <v>0</v>
      </c>
      <c r="U1308" s="103">
        <v>6</v>
      </c>
      <c r="V1308" s="103">
        <v>15</v>
      </c>
      <c r="W1308" s="103" t="s">
        <v>4728</v>
      </c>
      <c r="X1308" s="103" t="s">
        <v>4736</v>
      </c>
      <c r="Y1308" s="68"/>
      <c r="Z1308" s="20"/>
      <c r="AA1308" s="20"/>
    </row>
    <row r="1309" s="21" customFormat="true" ht="63" spans="1:27">
      <c r="A1309" s="60">
        <v>1303</v>
      </c>
      <c r="B1309" s="60" t="s">
        <v>91</v>
      </c>
      <c r="C1309" s="60" t="s">
        <v>119</v>
      </c>
      <c r="D1309" s="60" t="s">
        <v>120</v>
      </c>
      <c r="E1309" s="103" t="s">
        <v>4663</v>
      </c>
      <c r="F1309" s="103" t="s">
        <v>4725</v>
      </c>
      <c r="G1309" s="103" t="s">
        <v>4737</v>
      </c>
      <c r="H1309" s="68" t="s">
        <v>515</v>
      </c>
      <c r="I1309" s="103" t="s">
        <v>4725</v>
      </c>
      <c r="J1309" s="60">
        <v>2026.01</v>
      </c>
      <c r="K1309" s="71">
        <v>2026.12</v>
      </c>
      <c r="L1309" s="60" t="s">
        <v>87</v>
      </c>
      <c r="M1309" s="90" t="s">
        <v>4738</v>
      </c>
      <c r="N1309" s="108">
        <v>30</v>
      </c>
      <c r="O1309" s="109">
        <v>30</v>
      </c>
      <c r="P1309" s="109">
        <v>0</v>
      </c>
      <c r="Q1309" s="103">
        <v>1</v>
      </c>
      <c r="R1309" s="103">
        <v>51</v>
      </c>
      <c r="S1309" s="103">
        <v>198</v>
      </c>
      <c r="T1309" s="60">
        <v>0</v>
      </c>
      <c r="U1309" s="103">
        <v>5</v>
      </c>
      <c r="V1309" s="103">
        <v>14</v>
      </c>
      <c r="W1309" s="103" t="s">
        <v>4739</v>
      </c>
      <c r="X1309" s="103" t="s">
        <v>4740</v>
      </c>
      <c r="Y1309" s="68"/>
      <c r="Z1309" s="20"/>
      <c r="AA1309" s="20"/>
    </row>
    <row r="1310" s="21" customFormat="true" ht="63" spans="1:27">
      <c r="A1310" s="60">
        <v>1304</v>
      </c>
      <c r="B1310" s="60" t="s">
        <v>80</v>
      </c>
      <c r="C1310" s="60" t="s">
        <v>98</v>
      </c>
      <c r="D1310" s="60" t="s">
        <v>99</v>
      </c>
      <c r="E1310" s="103" t="s">
        <v>4663</v>
      </c>
      <c r="F1310" s="103" t="s">
        <v>4725</v>
      </c>
      <c r="G1310" s="103" t="s">
        <v>4741</v>
      </c>
      <c r="H1310" s="68" t="s">
        <v>515</v>
      </c>
      <c r="I1310" s="103" t="s">
        <v>4725</v>
      </c>
      <c r="J1310" s="60">
        <v>2026.01</v>
      </c>
      <c r="K1310" s="60">
        <v>2026.12</v>
      </c>
      <c r="L1310" s="60" t="s">
        <v>87</v>
      </c>
      <c r="M1310" s="90" t="s">
        <v>4742</v>
      </c>
      <c r="N1310" s="108">
        <v>20</v>
      </c>
      <c r="O1310" s="109">
        <v>20</v>
      </c>
      <c r="P1310" s="109">
        <v>0</v>
      </c>
      <c r="Q1310" s="103">
        <v>1</v>
      </c>
      <c r="R1310" s="103">
        <v>28</v>
      </c>
      <c r="S1310" s="103">
        <v>80</v>
      </c>
      <c r="T1310" s="60">
        <v>0</v>
      </c>
      <c r="U1310" s="103">
        <v>2</v>
      </c>
      <c r="V1310" s="103">
        <v>2</v>
      </c>
      <c r="W1310" s="103" t="s">
        <v>4739</v>
      </c>
      <c r="X1310" s="103" t="s">
        <v>4736</v>
      </c>
      <c r="Y1310" s="68"/>
      <c r="Z1310" s="20"/>
      <c r="AA1310" s="20"/>
    </row>
    <row r="1311" s="21" customFormat="true" ht="52.5" spans="1:27">
      <c r="A1311" s="60">
        <v>1305</v>
      </c>
      <c r="B1311" s="60" t="s">
        <v>80</v>
      </c>
      <c r="C1311" s="60" t="s">
        <v>98</v>
      </c>
      <c r="D1311" s="60" t="s">
        <v>99</v>
      </c>
      <c r="E1311" s="103" t="s">
        <v>4663</v>
      </c>
      <c r="F1311" s="103" t="s">
        <v>4725</v>
      </c>
      <c r="G1311" s="103" t="s">
        <v>4743</v>
      </c>
      <c r="H1311" s="60" t="s">
        <v>86</v>
      </c>
      <c r="I1311" s="103" t="s">
        <v>4725</v>
      </c>
      <c r="J1311" s="60">
        <v>2026.01</v>
      </c>
      <c r="K1311" s="71">
        <v>2026.12</v>
      </c>
      <c r="L1311" s="60" t="s">
        <v>87</v>
      </c>
      <c r="M1311" s="90" t="s">
        <v>4744</v>
      </c>
      <c r="N1311" s="108">
        <v>10</v>
      </c>
      <c r="O1311" s="109">
        <v>10</v>
      </c>
      <c r="P1311" s="109">
        <v>0</v>
      </c>
      <c r="Q1311" s="103">
        <v>1</v>
      </c>
      <c r="R1311" s="103">
        <v>20</v>
      </c>
      <c r="S1311" s="103">
        <v>60</v>
      </c>
      <c r="T1311" s="60">
        <v>0</v>
      </c>
      <c r="U1311" s="103">
        <v>3</v>
      </c>
      <c r="V1311" s="103">
        <v>7</v>
      </c>
      <c r="W1311" s="103" t="s">
        <v>4732</v>
      </c>
      <c r="X1311" s="103" t="s">
        <v>4736</v>
      </c>
      <c r="Y1311" s="68"/>
      <c r="Z1311" s="20"/>
      <c r="AA1311" s="20"/>
    </row>
    <row r="1312" s="21" customFormat="true" ht="63" spans="1:27">
      <c r="A1312" s="60">
        <v>1306</v>
      </c>
      <c r="B1312" s="60" t="s">
        <v>91</v>
      </c>
      <c r="C1312" s="60" t="s">
        <v>119</v>
      </c>
      <c r="D1312" s="60" t="s">
        <v>120</v>
      </c>
      <c r="E1312" s="103" t="s">
        <v>4663</v>
      </c>
      <c r="F1312" s="103" t="s">
        <v>4725</v>
      </c>
      <c r="G1312" s="103" t="s">
        <v>4745</v>
      </c>
      <c r="H1312" s="60" t="s">
        <v>86</v>
      </c>
      <c r="I1312" s="103" t="s">
        <v>4725</v>
      </c>
      <c r="J1312" s="60">
        <v>2026.01</v>
      </c>
      <c r="K1312" s="60">
        <v>2026.12</v>
      </c>
      <c r="L1312" s="60" t="s">
        <v>87</v>
      </c>
      <c r="M1312" s="90" t="s">
        <v>4746</v>
      </c>
      <c r="N1312" s="108">
        <v>20</v>
      </c>
      <c r="O1312" s="109">
        <v>20</v>
      </c>
      <c r="P1312" s="109">
        <v>0</v>
      </c>
      <c r="Q1312" s="103">
        <v>1</v>
      </c>
      <c r="R1312" s="103">
        <v>45</v>
      </c>
      <c r="S1312" s="103">
        <v>90</v>
      </c>
      <c r="T1312" s="60">
        <v>0</v>
      </c>
      <c r="U1312" s="103">
        <v>4</v>
      </c>
      <c r="V1312" s="103">
        <v>10</v>
      </c>
      <c r="W1312" s="103" t="s">
        <v>4739</v>
      </c>
      <c r="X1312" s="103" t="s">
        <v>4736</v>
      </c>
      <c r="Y1312" s="68"/>
      <c r="Z1312" s="20"/>
      <c r="AA1312" s="20"/>
    </row>
    <row r="1313" s="21" customFormat="true" ht="63" spans="1:27">
      <c r="A1313" s="60">
        <v>1307</v>
      </c>
      <c r="B1313" s="60" t="s">
        <v>91</v>
      </c>
      <c r="C1313" s="60" t="s">
        <v>119</v>
      </c>
      <c r="D1313" s="60" t="s">
        <v>120</v>
      </c>
      <c r="E1313" s="103" t="s">
        <v>4663</v>
      </c>
      <c r="F1313" s="103" t="s">
        <v>4725</v>
      </c>
      <c r="G1313" s="103" t="s">
        <v>4747</v>
      </c>
      <c r="H1313" s="68" t="s">
        <v>515</v>
      </c>
      <c r="I1313" s="103" t="s">
        <v>4725</v>
      </c>
      <c r="J1313" s="60">
        <v>2026.01</v>
      </c>
      <c r="K1313" s="71">
        <v>2026.12</v>
      </c>
      <c r="L1313" s="60" t="s">
        <v>87</v>
      </c>
      <c r="M1313" s="90" t="s">
        <v>4748</v>
      </c>
      <c r="N1313" s="108">
        <v>15</v>
      </c>
      <c r="O1313" s="109">
        <v>15</v>
      </c>
      <c r="P1313" s="109">
        <v>0</v>
      </c>
      <c r="Q1313" s="103">
        <v>1</v>
      </c>
      <c r="R1313" s="103">
        <v>48</v>
      </c>
      <c r="S1313" s="103">
        <v>95</v>
      </c>
      <c r="T1313" s="60">
        <v>0</v>
      </c>
      <c r="U1313" s="103">
        <v>3</v>
      </c>
      <c r="V1313" s="103">
        <v>8</v>
      </c>
      <c r="W1313" s="103" t="s">
        <v>4739</v>
      </c>
      <c r="X1313" s="103" t="s">
        <v>4736</v>
      </c>
      <c r="Y1313" s="68"/>
      <c r="Z1313" s="20"/>
      <c r="AA1313" s="20"/>
    </row>
    <row r="1314" s="21" customFormat="true" ht="52.5" spans="1:27">
      <c r="A1314" s="60">
        <v>1308</v>
      </c>
      <c r="B1314" s="60" t="s">
        <v>80</v>
      </c>
      <c r="C1314" s="60" t="s">
        <v>98</v>
      </c>
      <c r="D1314" s="60" t="s">
        <v>99</v>
      </c>
      <c r="E1314" s="103" t="s">
        <v>4663</v>
      </c>
      <c r="F1314" s="103" t="s">
        <v>4749</v>
      </c>
      <c r="G1314" s="103" t="s">
        <v>4750</v>
      </c>
      <c r="H1314" s="68" t="s">
        <v>515</v>
      </c>
      <c r="I1314" s="103" t="s">
        <v>4751</v>
      </c>
      <c r="J1314" s="60">
        <v>2026.01</v>
      </c>
      <c r="K1314" s="60">
        <v>2026.12</v>
      </c>
      <c r="L1314" s="60" t="s">
        <v>87</v>
      </c>
      <c r="M1314" s="90" t="s">
        <v>4752</v>
      </c>
      <c r="N1314" s="108">
        <v>20</v>
      </c>
      <c r="O1314" s="109">
        <v>20</v>
      </c>
      <c r="P1314" s="109">
        <v>0</v>
      </c>
      <c r="Q1314" s="103">
        <v>1</v>
      </c>
      <c r="R1314" s="103">
        <v>117</v>
      </c>
      <c r="S1314" s="103">
        <v>463</v>
      </c>
      <c r="T1314" s="60">
        <v>0</v>
      </c>
      <c r="U1314" s="103">
        <v>8</v>
      </c>
      <c r="V1314" s="103">
        <v>23</v>
      </c>
      <c r="W1314" s="103" t="s">
        <v>4753</v>
      </c>
      <c r="X1314" s="103" t="s">
        <v>4754</v>
      </c>
      <c r="Y1314" s="68"/>
      <c r="Z1314" s="20"/>
      <c r="AA1314" s="20"/>
    </row>
    <row r="1315" s="23" customFormat="true" ht="52.5" spans="1:27">
      <c r="A1315" s="60">
        <v>1309</v>
      </c>
      <c r="B1315" s="60" t="s">
        <v>80</v>
      </c>
      <c r="C1315" s="60" t="s">
        <v>98</v>
      </c>
      <c r="D1315" s="60" t="s">
        <v>99</v>
      </c>
      <c r="E1315" s="103" t="s">
        <v>4663</v>
      </c>
      <c r="F1315" s="103" t="s">
        <v>4755</v>
      </c>
      <c r="G1315" s="103" t="s">
        <v>4756</v>
      </c>
      <c r="H1315" s="60" t="s">
        <v>86</v>
      </c>
      <c r="I1315" s="103" t="s">
        <v>4757</v>
      </c>
      <c r="J1315" s="60">
        <v>2026.01</v>
      </c>
      <c r="K1315" s="71">
        <v>2026.12</v>
      </c>
      <c r="L1315" s="60" t="s">
        <v>87</v>
      </c>
      <c r="M1315" s="90" t="s">
        <v>4758</v>
      </c>
      <c r="N1315" s="108">
        <v>15</v>
      </c>
      <c r="O1315" s="109">
        <v>15</v>
      </c>
      <c r="P1315" s="109">
        <v>0</v>
      </c>
      <c r="Q1315" s="103">
        <v>1</v>
      </c>
      <c r="R1315" s="103">
        <v>32</v>
      </c>
      <c r="S1315" s="103">
        <v>110</v>
      </c>
      <c r="T1315" s="60">
        <v>0</v>
      </c>
      <c r="U1315" s="103">
        <v>4</v>
      </c>
      <c r="V1315" s="103">
        <v>12</v>
      </c>
      <c r="W1315" s="103" t="s">
        <v>4759</v>
      </c>
      <c r="X1315" s="103" t="s">
        <v>395</v>
      </c>
      <c r="Y1315" s="103"/>
      <c r="Z1315" s="20"/>
      <c r="AA1315" s="20"/>
    </row>
    <row r="1316" s="23" customFormat="true" ht="52.5" spans="1:27">
      <c r="A1316" s="60">
        <v>1310</v>
      </c>
      <c r="B1316" s="60" t="s">
        <v>80</v>
      </c>
      <c r="C1316" s="60" t="s">
        <v>98</v>
      </c>
      <c r="D1316" s="60" t="s">
        <v>99</v>
      </c>
      <c r="E1316" s="103" t="s">
        <v>4663</v>
      </c>
      <c r="F1316" s="103" t="s">
        <v>4755</v>
      </c>
      <c r="G1316" s="103" t="s">
        <v>4760</v>
      </c>
      <c r="H1316" s="60" t="s">
        <v>86</v>
      </c>
      <c r="I1316" s="103" t="s">
        <v>4761</v>
      </c>
      <c r="J1316" s="60">
        <v>2026.01</v>
      </c>
      <c r="K1316" s="60">
        <v>2026.12</v>
      </c>
      <c r="L1316" s="60" t="s">
        <v>87</v>
      </c>
      <c r="M1316" s="90" t="s">
        <v>4762</v>
      </c>
      <c r="N1316" s="108">
        <v>10</v>
      </c>
      <c r="O1316" s="109">
        <v>10</v>
      </c>
      <c r="P1316" s="109">
        <v>0</v>
      </c>
      <c r="Q1316" s="103">
        <v>1</v>
      </c>
      <c r="R1316" s="103">
        <v>65</v>
      </c>
      <c r="S1316" s="103">
        <v>245</v>
      </c>
      <c r="T1316" s="60">
        <v>0</v>
      </c>
      <c r="U1316" s="103">
        <v>3</v>
      </c>
      <c r="V1316" s="103">
        <v>8</v>
      </c>
      <c r="W1316" s="103" t="s">
        <v>4759</v>
      </c>
      <c r="X1316" s="103" t="s">
        <v>395</v>
      </c>
      <c r="Y1316" s="103"/>
      <c r="Z1316" s="20"/>
      <c r="AA1316" s="20"/>
    </row>
    <row r="1317" s="21" customFormat="true" ht="52.5" spans="1:27">
      <c r="A1317" s="60">
        <v>1311</v>
      </c>
      <c r="B1317" s="60" t="s">
        <v>91</v>
      </c>
      <c r="C1317" s="60" t="s">
        <v>119</v>
      </c>
      <c r="D1317" s="60" t="s">
        <v>120</v>
      </c>
      <c r="E1317" s="103" t="s">
        <v>4663</v>
      </c>
      <c r="F1317" s="103" t="s">
        <v>4763</v>
      </c>
      <c r="G1317" s="103" t="s">
        <v>4764</v>
      </c>
      <c r="H1317" s="60" t="s">
        <v>86</v>
      </c>
      <c r="I1317" s="103" t="s">
        <v>4765</v>
      </c>
      <c r="J1317" s="60">
        <v>2026.01</v>
      </c>
      <c r="K1317" s="71">
        <v>2026.12</v>
      </c>
      <c r="L1317" s="60" t="s">
        <v>87</v>
      </c>
      <c r="M1317" s="90" t="s">
        <v>4766</v>
      </c>
      <c r="N1317" s="108">
        <v>40</v>
      </c>
      <c r="O1317" s="109">
        <v>40</v>
      </c>
      <c r="P1317" s="109">
        <v>0</v>
      </c>
      <c r="Q1317" s="103">
        <v>1</v>
      </c>
      <c r="R1317" s="103">
        <v>94</v>
      </c>
      <c r="S1317" s="103">
        <v>333</v>
      </c>
      <c r="T1317" s="60">
        <v>0</v>
      </c>
      <c r="U1317" s="103">
        <v>3</v>
      </c>
      <c r="V1317" s="103">
        <v>6</v>
      </c>
      <c r="W1317" s="103" t="s">
        <v>4767</v>
      </c>
      <c r="X1317" s="103" t="s">
        <v>1475</v>
      </c>
      <c r="Y1317" s="68"/>
      <c r="Z1317" s="20"/>
      <c r="AA1317" s="20"/>
    </row>
    <row r="1318" s="21" customFormat="true" ht="73.5" spans="1:27">
      <c r="A1318" s="60">
        <v>1312</v>
      </c>
      <c r="B1318" s="60" t="s">
        <v>80</v>
      </c>
      <c r="C1318" s="60" t="s">
        <v>98</v>
      </c>
      <c r="D1318" s="60" t="s">
        <v>99</v>
      </c>
      <c r="E1318" s="103" t="s">
        <v>4663</v>
      </c>
      <c r="F1318" s="103" t="s">
        <v>4768</v>
      </c>
      <c r="G1318" s="103" t="s">
        <v>4769</v>
      </c>
      <c r="H1318" s="60" t="s">
        <v>86</v>
      </c>
      <c r="I1318" s="103" t="s">
        <v>4770</v>
      </c>
      <c r="J1318" s="60">
        <v>2026.01</v>
      </c>
      <c r="K1318" s="60">
        <v>2026.12</v>
      </c>
      <c r="L1318" s="60" t="s">
        <v>87</v>
      </c>
      <c r="M1318" s="90" t="s">
        <v>4771</v>
      </c>
      <c r="N1318" s="108">
        <v>15</v>
      </c>
      <c r="O1318" s="109">
        <v>15</v>
      </c>
      <c r="P1318" s="109">
        <v>0</v>
      </c>
      <c r="Q1318" s="103">
        <v>1</v>
      </c>
      <c r="R1318" s="103">
        <v>150</v>
      </c>
      <c r="S1318" s="103">
        <v>582</v>
      </c>
      <c r="T1318" s="60">
        <v>0</v>
      </c>
      <c r="U1318" s="103">
        <v>13</v>
      </c>
      <c r="V1318" s="103">
        <v>30</v>
      </c>
      <c r="W1318" s="103" t="s">
        <v>4772</v>
      </c>
      <c r="X1318" s="103" t="s">
        <v>1475</v>
      </c>
      <c r="Y1318" s="68"/>
      <c r="Z1318" s="20"/>
      <c r="AA1318" s="20"/>
    </row>
    <row r="1319" s="21" customFormat="true" ht="73.5" spans="1:27">
      <c r="A1319" s="60">
        <v>1313</v>
      </c>
      <c r="B1319" s="60" t="s">
        <v>91</v>
      </c>
      <c r="C1319" s="60" t="s">
        <v>119</v>
      </c>
      <c r="D1319" s="60" t="s">
        <v>120</v>
      </c>
      <c r="E1319" s="103" t="s">
        <v>4663</v>
      </c>
      <c r="F1319" s="103" t="s">
        <v>4768</v>
      </c>
      <c r="G1319" s="103" t="s">
        <v>4773</v>
      </c>
      <c r="H1319" s="60" t="s">
        <v>86</v>
      </c>
      <c r="I1319" s="103" t="s">
        <v>4774</v>
      </c>
      <c r="J1319" s="60">
        <v>2026.01</v>
      </c>
      <c r="K1319" s="71">
        <v>2026.12</v>
      </c>
      <c r="L1319" s="60" t="s">
        <v>87</v>
      </c>
      <c r="M1319" s="90" t="s">
        <v>4775</v>
      </c>
      <c r="N1319" s="108">
        <v>20</v>
      </c>
      <c r="O1319" s="109">
        <v>20</v>
      </c>
      <c r="P1319" s="109">
        <v>0</v>
      </c>
      <c r="Q1319" s="103">
        <v>1</v>
      </c>
      <c r="R1319" s="103">
        <v>160</v>
      </c>
      <c r="S1319" s="103">
        <v>535</v>
      </c>
      <c r="T1319" s="60">
        <v>0</v>
      </c>
      <c r="U1319" s="103">
        <v>15</v>
      </c>
      <c r="V1319" s="103">
        <v>35</v>
      </c>
      <c r="W1319" s="103" t="s">
        <v>4772</v>
      </c>
      <c r="X1319" s="103" t="s">
        <v>1475</v>
      </c>
      <c r="Y1319" s="68"/>
      <c r="Z1319" s="20"/>
      <c r="AA1319" s="20"/>
    </row>
    <row r="1320" s="21" customFormat="true" ht="52.5" spans="1:27">
      <c r="A1320" s="60">
        <v>1314</v>
      </c>
      <c r="B1320" s="60" t="s">
        <v>80</v>
      </c>
      <c r="C1320" s="60" t="s">
        <v>98</v>
      </c>
      <c r="D1320" s="60" t="s">
        <v>99</v>
      </c>
      <c r="E1320" s="103" t="s">
        <v>4663</v>
      </c>
      <c r="F1320" s="103" t="s">
        <v>4776</v>
      </c>
      <c r="G1320" s="103" t="s">
        <v>4777</v>
      </c>
      <c r="H1320" s="60" t="s">
        <v>86</v>
      </c>
      <c r="I1320" s="103" t="s">
        <v>4778</v>
      </c>
      <c r="J1320" s="60">
        <v>2026.01</v>
      </c>
      <c r="K1320" s="60">
        <v>2026.12</v>
      </c>
      <c r="L1320" s="60" t="s">
        <v>87</v>
      </c>
      <c r="M1320" s="90" t="s">
        <v>4779</v>
      </c>
      <c r="N1320" s="108">
        <v>10</v>
      </c>
      <c r="O1320" s="109">
        <v>10</v>
      </c>
      <c r="P1320" s="109">
        <v>0</v>
      </c>
      <c r="Q1320" s="103">
        <v>1</v>
      </c>
      <c r="R1320" s="103">
        <v>95</v>
      </c>
      <c r="S1320" s="103">
        <v>216</v>
      </c>
      <c r="T1320" s="60">
        <v>0</v>
      </c>
      <c r="U1320" s="103">
        <v>27</v>
      </c>
      <c r="V1320" s="103">
        <v>63</v>
      </c>
      <c r="W1320" s="103" t="s">
        <v>4780</v>
      </c>
      <c r="X1320" s="103" t="s">
        <v>4781</v>
      </c>
      <c r="Y1320" s="68"/>
      <c r="Z1320" s="20"/>
      <c r="AA1320" s="20"/>
    </row>
    <row r="1321" s="23" customFormat="true" ht="52.5" spans="1:27">
      <c r="A1321" s="60">
        <v>1315</v>
      </c>
      <c r="B1321" s="60" t="s">
        <v>80</v>
      </c>
      <c r="C1321" s="60" t="s">
        <v>98</v>
      </c>
      <c r="D1321" s="60" t="s">
        <v>99</v>
      </c>
      <c r="E1321" s="103" t="s">
        <v>4663</v>
      </c>
      <c r="F1321" s="103" t="s">
        <v>4782</v>
      </c>
      <c r="G1321" s="103" t="s">
        <v>4783</v>
      </c>
      <c r="H1321" s="60" t="s">
        <v>86</v>
      </c>
      <c r="I1321" s="103" t="s">
        <v>4784</v>
      </c>
      <c r="J1321" s="60">
        <v>2026.01</v>
      </c>
      <c r="K1321" s="71">
        <v>2026.12</v>
      </c>
      <c r="L1321" s="60" t="s">
        <v>87</v>
      </c>
      <c r="M1321" s="90" t="s">
        <v>4785</v>
      </c>
      <c r="N1321" s="108">
        <v>17</v>
      </c>
      <c r="O1321" s="109">
        <v>17</v>
      </c>
      <c r="P1321" s="109">
        <v>0</v>
      </c>
      <c r="Q1321" s="103">
        <v>1</v>
      </c>
      <c r="R1321" s="103">
        <v>31</v>
      </c>
      <c r="S1321" s="103">
        <v>107</v>
      </c>
      <c r="T1321" s="60">
        <v>0</v>
      </c>
      <c r="U1321" s="103">
        <v>1</v>
      </c>
      <c r="V1321" s="103">
        <v>1</v>
      </c>
      <c r="W1321" s="103" t="s">
        <v>4786</v>
      </c>
      <c r="X1321" s="103" t="s">
        <v>4669</v>
      </c>
      <c r="Y1321" s="103"/>
      <c r="Z1321" s="20"/>
      <c r="AA1321" s="20"/>
    </row>
    <row r="1322" s="21" customFormat="true" ht="52.5" spans="1:27">
      <c r="A1322" s="60">
        <v>1316</v>
      </c>
      <c r="B1322" s="60" t="s">
        <v>80</v>
      </c>
      <c r="C1322" s="60" t="s">
        <v>98</v>
      </c>
      <c r="D1322" s="60" t="s">
        <v>99</v>
      </c>
      <c r="E1322" s="103" t="s">
        <v>4663</v>
      </c>
      <c r="F1322" s="103" t="s">
        <v>4782</v>
      </c>
      <c r="G1322" s="103" t="s">
        <v>4787</v>
      </c>
      <c r="H1322" s="60" t="s">
        <v>86</v>
      </c>
      <c r="I1322" s="103" t="s">
        <v>4788</v>
      </c>
      <c r="J1322" s="60">
        <v>2026.01</v>
      </c>
      <c r="K1322" s="60">
        <v>2026.12</v>
      </c>
      <c r="L1322" s="60" t="s">
        <v>87</v>
      </c>
      <c r="M1322" s="90" t="s">
        <v>4789</v>
      </c>
      <c r="N1322" s="108">
        <v>19</v>
      </c>
      <c r="O1322" s="109">
        <v>19</v>
      </c>
      <c r="P1322" s="109">
        <v>0</v>
      </c>
      <c r="Q1322" s="103">
        <v>1</v>
      </c>
      <c r="R1322" s="103">
        <v>42</v>
      </c>
      <c r="S1322" s="103">
        <v>146</v>
      </c>
      <c r="T1322" s="60">
        <v>0</v>
      </c>
      <c r="U1322" s="103">
        <v>3</v>
      </c>
      <c r="V1322" s="103">
        <v>8</v>
      </c>
      <c r="W1322" s="103" t="s">
        <v>4790</v>
      </c>
      <c r="X1322" s="103" t="s">
        <v>4669</v>
      </c>
      <c r="Y1322" s="68"/>
      <c r="Z1322" s="20"/>
      <c r="AA1322" s="20"/>
    </row>
    <row r="1323" s="21" customFormat="true" ht="52.5" spans="1:27">
      <c r="A1323" s="60">
        <v>1317</v>
      </c>
      <c r="B1323" s="60" t="s">
        <v>91</v>
      </c>
      <c r="C1323" s="60" t="s">
        <v>119</v>
      </c>
      <c r="D1323" s="60" t="s">
        <v>120</v>
      </c>
      <c r="E1323" s="103" t="s">
        <v>4663</v>
      </c>
      <c r="F1323" s="103" t="s">
        <v>4782</v>
      </c>
      <c r="G1323" s="103" t="s">
        <v>4791</v>
      </c>
      <c r="H1323" s="60" t="s">
        <v>86</v>
      </c>
      <c r="I1323" s="103" t="s">
        <v>4792</v>
      </c>
      <c r="J1323" s="60">
        <v>2026.01</v>
      </c>
      <c r="K1323" s="71">
        <v>2026.12</v>
      </c>
      <c r="L1323" s="60" t="s">
        <v>87</v>
      </c>
      <c r="M1323" s="90" t="s">
        <v>4793</v>
      </c>
      <c r="N1323" s="108">
        <v>6</v>
      </c>
      <c r="O1323" s="109">
        <v>6</v>
      </c>
      <c r="P1323" s="109">
        <v>0</v>
      </c>
      <c r="Q1323" s="103">
        <v>1</v>
      </c>
      <c r="R1323" s="103">
        <v>149</v>
      </c>
      <c r="S1323" s="103">
        <v>532</v>
      </c>
      <c r="T1323" s="60">
        <v>0</v>
      </c>
      <c r="U1323" s="103">
        <v>6</v>
      </c>
      <c r="V1323" s="103">
        <v>16</v>
      </c>
      <c r="W1323" s="103" t="s">
        <v>4794</v>
      </c>
      <c r="X1323" s="103" t="s">
        <v>4795</v>
      </c>
      <c r="Y1323" s="68"/>
      <c r="Z1323" s="20"/>
      <c r="AA1323" s="20"/>
    </row>
    <row r="1324" s="21" customFormat="true" ht="52.5" spans="1:27">
      <c r="A1324" s="60">
        <v>1318</v>
      </c>
      <c r="B1324" s="60" t="s">
        <v>80</v>
      </c>
      <c r="C1324" s="60" t="s">
        <v>98</v>
      </c>
      <c r="D1324" s="60" t="s">
        <v>99</v>
      </c>
      <c r="E1324" s="103" t="s">
        <v>4663</v>
      </c>
      <c r="F1324" s="103" t="s">
        <v>4796</v>
      </c>
      <c r="G1324" s="103" t="s">
        <v>4797</v>
      </c>
      <c r="H1324" s="60" t="s">
        <v>86</v>
      </c>
      <c r="I1324" s="103" t="s">
        <v>4798</v>
      </c>
      <c r="J1324" s="60">
        <v>2026.01</v>
      </c>
      <c r="K1324" s="60">
        <v>2026.12</v>
      </c>
      <c r="L1324" s="60" t="s">
        <v>87</v>
      </c>
      <c r="M1324" s="90" t="s">
        <v>4799</v>
      </c>
      <c r="N1324" s="108">
        <v>15</v>
      </c>
      <c r="O1324" s="109">
        <v>15</v>
      </c>
      <c r="P1324" s="109">
        <v>0</v>
      </c>
      <c r="Q1324" s="103">
        <v>1</v>
      </c>
      <c r="R1324" s="103">
        <v>326</v>
      </c>
      <c r="S1324" s="103">
        <v>1269</v>
      </c>
      <c r="T1324" s="60">
        <v>0</v>
      </c>
      <c r="U1324" s="103">
        <v>19</v>
      </c>
      <c r="V1324" s="103">
        <v>48</v>
      </c>
      <c r="W1324" s="103" t="s">
        <v>4800</v>
      </c>
      <c r="X1324" s="103" t="s">
        <v>4801</v>
      </c>
      <c r="Y1324" s="68"/>
      <c r="Z1324" s="20"/>
      <c r="AA1324" s="20"/>
    </row>
    <row r="1325" s="21" customFormat="true" ht="42" spans="1:27">
      <c r="A1325" s="60">
        <v>1319</v>
      </c>
      <c r="B1325" s="60" t="s">
        <v>91</v>
      </c>
      <c r="C1325" s="68" t="s">
        <v>249</v>
      </c>
      <c r="D1325" s="60" t="s">
        <v>250</v>
      </c>
      <c r="E1325" s="103" t="s">
        <v>4663</v>
      </c>
      <c r="F1325" s="103" t="s">
        <v>4802</v>
      </c>
      <c r="G1325" s="103" t="s">
        <v>4803</v>
      </c>
      <c r="H1325" s="60" t="s">
        <v>86</v>
      </c>
      <c r="I1325" s="103" t="s">
        <v>4802</v>
      </c>
      <c r="J1325" s="60">
        <v>2026.01</v>
      </c>
      <c r="K1325" s="71">
        <v>2026.12</v>
      </c>
      <c r="L1325" s="60" t="s">
        <v>87</v>
      </c>
      <c r="M1325" s="90" t="s">
        <v>4804</v>
      </c>
      <c r="N1325" s="108">
        <v>55</v>
      </c>
      <c r="O1325" s="109">
        <v>55</v>
      </c>
      <c r="P1325" s="109">
        <v>0</v>
      </c>
      <c r="Q1325" s="103">
        <v>15</v>
      </c>
      <c r="R1325" s="112">
        <v>6000</v>
      </c>
      <c r="S1325" s="103">
        <v>13000</v>
      </c>
      <c r="T1325" s="60">
        <v>0</v>
      </c>
      <c r="U1325" s="103">
        <v>480</v>
      </c>
      <c r="V1325" s="103">
        <v>1200</v>
      </c>
      <c r="W1325" s="103" t="s">
        <v>4805</v>
      </c>
      <c r="X1325" s="103" t="s">
        <v>4795</v>
      </c>
      <c r="Y1325" s="68"/>
      <c r="Z1325" s="20"/>
      <c r="AA1325" s="20"/>
    </row>
    <row r="1326" s="24" customFormat="true" ht="52.5" spans="1:27">
      <c r="A1326" s="60">
        <v>1320</v>
      </c>
      <c r="B1326" s="60" t="s">
        <v>80</v>
      </c>
      <c r="C1326" s="60" t="s">
        <v>98</v>
      </c>
      <c r="D1326" s="60" t="s">
        <v>99</v>
      </c>
      <c r="E1326" s="106" t="s">
        <v>4806</v>
      </c>
      <c r="F1326" s="106" t="s">
        <v>4807</v>
      </c>
      <c r="G1326" s="106" t="s">
        <v>4808</v>
      </c>
      <c r="H1326" s="60" t="s">
        <v>86</v>
      </c>
      <c r="I1326" s="106" t="s">
        <v>4807</v>
      </c>
      <c r="J1326" s="60">
        <v>2026.01</v>
      </c>
      <c r="K1326" s="60">
        <v>2026.12</v>
      </c>
      <c r="L1326" s="60" t="s">
        <v>87</v>
      </c>
      <c r="M1326" s="251" t="s">
        <v>4809</v>
      </c>
      <c r="N1326" s="110">
        <v>195</v>
      </c>
      <c r="O1326" s="111">
        <v>195</v>
      </c>
      <c r="P1326" s="71">
        <v>0</v>
      </c>
      <c r="Q1326" s="106">
        <v>1</v>
      </c>
      <c r="R1326" s="106">
        <v>385</v>
      </c>
      <c r="S1326" s="106">
        <v>860</v>
      </c>
      <c r="T1326" s="60">
        <v>0</v>
      </c>
      <c r="U1326" s="106">
        <v>39</v>
      </c>
      <c r="V1326" s="106">
        <v>97</v>
      </c>
      <c r="W1326" s="106" t="s">
        <v>4810</v>
      </c>
      <c r="X1326" s="106" t="s">
        <v>4811</v>
      </c>
      <c r="Y1326" s="106"/>
      <c r="Z1326" s="20"/>
      <c r="AA1326" s="20"/>
    </row>
    <row r="1327" s="24" customFormat="true" ht="52.5" spans="1:27">
      <c r="A1327" s="60">
        <v>1321</v>
      </c>
      <c r="B1327" s="60" t="s">
        <v>80</v>
      </c>
      <c r="C1327" s="60" t="s">
        <v>98</v>
      </c>
      <c r="D1327" s="60" t="s">
        <v>99</v>
      </c>
      <c r="E1327" s="106" t="s">
        <v>4806</v>
      </c>
      <c r="F1327" s="106" t="s">
        <v>4812</v>
      </c>
      <c r="G1327" s="106" t="s">
        <v>4813</v>
      </c>
      <c r="H1327" s="60" t="s">
        <v>86</v>
      </c>
      <c r="I1327" s="106" t="s">
        <v>4812</v>
      </c>
      <c r="J1327" s="60">
        <v>2026.01</v>
      </c>
      <c r="K1327" s="71">
        <v>2026.12</v>
      </c>
      <c r="L1327" s="60" t="s">
        <v>87</v>
      </c>
      <c r="M1327" s="251" t="s">
        <v>4814</v>
      </c>
      <c r="N1327" s="110">
        <v>30</v>
      </c>
      <c r="O1327" s="111">
        <v>30</v>
      </c>
      <c r="P1327" s="71">
        <v>0</v>
      </c>
      <c r="Q1327" s="106">
        <v>1</v>
      </c>
      <c r="R1327" s="106">
        <v>46</v>
      </c>
      <c r="S1327" s="106">
        <v>410</v>
      </c>
      <c r="T1327" s="106">
        <v>0</v>
      </c>
      <c r="U1327" s="106">
        <v>20</v>
      </c>
      <c r="V1327" s="106">
        <v>54</v>
      </c>
      <c r="W1327" s="106" t="s">
        <v>4810</v>
      </c>
      <c r="X1327" s="106" t="s">
        <v>4811</v>
      </c>
      <c r="Y1327" s="106"/>
      <c r="Z1327" s="20"/>
      <c r="AA1327" s="20"/>
    </row>
    <row r="1328" s="24" customFormat="true" ht="42" spans="1:27">
      <c r="A1328" s="60">
        <v>1322</v>
      </c>
      <c r="B1328" s="60" t="s">
        <v>91</v>
      </c>
      <c r="C1328" s="60" t="s">
        <v>119</v>
      </c>
      <c r="D1328" s="60" t="s">
        <v>120</v>
      </c>
      <c r="E1328" s="106" t="s">
        <v>4806</v>
      </c>
      <c r="F1328" s="106" t="s">
        <v>4812</v>
      </c>
      <c r="G1328" s="106" t="s">
        <v>4815</v>
      </c>
      <c r="H1328" s="60" t="s">
        <v>129</v>
      </c>
      <c r="I1328" s="106" t="s">
        <v>4812</v>
      </c>
      <c r="J1328" s="60">
        <v>2026.01</v>
      </c>
      <c r="K1328" s="60">
        <v>2026.12</v>
      </c>
      <c r="L1328" s="60" t="s">
        <v>87</v>
      </c>
      <c r="M1328" s="251" t="s">
        <v>4816</v>
      </c>
      <c r="N1328" s="110">
        <v>8</v>
      </c>
      <c r="O1328" s="111">
        <v>8</v>
      </c>
      <c r="P1328" s="71">
        <v>0</v>
      </c>
      <c r="Q1328" s="106">
        <v>1</v>
      </c>
      <c r="R1328" s="106">
        <v>41</v>
      </c>
      <c r="S1328" s="106">
        <v>252</v>
      </c>
      <c r="T1328" s="106">
        <v>0</v>
      </c>
      <c r="U1328" s="106">
        <v>22</v>
      </c>
      <c r="V1328" s="106">
        <v>49</v>
      </c>
      <c r="W1328" s="106" t="s">
        <v>4817</v>
      </c>
      <c r="X1328" s="106" t="s">
        <v>4818</v>
      </c>
      <c r="Y1328" s="106"/>
      <c r="Z1328" s="20"/>
      <c r="AA1328" s="20"/>
    </row>
    <row r="1329" s="24" customFormat="true" ht="52.5" spans="1:27">
      <c r="A1329" s="60">
        <v>1323</v>
      </c>
      <c r="B1329" s="60" t="s">
        <v>80</v>
      </c>
      <c r="C1329" s="60" t="s">
        <v>98</v>
      </c>
      <c r="D1329" s="60" t="s">
        <v>99</v>
      </c>
      <c r="E1329" s="106" t="s">
        <v>4806</v>
      </c>
      <c r="F1329" s="106" t="s">
        <v>4819</v>
      </c>
      <c r="G1329" s="106" t="s">
        <v>4820</v>
      </c>
      <c r="H1329" s="60" t="s">
        <v>86</v>
      </c>
      <c r="I1329" s="106" t="s">
        <v>493</v>
      </c>
      <c r="J1329" s="60">
        <v>2026.01</v>
      </c>
      <c r="K1329" s="71">
        <v>2026.12</v>
      </c>
      <c r="L1329" s="60" t="s">
        <v>87</v>
      </c>
      <c r="M1329" s="251" t="s">
        <v>4821</v>
      </c>
      <c r="N1329" s="110">
        <v>10</v>
      </c>
      <c r="O1329" s="111">
        <v>10</v>
      </c>
      <c r="P1329" s="111">
        <v>0</v>
      </c>
      <c r="Q1329" s="106">
        <v>1</v>
      </c>
      <c r="R1329" s="106">
        <v>62</v>
      </c>
      <c r="S1329" s="106">
        <v>195</v>
      </c>
      <c r="T1329" s="106">
        <v>0</v>
      </c>
      <c r="U1329" s="106">
        <v>8</v>
      </c>
      <c r="V1329" s="106">
        <v>22</v>
      </c>
      <c r="W1329" s="106" t="s">
        <v>4822</v>
      </c>
      <c r="X1329" s="106" t="s">
        <v>4823</v>
      </c>
      <c r="Y1329" s="106"/>
      <c r="Z1329" s="20"/>
      <c r="AA1329" s="20"/>
    </row>
    <row r="1330" s="24" customFormat="true" ht="42" spans="1:27">
      <c r="A1330" s="60">
        <v>1324</v>
      </c>
      <c r="B1330" s="60" t="s">
        <v>91</v>
      </c>
      <c r="C1330" s="60" t="s">
        <v>119</v>
      </c>
      <c r="D1330" s="60" t="s">
        <v>120</v>
      </c>
      <c r="E1330" s="106" t="s">
        <v>4806</v>
      </c>
      <c r="F1330" s="106" t="s">
        <v>4819</v>
      </c>
      <c r="G1330" s="106" t="s">
        <v>4824</v>
      </c>
      <c r="H1330" s="60" t="s">
        <v>129</v>
      </c>
      <c r="I1330" s="106" t="s">
        <v>4819</v>
      </c>
      <c r="J1330" s="60">
        <v>2026.01</v>
      </c>
      <c r="K1330" s="60">
        <v>2026.12</v>
      </c>
      <c r="L1330" s="60" t="s">
        <v>87</v>
      </c>
      <c r="M1330" s="251" t="s">
        <v>4825</v>
      </c>
      <c r="N1330" s="110">
        <v>30</v>
      </c>
      <c r="O1330" s="111">
        <v>30</v>
      </c>
      <c r="P1330" s="111">
        <v>0</v>
      </c>
      <c r="Q1330" s="106">
        <v>1</v>
      </c>
      <c r="R1330" s="106">
        <v>110</v>
      </c>
      <c r="S1330" s="106">
        <v>398</v>
      </c>
      <c r="T1330" s="106">
        <v>0</v>
      </c>
      <c r="U1330" s="106">
        <v>16</v>
      </c>
      <c r="V1330" s="106">
        <v>35</v>
      </c>
      <c r="W1330" s="106" t="s">
        <v>4826</v>
      </c>
      <c r="X1330" s="106" t="s">
        <v>4827</v>
      </c>
      <c r="Y1330" s="106"/>
      <c r="Z1330" s="20"/>
      <c r="AA1330" s="20"/>
    </row>
    <row r="1331" s="24" customFormat="true" ht="63" spans="1:27">
      <c r="A1331" s="60">
        <v>1325</v>
      </c>
      <c r="B1331" s="60" t="s">
        <v>91</v>
      </c>
      <c r="C1331" s="60" t="s">
        <v>119</v>
      </c>
      <c r="D1331" s="60" t="s">
        <v>120</v>
      </c>
      <c r="E1331" s="106" t="s">
        <v>4806</v>
      </c>
      <c r="F1331" s="106" t="s">
        <v>4828</v>
      </c>
      <c r="G1331" s="106" t="s">
        <v>4829</v>
      </c>
      <c r="H1331" s="60" t="s">
        <v>86</v>
      </c>
      <c r="I1331" s="106" t="s">
        <v>4828</v>
      </c>
      <c r="J1331" s="60">
        <v>2026.01</v>
      </c>
      <c r="K1331" s="71">
        <v>2026.12</v>
      </c>
      <c r="L1331" s="60" t="s">
        <v>87</v>
      </c>
      <c r="M1331" s="251" t="s">
        <v>4830</v>
      </c>
      <c r="N1331" s="110">
        <v>25</v>
      </c>
      <c r="O1331" s="111">
        <v>25</v>
      </c>
      <c r="P1331" s="111">
        <v>0</v>
      </c>
      <c r="Q1331" s="106">
        <v>1</v>
      </c>
      <c r="R1331" s="106">
        <v>80</v>
      </c>
      <c r="S1331" s="106">
        <v>300</v>
      </c>
      <c r="T1331" s="106">
        <v>0</v>
      </c>
      <c r="U1331" s="106">
        <v>32</v>
      </c>
      <c r="V1331" s="106">
        <v>120</v>
      </c>
      <c r="W1331" s="253" t="s">
        <v>4831</v>
      </c>
      <c r="X1331" s="253" t="s">
        <v>4832</v>
      </c>
      <c r="Y1331" s="113"/>
      <c r="Z1331" s="20"/>
      <c r="AA1331" s="20"/>
    </row>
    <row r="1332" s="24" customFormat="true" ht="52.5" spans="1:27">
      <c r="A1332" s="60">
        <v>1326</v>
      </c>
      <c r="B1332" s="60" t="s">
        <v>80</v>
      </c>
      <c r="C1332" s="60" t="s">
        <v>98</v>
      </c>
      <c r="D1332" s="60" t="s">
        <v>99</v>
      </c>
      <c r="E1332" s="106" t="s">
        <v>4806</v>
      </c>
      <c r="F1332" s="60" t="s">
        <v>4807</v>
      </c>
      <c r="G1332" s="60" t="s">
        <v>4833</v>
      </c>
      <c r="H1332" s="60" t="s">
        <v>86</v>
      </c>
      <c r="I1332" s="60" t="s">
        <v>4807</v>
      </c>
      <c r="J1332" s="60">
        <v>2026.01</v>
      </c>
      <c r="K1332" s="60">
        <v>2026.12</v>
      </c>
      <c r="L1332" s="60" t="s">
        <v>87</v>
      </c>
      <c r="M1332" s="84" t="s">
        <v>4834</v>
      </c>
      <c r="N1332" s="87">
        <v>55</v>
      </c>
      <c r="O1332" s="71">
        <v>55</v>
      </c>
      <c r="P1332" s="71">
        <v>0</v>
      </c>
      <c r="Q1332" s="60">
        <v>1</v>
      </c>
      <c r="R1332" s="60">
        <v>37</v>
      </c>
      <c r="S1332" s="60">
        <v>115</v>
      </c>
      <c r="T1332" s="60">
        <v>0</v>
      </c>
      <c r="U1332" s="60">
        <v>3</v>
      </c>
      <c r="V1332" s="60">
        <v>7</v>
      </c>
      <c r="W1332" s="60" t="s">
        <v>2906</v>
      </c>
      <c r="X1332" s="60" t="s">
        <v>4835</v>
      </c>
      <c r="Y1332" s="60"/>
      <c r="Z1332" s="20"/>
      <c r="AA1332" s="20"/>
    </row>
    <row r="1333" s="24" customFormat="true" ht="52.5" spans="1:27">
      <c r="A1333" s="60">
        <v>1327</v>
      </c>
      <c r="B1333" s="60" t="s">
        <v>80</v>
      </c>
      <c r="C1333" s="60" t="s">
        <v>98</v>
      </c>
      <c r="D1333" s="60" t="s">
        <v>99</v>
      </c>
      <c r="E1333" s="106" t="s">
        <v>4806</v>
      </c>
      <c r="F1333" s="60" t="s">
        <v>4807</v>
      </c>
      <c r="G1333" s="60" t="s">
        <v>4836</v>
      </c>
      <c r="H1333" s="60" t="s">
        <v>86</v>
      </c>
      <c r="I1333" s="60" t="s">
        <v>4807</v>
      </c>
      <c r="J1333" s="60">
        <v>2026.01</v>
      </c>
      <c r="K1333" s="71">
        <v>2026.12</v>
      </c>
      <c r="L1333" s="60" t="s">
        <v>87</v>
      </c>
      <c r="M1333" s="84" t="s">
        <v>4837</v>
      </c>
      <c r="N1333" s="87">
        <v>70</v>
      </c>
      <c r="O1333" s="71">
        <v>70</v>
      </c>
      <c r="P1333" s="71">
        <v>0</v>
      </c>
      <c r="Q1333" s="60">
        <v>1</v>
      </c>
      <c r="R1333" s="60">
        <v>55</v>
      </c>
      <c r="S1333" s="60">
        <v>175</v>
      </c>
      <c r="T1333" s="60">
        <v>0</v>
      </c>
      <c r="U1333" s="60">
        <v>6</v>
      </c>
      <c r="V1333" s="60">
        <v>13</v>
      </c>
      <c r="W1333" s="60" t="s">
        <v>2906</v>
      </c>
      <c r="X1333" s="60" t="s">
        <v>4835</v>
      </c>
      <c r="Y1333" s="60"/>
      <c r="Z1333" s="20"/>
      <c r="AA1333" s="20"/>
    </row>
    <row r="1334" s="24" customFormat="true" ht="52.5" spans="1:27">
      <c r="A1334" s="60">
        <v>1328</v>
      </c>
      <c r="B1334" s="60" t="s">
        <v>80</v>
      </c>
      <c r="C1334" s="60" t="s">
        <v>98</v>
      </c>
      <c r="D1334" s="60" t="s">
        <v>99</v>
      </c>
      <c r="E1334" s="106" t="s">
        <v>4806</v>
      </c>
      <c r="F1334" s="60" t="s">
        <v>4807</v>
      </c>
      <c r="G1334" s="60" t="s">
        <v>4838</v>
      </c>
      <c r="H1334" s="60" t="s">
        <v>86</v>
      </c>
      <c r="I1334" s="60" t="s">
        <v>4807</v>
      </c>
      <c r="J1334" s="60">
        <v>2026.01</v>
      </c>
      <c r="K1334" s="60">
        <v>2026.12</v>
      </c>
      <c r="L1334" s="60" t="s">
        <v>87</v>
      </c>
      <c r="M1334" s="84" t="s">
        <v>4839</v>
      </c>
      <c r="N1334" s="87">
        <v>75</v>
      </c>
      <c r="O1334" s="71">
        <v>75</v>
      </c>
      <c r="P1334" s="71">
        <v>0</v>
      </c>
      <c r="Q1334" s="60">
        <v>1</v>
      </c>
      <c r="R1334" s="60">
        <v>70</v>
      </c>
      <c r="S1334" s="60">
        <v>243</v>
      </c>
      <c r="T1334" s="60">
        <v>0</v>
      </c>
      <c r="U1334" s="60">
        <v>7</v>
      </c>
      <c r="V1334" s="60">
        <v>15</v>
      </c>
      <c r="W1334" s="60" t="s">
        <v>2906</v>
      </c>
      <c r="X1334" s="60" t="s">
        <v>4835</v>
      </c>
      <c r="Y1334" s="60"/>
      <c r="Z1334" s="20"/>
      <c r="AA1334" s="20"/>
    </row>
    <row r="1335" s="24" customFormat="true" ht="52.5" spans="1:27">
      <c r="A1335" s="60">
        <v>1329</v>
      </c>
      <c r="B1335" s="60" t="s">
        <v>80</v>
      </c>
      <c r="C1335" s="60" t="s">
        <v>98</v>
      </c>
      <c r="D1335" s="60" t="s">
        <v>99</v>
      </c>
      <c r="E1335" s="106" t="s">
        <v>4806</v>
      </c>
      <c r="F1335" s="60" t="s">
        <v>4807</v>
      </c>
      <c r="G1335" s="60" t="s">
        <v>4840</v>
      </c>
      <c r="H1335" s="60" t="s">
        <v>86</v>
      </c>
      <c r="I1335" s="60" t="s">
        <v>4807</v>
      </c>
      <c r="J1335" s="60">
        <v>2026.01</v>
      </c>
      <c r="K1335" s="71">
        <v>2026.12</v>
      </c>
      <c r="L1335" s="60" t="s">
        <v>87</v>
      </c>
      <c r="M1335" s="84" t="s">
        <v>4841</v>
      </c>
      <c r="N1335" s="87">
        <v>50</v>
      </c>
      <c r="O1335" s="71">
        <v>50</v>
      </c>
      <c r="P1335" s="71">
        <v>0</v>
      </c>
      <c r="Q1335" s="60">
        <v>1</v>
      </c>
      <c r="R1335" s="60">
        <v>48</v>
      </c>
      <c r="S1335" s="60">
        <v>154</v>
      </c>
      <c r="T1335" s="60">
        <v>0</v>
      </c>
      <c r="U1335" s="60">
        <v>5</v>
      </c>
      <c r="V1335" s="60">
        <v>11</v>
      </c>
      <c r="W1335" s="60" t="s">
        <v>2906</v>
      </c>
      <c r="X1335" s="60" t="s">
        <v>4835</v>
      </c>
      <c r="Y1335" s="60"/>
      <c r="Z1335" s="20"/>
      <c r="AA1335" s="20"/>
    </row>
    <row r="1336" s="24" customFormat="true" ht="52.5" spans="1:27">
      <c r="A1336" s="60">
        <v>1330</v>
      </c>
      <c r="B1336" s="60" t="s">
        <v>91</v>
      </c>
      <c r="C1336" s="60" t="s">
        <v>249</v>
      </c>
      <c r="D1336" s="60" t="s">
        <v>3089</v>
      </c>
      <c r="E1336" s="106" t="s">
        <v>4806</v>
      </c>
      <c r="F1336" s="60" t="s">
        <v>4807</v>
      </c>
      <c r="G1336" s="60" t="s">
        <v>4842</v>
      </c>
      <c r="H1336" s="60" t="s">
        <v>86</v>
      </c>
      <c r="I1336" s="60" t="s">
        <v>4807</v>
      </c>
      <c r="J1336" s="60">
        <v>2026.01</v>
      </c>
      <c r="K1336" s="60">
        <v>2026.12</v>
      </c>
      <c r="L1336" s="60" t="s">
        <v>87</v>
      </c>
      <c r="M1336" s="84" t="s">
        <v>4843</v>
      </c>
      <c r="N1336" s="87">
        <v>25</v>
      </c>
      <c r="O1336" s="71">
        <v>25</v>
      </c>
      <c r="P1336" s="71">
        <v>0</v>
      </c>
      <c r="Q1336" s="60">
        <v>1</v>
      </c>
      <c r="R1336" s="129">
        <v>522</v>
      </c>
      <c r="S1336" s="60">
        <v>1528</v>
      </c>
      <c r="T1336" s="60">
        <v>0</v>
      </c>
      <c r="U1336" s="60">
        <v>40</v>
      </c>
      <c r="V1336" s="60">
        <v>96</v>
      </c>
      <c r="W1336" s="60" t="s">
        <v>4844</v>
      </c>
      <c r="X1336" s="60" t="s">
        <v>4845</v>
      </c>
      <c r="Y1336" s="60"/>
      <c r="Z1336" s="20"/>
      <c r="AA1336" s="20"/>
    </row>
    <row r="1337" s="24" customFormat="true" ht="42" spans="1:27">
      <c r="A1337" s="60">
        <v>1331</v>
      </c>
      <c r="B1337" s="60" t="s">
        <v>91</v>
      </c>
      <c r="C1337" s="60" t="s">
        <v>119</v>
      </c>
      <c r="D1337" s="60" t="s">
        <v>120</v>
      </c>
      <c r="E1337" s="106" t="s">
        <v>4806</v>
      </c>
      <c r="F1337" s="106" t="s">
        <v>4812</v>
      </c>
      <c r="G1337" s="106" t="s">
        <v>4846</v>
      </c>
      <c r="H1337" s="60" t="s">
        <v>129</v>
      </c>
      <c r="I1337" s="106" t="s">
        <v>4812</v>
      </c>
      <c r="J1337" s="60">
        <v>2026.01</v>
      </c>
      <c r="K1337" s="71">
        <v>2026.12</v>
      </c>
      <c r="L1337" s="60" t="s">
        <v>87</v>
      </c>
      <c r="M1337" s="251" t="s">
        <v>4847</v>
      </c>
      <c r="N1337" s="110">
        <v>4</v>
      </c>
      <c r="O1337" s="111">
        <v>4</v>
      </c>
      <c r="P1337" s="71">
        <v>0</v>
      </c>
      <c r="Q1337" s="106">
        <v>1</v>
      </c>
      <c r="R1337" s="106">
        <v>26</v>
      </c>
      <c r="S1337" s="106">
        <v>68</v>
      </c>
      <c r="T1337" s="106">
        <v>0</v>
      </c>
      <c r="U1337" s="106">
        <v>8</v>
      </c>
      <c r="V1337" s="106">
        <v>19</v>
      </c>
      <c r="W1337" s="106" t="s">
        <v>4817</v>
      </c>
      <c r="X1337" s="106" t="s">
        <v>4818</v>
      </c>
      <c r="Y1337" s="106"/>
      <c r="Z1337" s="20"/>
      <c r="AA1337" s="20"/>
    </row>
    <row r="1338" s="24" customFormat="true" ht="52.5" spans="1:27">
      <c r="A1338" s="60">
        <v>1332</v>
      </c>
      <c r="B1338" s="60" t="s">
        <v>80</v>
      </c>
      <c r="C1338" s="60" t="s">
        <v>98</v>
      </c>
      <c r="D1338" s="60" t="s">
        <v>99</v>
      </c>
      <c r="E1338" s="106" t="s">
        <v>4806</v>
      </c>
      <c r="F1338" s="106" t="s">
        <v>4812</v>
      </c>
      <c r="G1338" s="106" t="s">
        <v>4848</v>
      </c>
      <c r="H1338" s="60" t="s">
        <v>86</v>
      </c>
      <c r="I1338" s="106" t="s">
        <v>4812</v>
      </c>
      <c r="J1338" s="60">
        <v>2026.01</v>
      </c>
      <c r="K1338" s="60">
        <v>2026.12</v>
      </c>
      <c r="L1338" s="60" t="s">
        <v>87</v>
      </c>
      <c r="M1338" s="251" t="s">
        <v>4849</v>
      </c>
      <c r="N1338" s="110">
        <v>30</v>
      </c>
      <c r="O1338" s="111">
        <v>30</v>
      </c>
      <c r="P1338" s="71">
        <v>0</v>
      </c>
      <c r="Q1338" s="106">
        <v>1</v>
      </c>
      <c r="R1338" s="106">
        <v>30</v>
      </c>
      <c r="S1338" s="106">
        <v>180</v>
      </c>
      <c r="T1338" s="106">
        <v>0</v>
      </c>
      <c r="U1338" s="106">
        <v>15</v>
      </c>
      <c r="V1338" s="106">
        <v>25</v>
      </c>
      <c r="W1338" s="106" t="s">
        <v>4810</v>
      </c>
      <c r="X1338" s="106" t="s">
        <v>4811</v>
      </c>
      <c r="Y1338" s="106"/>
      <c r="Z1338" s="20"/>
      <c r="AA1338" s="20"/>
    </row>
    <row r="1339" s="24" customFormat="true" ht="42" spans="1:27">
      <c r="A1339" s="60">
        <v>1333</v>
      </c>
      <c r="B1339" s="60" t="s">
        <v>91</v>
      </c>
      <c r="C1339" s="60" t="s">
        <v>249</v>
      </c>
      <c r="D1339" s="60" t="s">
        <v>250</v>
      </c>
      <c r="E1339" s="106" t="s">
        <v>4806</v>
      </c>
      <c r="F1339" s="106" t="s">
        <v>4850</v>
      </c>
      <c r="G1339" s="106" t="s">
        <v>4851</v>
      </c>
      <c r="H1339" s="60" t="s">
        <v>86</v>
      </c>
      <c r="I1339" s="106" t="s">
        <v>4852</v>
      </c>
      <c r="J1339" s="60">
        <v>2026.01</v>
      </c>
      <c r="K1339" s="71">
        <v>2026.12</v>
      </c>
      <c r="L1339" s="60" t="s">
        <v>87</v>
      </c>
      <c r="M1339" s="251" t="s">
        <v>4853</v>
      </c>
      <c r="N1339" s="110">
        <v>100</v>
      </c>
      <c r="O1339" s="111">
        <v>100</v>
      </c>
      <c r="P1339" s="111">
        <v>0</v>
      </c>
      <c r="Q1339" s="106">
        <v>1</v>
      </c>
      <c r="R1339" s="252">
        <v>868</v>
      </c>
      <c r="S1339" s="106">
        <v>2842</v>
      </c>
      <c r="T1339" s="106">
        <v>0</v>
      </c>
      <c r="U1339" s="106">
        <v>157</v>
      </c>
      <c r="V1339" s="106">
        <v>426</v>
      </c>
      <c r="W1339" s="106" t="s">
        <v>4854</v>
      </c>
      <c r="X1339" s="106" t="s">
        <v>4855</v>
      </c>
      <c r="Y1339" s="106"/>
      <c r="Z1339" s="20"/>
      <c r="AA1339" s="20"/>
    </row>
    <row r="1340" s="24" customFormat="true" ht="52.5" spans="1:27">
      <c r="A1340" s="60">
        <v>1334</v>
      </c>
      <c r="B1340" s="60" t="s">
        <v>91</v>
      </c>
      <c r="C1340" s="60" t="s">
        <v>535</v>
      </c>
      <c r="D1340" s="66" t="s">
        <v>614</v>
      </c>
      <c r="E1340" s="106" t="s">
        <v>4806</v>
      </c>
      <c r="F1340" s="106" t="s">
        <v>4850</v>
      </c>
      <c r="G1340" s="106" t="s">
        <v>4856</v>
      </c>
      <c r="H1340" s="60" t="s">
        <v>86</v>
      </c>
      <c r="I1340" s="106" t="s">
        <v>4857</v>
      </c>
      <c r="J1340" s="60">
        <v>2026.01</v>
      </c>
      <c r="K1340" s="60">
        <v>2026.12</v>
      </c>
      <c r="L1340" s="60" t="s">
        <v>87</v>
      </c>
      <c r="M1340" s="251" t="s">
        <v>4858</v>
      </c>
      <c r="N1340" s="110">
        <v>100</v>
      </c>
      <c r="O1340" s="111">
        <v>100</v>
      </c>
      <c r="P1340" s="111">
        <v>0</v>
      </c>
      <c r="Q1340" s="106">
        <v>1</v>
      </c>
      <c r="R1340" s="106">
        <v>868</v>
      </c>
      <c r="S1340" s="106">
        <v>2842</v>
      </c>
      <c r="T1340" s="106">
        <v>0</v>
      </c>
      <c r="U1340" s="106">
        <v>157</v>
      </c>
      <c r="V1340" s="106">
        <v>426</v>
      </c>
      <c r="W1340" s="106" t="s">
        <v>4859</v>
      </c>
      <c r="X1340" s="106" t="s">
        <v>4860</v>
      </c>
      <c r="Y1340" s="106"/>
      <c r="Z1340" s="20"/>
      <c r="AA1340" s="20"/>
    </row>
    <row r="1341" s="24" customFormat="true" ht="31.5" spans="1:27">
      <c r="A1341" s="60">
        <v>1335</v>
      </c>
      <c r="B1341" s="60" t="s">
        <v>91</v>
      </c>
      <c r="C1341" s="60" t="s">
        <v>249</v>
      </c>
      <c r="D1341" s="60" t="s">
        <v>250</v>
      </c>
      <c r="E1341" s="106" t="s">
        <v>4806</v>
      </c>
      <c r="F1341" s="106"/>
      <c r="G1341" s="106" t="s">
        <v>4861</v>
      </c>
      <c r="H1341" s="60" t="s">
        <v>86</v>
      </c>
      <c r="I1341" s="106" t="s">
        <v>4806</v>
      </c>
      <c r="J1341" s="60">
        <v>2026.01</v>
      </c>
      <c r="K1341" s="71">
        <v>2026.12</v>
      </c>
      <c r="L1341" s="60" t="s">
        <v>87</v>
      </c>
      <c r="M1341" s="251" t="s">
        <v>2356</v>
      </c>
      <c r="N1341" s="110">
        <v>40</v>
      </c>
      <c r="O1341" s="111">
        <v>40</v>
      </c>
      <c r="P1341" s="71">
        <v>0</v>
      </c>
      <c r="Q1341" s="106">
        <v>25</v>
      </c>
      <c r="R1341" s="252">
        <v>600</v>
      </c>
      <c r="S1341" s="106">
        <v>1800</v>
      </c>
      <c r="T1341" s="60">
        <v>4</v>
      </c>
      <c r="U1341" s="106">
        <v>100</v>
      </c>
      <c r="V1341" s="106">
        <v>300</v>
      </c>
      <c r="W1341" s="60" t="s">
        <v>388</v>
      </c>
      <c r="X1341" s="60" t="s">
        <v>659</v>
      </c>
      <c r="Y1341" s="106"/>
      <c r="Z1341" s="20"/>
      <c r="AA1341" s="20"/>
    </row>
    <row r="1342" s="24" customFormat="true" ht="52.5" spans="1:27">
      <c r="A1342" s="60">
        <v>1336</v>
      </c>
      <c r="B1342" s="60" t="s">
        <v>80</v>
      </c>
      <c r="C1342" s="60" t="s">
        <v>98</v>
      </c>
      <c r="D1342" s="60" t="s">
        <v>99</v>
      </c>
      <c r="E1342" s="106" t="s">
        <v>4806</v>
      </c>
      <c r="F1342" s="106" t="s">
        <v>4850</v>
      </c>
      <c r="G1342" s="106" t="s">
        <v>4862</v>
      </c>
      <c r="H1342" s="68" t="s">
        <v>515</v>
      </c>
      <c r="I1342" s="106" t="s">
        <v>4850</v>
      </c>
      <c r="J1342" s="60">
        <v>2026.01</v>
      </c>
      <c r="K1342" s="60">
        <v>2026.12</v>
      </c>
      <c r="L1342" s="60" t="s">
        <v>87</v>
      </c>
      <c r="M1342" s="251" t="s">
        <v>4863</v>
      </c>
      <c r="N1342" s="88">
        <v>170</v>
      </c>
      <c r="O1342" s="89">
        <v>170</v>
      </c>
      <c r="P1342" s="71">
        <v>0</v>
      </c>
      <c r="Q1342" s="106">
        <v>1</v>
      </c>
      <c r="R1342" s="106">
        <v>60</v>
      </c>
      <c r="S1342" s="106">
        <v>180</v>
      </c>
      <c r="T1342" s="60">
        <v>0</v>
      </c>
      <c r="U1342" s="106">
        <v>16</v>
      </c>
      <c r="V1342" s="106">
        <v>48</v>
      </c>
      <c r="W1342" s="106" t="s">
        <v>2906</v>
      </c>
      <c r="X1342" s="106" t="s">
        <v>2907</v>
      </c>
      <c r="Y1342" s="106"/>
      <c r="Z1342" s="20"/>
      <c r="AA1342" s="20"/>
    </row>
    <row r="1343" s="24" customFormat="true" ht="42" spans="1:27">
      <c r="A1343" s="60">
        <v>1337</v>
      </c>
      <c r="B1343" s="60" t="s">
        <v>91</v>
      </c>
      <c r="C1343" s="60" t="s">
        <v>249</v>
      </c>
      <c r="D1343" s="60" t="s">
        <v>250</v>
      </c>
      <c r="E1343" s="106" t="s">
        <v>4806</v>
      </c>
      <c r="F1343" s="106" t="s">
        <v>4850</v>
      </c>
      <c r="G1343" s="106" t="s">
        <v>4864</v>
      </c>
      <c r="H1343" s="60" t="s">
        <v>86</v>
      </c>
      <c r="I1343" s="106" t="s">
        <v>4850</v>
      </c>
      <c r="J1343" s="60">
        <v>2026.01</v>
      </c>
      <c r="K1343" s="71">
        <v>2026.12</v>
      </c>
      <c r="L1343" s="60" t="s">
        <v>87</v>
      </c>
      <c r="M1343" s="251" t="s">
        <v>4865</v>
      </c>
      <c r="N1343" s="88">
        <v>100</v>
      </c>
      <c r="O1343" s="89">
        <v>100</v>
      </c>
      <c r="P1343" s="71">
        <v>0</v>
      </c>
      <c r="Q1343" s="106">
        <v>1</v>
      </c>
      <c r="R1343" s="252">
        <v>60</v>
      </c>
      <c r="S1343" s="106">
        <v>180</v>
      </c>
      <c r="T1343" s="60">
        <v>0</v>
      </c>
      <c r="U1343" s="106">
        <v>16</v>
      </c>
      <c r="V1343" s="106">
        <v>48</v>
      </c>
      <c r="W1343" s="106" t="s">
        <v>4866</v>
      </c>
      <c r="X1343" s="106" t="s">
        <v>4867</v>
      </c>
      <c r="Y1343" s="106"/>
      <c r="Z1343" s="20"/>
      <c r="AA1343" s="20"/>
    </row>
    <row r="1344" s="24" customFormat="true" ht="52.5" spans="1:27">
      <c r="A1344" s="60">
        <v>1338</v>
      </c>
      <c r="B1344" s="60" t="s">
        <v>91</v>
      </c>
      <c r="C1344" s="60" t="s">
        <v>535</v>
      </c>
      <c r="D1344" s="103" t="s">
        <v>536</v>
      </c>
      <c r="E1344" s="106" t="s">
        <v>4806</v>
      </c>
      <c r="F1344" s="106" t="s">
        <v>4850</v>
      </c>
      <c r="G1344" s="106" t="s">
        <v>4868</v>
      </c>
      <c r="H1344" s="60" t="s">
        <v>86</v>
      </c>
      <c r="I1344" s="106" t="s">
        <v>4850</v>
      </c>
      <c r="J1344" s="60">
        <v>2026.01</v>
      </c>
      <c r="K1344" s="60">
        <v>2026.12</v>
      </c>
      <c r="L1344" s="60" t="s">
        <v>87</v>
      </c>
      <c r="M1344" s="251" t="s">
        <v>4869</v>
      </c>
      <c r="N1344" s="88">
        <v>50</v>
      </c>
      <c r="O1344" s="89">
        <v>50</v>
      </c>
      <c r="P1344" s="71">
        <v>0</v>
      </c>
      <c r="Q1344" s="106">
        <v>1</v>
      </c>
      <c r="R1344" s="106">
        <v>868</v>
      </c>
      <c r="S1344" s="106">
        <v>2842</v>
      </c>
      <c r="T1344" s="106">
        <v>0</v>
      </c>
      <c r="U1344" s="106">
        <v>157</v>
      </c>
      <c r="V1344" s="106">
        <v>426</v>
      </c>
      <c r="W1344" s="106" t="s">
        <v>4866</v>
      </c>
      <c r="X1344" s="106" t="s">
        <v>2907</v>
      </c>
      <c r="Y1344" s="106"/>
      <c r="Z1344" s="20"/>
      <c r="AA1344" s="20"/>
    </row>
    <row r="1345" s="21" customFormat="true" ht="52.5" spans="1:27">
      <c r="A1345" s="60">
        <v>1339</v>
      </c>
      <c r="B1345" s="60" t="s">
        <v>80</v>
      </c>
      <c r="C1345" s="60" t="s">
        <v>98</v>
      </c>
      <c r="D1345" s="60" t="s">
        <v>629</v>
      </c>
      <c r="E1345" s="106" t="s">
        <v>4806</v>
      </c>
      <c r="F1345" s="106" t="s">
        <v>4870</v>
      </c>
      <c r="G1345" s="106" t="s">
        <v>4871</v>
      </c>
      <c r="H1345" s="60" t="s">
        <v>86</v>
      </c>
      <c r="I1345" s="106" t="s">
        <v>4872</v>
      </c>
      <c r="J1345" s="60">
        <v>2026.01</v>
      </c>
      <c r="K1345" s="71">
        <v>2026.12</v>
      </c>
      <c r="L1345" s="60" t="s">
        <v>87</v>
      </c>
      <c r="M1345" s="251" t="s">
        <v>4873</v>
      </c>
      <c r="N1345" s="110">
        <v>15</v>
      </c>
      <c r="O1345" s="111">
        <v>15</v>
      </c>
      <c r="P1345" s="71">
        <v>0</v>
      </c>
      <c r="Q1345" s="106">
        <v>1</v>
      </c>
      <c r="R1345" s="102">
        <v>60</v>
      </c>
      <c r="S1345" s="106">
        <v>248</v>
      </c>
      <c r="T1345" s="60">
        <v>0</v>
      </c>
      <c r="U1345" s="106">
        <v>18</v>
      </c>
      <c r="V1345" s="106">
        <v>29</v>
      </c>
      <c r="W1345" s="106" t="s">
        <v>4874</v>
      </c>
      <c r="X1345" s="106" t="s">
        <v>2907</v>
      </c>
      <c r="Y1345" s="106"/>
      <c r="Z1345" s="20"/>
      <c r="AA1345" s="20"/>
    </row>
    <row r="1346" s="21" customFormat="true" ht="52.5" spans="1:27">
      <c r="A1346" s="60">
        <v>1340</v>
      </c>
      <c r="B1346" s="60" t="s">
        <v>80</v>
      </c>
      <c r="C1346" s="60" t="s">
        <v>98</v>
      </c>
      <c r="D1346" s="60" t="s">
        <v>99</v>
      </c>
      <c r="E1346" s="106" t="s">
        <v>4806</v>
      </c>
      <c r="F1346" s="106" t="s">
        <v>4870</v>
      </c>
      <c r="G1346" s="106" t="s">
        <v>4875</v>
      </c>
      <c r="H1346" s="60" t="s">
        <v>86</v>
      </c>
      <c r="I1346" s="106" t="s">
        <v>4876</v>
      </c>
      <c r="J1346" s="60">
        <v>2026.01</v>
      </c>
      <c r="K1346" s="60">
        <v>2026.12</v>
      </c>
      <c r="L1346" s="60" t="s">
        <v>87</v>
      </c>
      <c r="M1346" s="251" t="s">
        <v>4877</v>
      </c>
      <c r="N1346" s="110">
        <v>60</v>
      </c>
      <c r="O1346" s="111">
        <v>60</v>
      </c>
      <c r="P1346" s="71">
        <v>0</v>
      </c>
      <c r="Q1346" s="106">
        <v>1</v>
      </c>
      <c r="R1346" s="102">
        <v>230</v>
      </c>
      <c r="S1346" s="106">
        <v>705</v>
      </c>
      <c r="T1346" s="60">
        <v>0</v>
      </c>
      <c r="U1346" s="106">
        <v>20</v>
      </c>
      <c r="V1346" s="106">
        <v>38</v>
      </c>
      <c r="W1346" s="106" t="s">
        <v>2906</v>
      </c>
      <c r="X1346" s="106" t="s">
        <v>2907</v>
      </c>
      <c r="Y1346" s="106"/>
      <c r="Z1346" s="20"/>
      <c r="AA1346" s="20"/>
    </row>
    <row r="1347" s="24" customFormat="true" ht="52.5" spans="1:27">
      <c r="A1347" s="60">
        <v>1341</v>
      </c>
      <c r="B1347" s="60" t="s">
        <v>80</v>
      </c>
      <c r="C1347" s="60" t="s">
        <v>98</v>
      </c>
      <c r="D1347" s="60" t="s">
        <v>99</v>
      </c>
      <c r="E1347" s="106" t="s">
        <v>4806</v>
      </c>
      <c r="F1347" s="106" t="s">
        <v>4870</v>
      </c>
      <c r="G1347" s="106" t="s">
        <v>4878</v>
      </c>
      <c r="H1347" s="60" t="s">
        <v>86</v>
      </c>
      <c r="I1347" s="60" t="s">
        <v>4879</v>
      </c>
      <c r="J1347" s="60">
        <v>2026.01</v>
      </c>
      <c r="K1347" s="71">
        <v>2026.12</v>
      </c>
      <c r="L1347" s="60" t="s">
        <v>87</v>
      </c>
      <c r="M1347" s="251" t="s">
        <v>4880</v>
      </c>
      <c r="N1347" s="87">
        <v>50</v>
      </c>
      <c r="O1347" s="71">
        <v>50</v>
      </c>
      <c r="P1347" s="71">
        <v>0</v>
      </c>
      <c r="Q1347" s="106">
        <v>1</v>
      </c>
      <c r="R1347" s="106">
        <v>60</v>
      </c>
      <c r="S1347" s="106">
        <v>193</v>
      </c>
      <c r="T1347" s="60">
        <v>0</v>
      </c>
      <c r="U1347" s="106">
        <v>15</v>
      </c>
      <c r="V1347" s="106">
        <v>29</v>
      </c>
      <c r="W1347" s="106" t="s">
        <v>2906</v>
      </c>
      <c r="X1347" s="106" t="s">
        <v>2907</v>
      </c>
      <c r="Y1347" s="106"/>
      <c r="Z1347" s="20"/>
      <c r="AA1347" s="20"/>
    </row>
    <row r="1348" s="24" customFormat="true" ht="52.5" spans="1:27">
      <c r="A1348" s="60">
        <v>1342</v>
      </c>
      <c r="B1348" s="60" t="s">
        <v>80</v>
      </c>
      <c r="C1348" s="60" t="s">
        <v>98</v>
      </c>
      <c r="D1348" s="60" t="s">
        <v>99</v>
      </c>
      <c r="E1348" s="106" t="s">
        <v>4806</v>
      </c>
      <c r="F1348" s="106" t="s">
        <v>4870</v>
      </c>
      <c r="G1348" s="106" t="s">
        <v>4881</v>
      </c>
      <c r="H1348" s="106" t="s">
        <v>616</v>
      </c>
      <c r="I1348" s="60" t="s">
        <v>4882</v>
      </c>
      <c r="J1348" s="60">
        <v>2026.01</v>
      </c>
      <c r="K1348" s="60">
        <v>2026.12</v>
      </c>
      <c r="L1348" s="60" t="s">
        <v>87</v>
      </c>
      <c r="M1348" s="251" t="s">
        <v>4883</v>
      </c>
      <c r="N1348" s="87">
        <v>80</v>
      </c>
      <c r="O1348" s="71">
        <v>80</v>
      </c>
      <c r="P1348" s="71">
        <v>0</v>
      </c>
      <c r="Q1348" s="106">
        <v>1</v>
      </c>
      <c r="R1348" s="106">
        <v>268</v>
      </c>
      <c r="S1348" s="106">
        <v>723</v>
      </c>
      <c r="T1348" s="60">
        <v>0</v>
      </c>
      <c r="U1348" s="106">
        <v>23</v>
      </c>
      <c r="V1348" s="106">
        <v>34</v>
      </c>
      <c r="W1348" s="106" t="s">
        <v>2906</v>
      </c>
      <c r="X1348" s="106" t="s">
        <v>2907</v>
      </c>
      <c r="Y1348" s="106"/>
      <c r="Z1348" s="20"/>
      <c r="AA1348" s="20"/>
    </row>
    <row r="1349" s="21" customFormat="true" ht="52.5" spans="1:27">
      <c r="A1349" s="60">
        <v>1343</v>
      </c>
      <c r="B1349" s="60" t="s">
        <v>91</v>
      </c>
      <c r="C1349" s="60" t="s">
        <v>249</v>
      </c>
      <c r="D1349" s="106" t="s">
        <v>3089</v>
      </c>
      <c r="E1349" s="106" t="s">
        <v>4806</v>
      </c>
      <c r="F1349" s="106" t="s">
        <v>4884</v>
      </c>
      <c r="G1349" s="106" t="s">
        <v>3089</v>
      </c>
      <c r="H1349" s="60" t="s">
        <v>86</v>
      </c>
      <c r="I1349" s="106" t="s">
        <v>4884</v>
      </c>
      <c r="J1349" s="60">
        <v>2026.01</v>
      </c>
      <c r="K1349" s="71">
        <v>2026.12</v>
      </c>
      <c r="L1349" s="60" t="s">
        <v>87</v>
      </c>
      <c r="M1349" s="251" t="s">
        <v>4843</v>
      </c>
      <c r="N1349" s="110">
        <v>25</v>
      </c>
      <c r="O1349" s="111">
        <v>25</v>
      </c>
      <c r="P1349" s="111">
        <v>0</v>
      </c>
      <c r="Q1349" s="106">
        <v>1</v>
      </c>
      <c r="R1349" s="66">
        <v>510</v>
      </c>
      <c r="S1349" s="106">
        <v>1645</v>
      </c>
      <c r="T1349" s="106">
        <v>1</v>
      </c>
      <c r="U1349" s="106">
        <v>98</v>
      </c>
      <c r="V1349" s="106">
        <v>339</v>
      </c>
      <c r="W1349" s="106" t="s">
        <v>4844</v>
      </c>
      <c r="X1349" s="106" t="s">
        <v>4845</v>
      </c>
      <c r="Y1349" s="106"/>
      <c r="Z1349" s="20"/>
      <c r="AA1349" s="20"/>
    </row>
    <row r="1350" s="21" customFormat="true" ht="52.5" spans="1:27">
      <c r="A1350" s="60">
        <v>1344</v>
      </c>
      <c r="B1350" s="60" t="s">
        <v>80</v>
      </c>
      <c r="C1350" s="60" t="s">
        <v>98</v>
      </c>
      <c r="D1350" s="60" t="s">
        <v>99</v>
      </c>
      <c r="E1350" s="106" t="s">
        <v>4806</v>
      </c>
      <c r="F1350" s="106" t="s">
        <v>4884</v>
      </c>
      <c r="G1350" s="106" t="s">
        <v>960</v>
      </c>
      <c r="H1350" s="60" t="s">
        <v>86</v>
      </c>
      <c r="I1350" s="106" t="s">
        <v>4885</v>
      </c>
      <c r="J1350" s="60">
        <v>2026.01</v>
      </c>
      <c r="K1350" s="60">
        <v>2026.12</v>
      </c>
      <c r="L1350" s="60" t="s">
        <v>87</v>
      </c>
      <c r="M1350" s="251" t="s">
        <v>4886</v>
      </c>
      <c r="N1350" s="110">
        <v>80</v>
      </c>
      <c r="O1350" s="111">
        <v>60</v>
      </c>
      <c r="P1350" s="111">
        <v>20</v>
      </c>
      <c r="Q1350" s="106">
        <v>1</v>
      </c>
      <c r="R1350" s="102">
        <v>183</v>
      </c>
      <c r="S1350" s="106">
        <v>550</v>
      </c>
      <c r="T1350" s="106">
        <v>1</v>
      </c>
      <c r="U1350" s="106">
        <v>35</v>
      </c>
      <c r="V1350" s="106">
        <v>125</v>
      </c>
      <c r="W1350" s="106" t="s">
        <v>4887</v>
      </c>
      <c r="X1350" s="106" t="s">
        <v>4835</v>
      </c>
      <c r="Y1350" s="106"/>
      <c r="Z1350" s="20"/>
      <c r="AA1350" s="20"/>
    </row>
    <row r="1351" s="24" customFormat="true" ht="52.5" spans="1:27">
      <c r="A1351" s="60">
        <v>1345</v>
      </c>
      <c r="B1351" s="60" t="s">
        <v>91</v>
      </c>
      <c r="C1351" s="60" t="s">
        <v>535</v>
      </c>
      <c r="D1351" s="103" t="s">
        <v>536</v>
      </c>
      <c r="E1351" s="106" t="s">
        <v>4806</v>
      </c>
      <c r="F1351" s="106" t="s">
        <v>4884</v>
      </c>
      <c r="G1351" s="106" t="s">
        <v>4888</v>
      </c>
      <c r="H1351" s="60" t="s">
        <v>86</v>
      </c>
      <c r="I1351" s="106" t="s">
        <v>4884</v>
      </c>
      <c r="J1351" s="60">
        <v>2026.01</v>
      </c>
      <c r="K1351" s="71">
        <v>2026.12</v>
      </c>
      <c r="L1351" s="60" t="s">
        <v>87</v>
      </c>
      <c r="M1351" s="251" t="s">
        <v>4889</v>
      </c>
      <c r="N1351" s="87">
        <v>60</v>
      </c>
      <c r="O1351" s="71">
        <v>60</v>
      </c>
      <c r="P1351" s="111">
        <v>0</v>
      </c>
      <c r="Q1351" s="106">
        <v>1</v>
      </c>
      <c r="R1351" s="106">
        <v>510</v>
      </c>
      <c r="S1351" s="106">
        <v>1645</v>
      </c>
      <c r="T1351" s="106">
        <v>1</v>
      </c>
      <c r="U1351" s="106">
        <v>98</v>
      </c>
      <c r="V1351" s="106">
        <v>339</v>
      </c>
      <c r="W1351" s="106" t="s">
        <v>4844</v>
      </c>
      <c r="X1351" s="106" t="s">
        <v>4890</v>
      </c>
      <c r="Y1351" s="106"/>
      <c r="Z1351" s="20"/>
      <c r="AA1351" s="20"/>
    </row>
    <row r="1352" s="24" customFormat="true" ht="52.5" spans="1:27">
      <c r="A1352" s="60">
        <v>1346</v>
      </c>
      <c r="B1352" s="60" t="s">
        <v>91</v>
      </c>
      <c r="C1352" s="60" t="s">
        <v>249</v>
      </c>
      <c r="D1352" s="60" t="s">
        <v>250</v>
      </c>
      <c r="E1352" s="106" t="s">
        <v>4806</v>
      </c>
      <c r="F1352" s="106" t="s">
        <v>4884</v>
      </c>
      <c r="G1352" s="106" t="s">
        <v>4891</v>
      </c>
      <c r="H1352" s="60" t="s">
        <v>86</v>
      </c>
      <c r="I1352" s="106" t="s">
        <v>4884</v>
      </c>
      <c r="J1352" s="60">
        <v>2026.01</v>
      </c>
      <c r="K1352" s="60">
        <v>2026.12</v>
      </c>
      <c r="L1352" s="60" t="s">
        <v>87</v>
      </c>
      <c r="M1352" s="251" t="s">
        <v>4892</v>
      </c>
      <c r="N1352" s="87">
        <v>130</v>
      </c>
      <c r="O1352" s="71">
        <v>100</v>
      </c>
      <c r="P1352" s="111">
        <v>30</v>
      </c>
      <c r="Q1352" s="106">
        <v>1</v>
      </c>
      <c r="R1352" s="252">
        <v>510</v>
      </c>
      <c r="S1352" s="106">
        <v>1645</v>
      </c>
      <c r="T1352" s="106">
        <v>1</v>
      </c>
      <c r="U1352" s="106">
        <v>98</v>
      </c>
      <c r="V1352" s="106">
        <v>339</v>
      </c>
      <c r="W1352" s="106" t="s">
        <v>4844</v>
      </c>
      <c r="X1352" s="106" t="s">
        <v>4893</v>
      </c>
      <c r="Y1352" s="106"/>
      <c r="Z1352" s="20"/>
      <c r="AA1352" s="20"/>
    </row>
    <row r="1353" s="21" customFormat="true" ht="52.5" spans="1:27">
      <c r="A1353" s="60">
        <v>1347</v>
      </c>
      <c r="B1353" s="60" t="s">
        <v>91</v>
      </c>
      <c r="C1353" s="106" t="s">
        <v>4003</v>
      </c>
      <c r="D1353" s="106" t="s">
        <v>4004</v>
      </c>
      <c r="E1353" s="106" t="s">
        <v>4806</v>
      </c>
      <c r="F1353" s="106" t="s">
        <v>4884</v>
      </c>
      <c r="G1353" s="106" t="s">
        <v>4894</v>
      </c>
      <c r="H1353" s="60" t="s">
        <v>86</v>
      </c>
      <c r="I1353" s="106" t="s">
        <v>4895</v>
      </c>
      <c r="J1353" s="60">
        <v>2026.01</v>
      </c>
      <c r="K1353" s="71">
        <v>2026.12</v>
      </c>
      <c r="L1353" s="60" t="s">
        <v>87</v>
      </c>
      <c r="M1353" s="251" t="s">
        <v>4896</v>
      </c>
      <c r="N1353" s="110">
        <v>24</v>
      </c>
      <c r="O1353" s="111">
        <v>24</v>
      </c>
      <c r="P1353" s="111">
        <v>0</v>
      </c>
      <c r="Q1353" s="106">
        <v>1</v>
      </c>
      <c r="R1353" s="113">
        <v>510</v>
      </c>
      <c r="S1353" s="106">
        <v>1645</v>
      </c>
      <c r="T1353" s="106">
        <v>1</v>
      </c>
      <c r="U1353" s="106">
        <v>95</v>
      </c>
      <c r="V1353" s="106">
        <v>339</v>
      </c>
      <c r="W1353" s="106" t="s">
        <v>4897</v>
      </c>
      <c r="X1353" s="106" t="s">
        <v>4898</v>
      </c>
      <c r="Y1353" s="106"/>
      <c r="Z1353" s="20"/>
      <c r="AA1353" s="20"/>
    </row>
    <row r="1354" s="24" customFormat="true" ht="52.5" spans="1:27">
      <c r="A1354" s="60">
        <v>1348</v>
      </c>
      <c r="B1354" s="60" t="s">
        <v>91</v>
      </c>
      <c r="C1354" s="60" t="s">
        <v>119</v>
      </c>
      <c r="D1354" s="60" t="s">
        <v>120</v>
      </c>
      <c r="E1354" s="106" t="s">
        <v>4806</v>
      </c>
      <c r="F1354" s="60" t="s">
        <v>4850</v>
      </c>
      <c r="G1354" s="106" t="s">
        <v>4899</v>
      </c>
      <c r="H1354" s="60" t="s">
        <v>86</v>
      </c>
      <c r="I1354" s="60" t="s">
        <v>4900</v>
      </c>
      <c r="J1354" s="60">
        <v>2026.01</v>
      </c>
      <c r="K1354" s="60">
        <v>2026.12</v>
      </c>
      <c r="L1354" s="60" t="s">
        <v>87</v>
      </c>
      <c r="M1354" s="251" t="s">
        <v>4901</v>
      </c>
      <c r="N1354" s="87">
        <v>25</v>
      </c>
      <c r="O1354" s="71">
        <v>25</v>
      </c>
      <c r="P1354" s="71">
        <v>0</v>
      </c>
      <c r="Q1354" s="106">
        <v>1</v>
      </c>
      <c r="R1354" s="106">
        <v>25</v>
      </c>
      <c r="S1354" s="106">
        <v>71</v>
      </c>
      <c r="T1354" s="106">
        <v>0</v>
      </c>
      <c r="U1354" s="113">
        <v>12</v>
      </c>
      <c r="V1354" s="113">
        <v>50</v>
      </c>
      <c r="W1354" s="106" t="s">
        <v>4902</v>
      </c>
      <c r="X1354" s="106" t="s">
        <v>4903</v>
      </c>
      <c r="Y1354" s="106"/>
      <c r="Z1354" s="20"/>
      <c r="AA1354" s="20"/>
    </row>
    <row r="1355" s="24" customFormat="true" ht="52.5" spans="1:27">
      <c r="A1355" s="60">
        <v>1349</v>
      </c>
      <c r="B1355" s="60" t="s">
        <v>91</v>
      </c>
      <c r="C1355" s="60" t="s">
        <v>119</v>
      </c>
      <c r="D1355" s="60" t="s">
        <v>120</v>
      </c>
      <c r="E1355" s="106" t="s">
        <v>4806</v>
      </c>
      <c r="F1355" s="60" t="s">
        <v>4850</v>
      </c>
      <c r="G1355" s="106" t="s">
        <v>4904</v>
      </c>
      <c r="H1355" s="60" t="s">
        <v>86</v>
      </c>
      <c r="I1355" s="60" t="s">
        <v>4905</v>
      </c>
      <c r="J1355" s="60">
        <v>2026.01</v>
      </c>
      <c r="K1355" s="71">
        <v>2026.12</v>
      </c>
      <c r="L1355" s="60" t="s">
        <v>87</v>
      </c>
      <c r="M1355" s="251" t="s">
        <v>4906</v>
      </c>
      <c r="N1355" s="87">
        <v>130</v>
      </c>
      <c r="O1355" s="71">
        <v>130</v>
      </c>
      <c r="P1355" s="71">
        <v>0</v>
      </c>
      <c r="Q1355" s="106">
        <v>1</v>
      </c>
      <c r="R1355" s="106">
        <v>12</v>
      </c>
      <c r="S1355" s="106">
        <v>31</v>
      </c>
      <c r="T1355" s="106">
        <v>0</v>
      </c>
      <c r="U1355" s="106">
        <v>2</v>
      </c>
      <c r="V1355" s="106">
        <v>3</v>
      </c>
      <c r="W1355" s="106" t="s">
        <v>4902</v>
      </c>
      <c r="X1355" s="106" t="s">
        <v>4903</v>
      </c>
      <c r="Y1355" s="106"/>
      <c r="Z1355" s="20"/>
      <c r="AA1355" s="20"/>
    </row>
    <row r="1356" s="24" customFormat="true" ht="52.5" spans="1:27">
      <c r="A1356" s="60">
        <v>1350</v>
      </c>
      <c r="B1356" s="60" t="s">
        <v>91</v>
      </c>
      <c r="C1356" s="60" t="s">
        <v>119</v>
      </c>
      <c r="D1356" s="60" t="s">
        <v>120</v>
      </c>
      <c r="E1356" s="106" t="s">
        <v>4806</v>
      </c>
      <c r="F1356" s="60" t="s">
        <v>4850</v>
      </c>
      <c r="G1356" s="106" t="s">
        <v>4907</v>
      </c>
      <c r="H1356" s="60" t="s">
        <v>129</v>
      </c>
      <c r="I1356" s="60" t="s">
        <v>4905</v>
      </c>
      <c r="J1356" s="60">
        <v>2026.01</v>
      </c>
      <c r="K1356" s="60">
        <v>2026.12</v>
      </c>
      <c r="L1356" s="60" t="s">
        <v>87</v>
      </c>
      <c r="M1356" s="251" t="s">
        <v>4908</v>
      </c>
      <c r="N1356" s="87">
        <v>10</v>
      </c>
      <c r="O1356" s="71">
        <v>10</v>
      </c>
      <c r="P1356" s="71">
        <v>0</v>
      </c>
      <c r="Q1356" s="106">
        <v>1</v>
      </c>
      <c r="R1356" s="106">
        <v>15</v>
      </c>
      <c r="S1356" s="106">
        <v>37</v>
      </c>
      <c r="T1356" s="106">
        <v>0</v>
      </c>
      <c r="U1356" s="106">
        <v>2</v>
      </c>
      <c r="V1356" s="106">
        <v>3</v>
      </c>
      <c r="W1356" s="106" t="s">
        <v>4909</v>
      </c>
      <c r="X1356" s="106" t="s">
        <v>4903</v>
      </c>
      <c r="Y1356" s="106"/>
      <c r="Z1356" s="20"/>
      <c r="AA1356" s="20"/>
    </row>
    <row r="1357" s="24" customFormat="true" ht="42" spans="1:27">
      <c r="A1357" s="60">
        <v>1351</v>
      </c>
      <c r="B1357" s="60" t="s">
        <v>91</v>
      </c>
      <c r="C1357" s="60" t="s">
        <v>119</v>
      </c>
      <c r="D1357" s="60" t="s">
        <v>120</v>
      </c>
      <c r="E1357" s="106" t="s">
        <v>4806</v>
      </c>
      <c r="F1357" s="60" t="s">
        <v>4850</v>
      </c>
      <c r="G1357" s="106" t="s">
        <v>4910</v>
      </c>
      <c r="H1357" s="60" t="s">
        <v>129</v>
      </c>
      <c r="I1357" s="60" t="s">
        <v>4857</v>
      </c>
      <c r="J1357" s="60">
        <v>2026.01</v>
      </c>
      <c r="K1357" s="71">
        <v>2026.12</v>
      </c>
      <c r="L1357" s="60" t="s">
        <v>87</v>
      </c>
      <c r="M1357" s="251" t="s">
        <v>4911</v>
      </c>
      <c r="N1357" s="87">
        <v>5</v>
      </c>
      <c r="O1357" s="71">
        <v>5</v>
      </c>
      <c r="P1357" s="71">
        <v>0</v>
      </c>
      <c r="Q1357" s="106">
        <v>1</v>
      </c>
      <c r="R1357" s="106">
        <v>22</v>
      </c>
      <c r="S1357" s="106">
        <v>55</v>
      </c>
      <c r="T1357" s="106">
        <v>0</v>
      </c>
      <c r="U1357" s="106">
        <v>3</v>
      </c>
      <c r="V1357" s="106">
        <v>7</v>
      </c>
      <c r="W1357" s="106" t="s">
        <v>4912</v>
      </c>
      <c r="X1357" s="106" t="s">
        <v>4913</v>
      </c>
      <c r="Y1357" s="106"/>
      <c r="Z1357" s="20"/>
      <c r="AA1357" s="20"/>
    </row>
    <row r="1358" s="24" customFormat="true" ht="52.5" spans="1:27">
      <c r="A1358" s="60">
        <v>1352</v>
      </c>
      <c r="B1358" s="60" t="s">
        <v>80</v>
      </c>
      <c r="C1358" s="60" t="s">
        <v>98</v>
      </c>
      <c r="D1358" s="60" t="s">
        <v>99</v>
      </c>
      <c r="E1358" s="106" t="s">
        <v>4806</v>
      </c>
      <c r="F1358" s="60" t="s">
        <v>4914</v>
      </c>
      <c r="G1358" s="106" t="s">
        <v>4915</v>
      </c>
      <c r="H1358" s="60" t="s">
        <v>86</v>
      </c>
      <c r="I1358" s="60" t="s">
        <v>4916</v>
      </c>
      <c r="J1358" s="60">
        <v>2026.01</v>
      </c>
      <c r="K1358" s="60">
        <v>2026.12</v>
      </c>
      <c r="L1358" s="60" t="s">
        <v>87</v>
      </c>
      <c r="M1358" s="251" t="s">
        <v>4917</v>
      </c>
      <c r="N1358" s="87">
        <v>18</v>
      </c>
      <c r="O1358" s="71">
        <v>18</v>
      </c>
      <c r="P1358" s="111">
        <v>0</v>
      </c>
      <c r="Q1358" s="106">
        <v>1</v>
      </c>
      <c r="R1358" s="106">
        <v>40</v>
      </c>
      <c r="S1358" s="106">
        <v>150</v>
      </c>
      <c r="T1358" s="106">
        <v>1</v>
      </c>
      <c r="U1358" s="106">
        <v>10</v>
      </c>
      <c r="V1358" s="106">
        <v>29</v>
      </c>
      <c r="W1358" s="106" t="s">
        <v>4918</v>
      </c>
      <c r="X1358" s="106" t="s">
        <v>2907</v>
      </c>
      <c r="Y1358" s="106"/>
      <c r="Z1358" s="20"/>
      <c r="AA1358" s="20"/>
    </row>
    <row r="1359" s="24" customFormat="true" ht="52.5" spans="1:27">
      <c r="A1359" s="60">
        <v>1353</v>
      </c>
      <c r="B1359" s="60" t="s">
        <v>80</v>
      </c>
      <c r="C1359" s="60" t="s">
        <v>98</v>
      </c>
      <c r="D1359" s="60" t="s">
        <v>99</v>
      </c>
      <c r="E1359" s="106" t="s">
        <v>4806</v>
      </c>
      <c r="F1359" s="60" t="s">
        <v>4914</v>
      </c>
      <c r="G1359" s="106" t="s">
        <v>4919</v>
      </c>
      <c r="H1359" s="60" t="s">
        <v>86</v>
      </c>
      <c r="I1359" s="60" t="s">
        <v>4920</v>
      </c>
      <c r="J1359" s="60">
        <v>2026.01</v>
      </c>
      <c r="K1359" s="71">
        <v>2026.12</v>
      </c>
      <c r="L1359" s="60" t="s">
        <v>87</v>
      </c>
      <c r="M1359" s="251" t="s">
        <v>4921</v>
      </c>
      <c r="N1359" s="87">
        <v>17.5</v>
      </c>
      <c r="O1359" s="71">
        <v>14</v>
      </c>
      <c r="P1359" s="111">
        <v>3.5</v>
      </c>
      <c r="Q1359" s="106">
        <v>1</v>
      </c>
      <c r="R1359" s="106">
        <v>70</v>
      </c>
      <c r="S1359" s="106">
        <v>220</v>
      </c>
      <c r="T1359" s="106">
        <v>1</v>
      </c>
      <c r="U1359" s="106">
        <v>20</v>
      </c>
      <c r="V1359" s="106">
        <v>68</v>
      </c>
      <c r="W1359" s="106" t="s">
        <v>4922</v>
      </c>
      <c r="X1359" s="106" t="s">
        <v>2907</v>
      </c>
      <c r="Y1359" s="106"/>
      <c r="Z1359" s="20"/>
      <c r="AA1359" s="20"/>
    </row>
    <row r="1360" s="24" customFormat="true" ht="52.5" spans="1:27">
      <c r="A1360" s="60">
        <v>1354</v>
      </c>
      <c r="B1360" s="60" t="s">
        <v>80</v>
      </c>
      <c r="C1360" s="60" t="s">
        <v>98</v>
      </c>
      <c r="D1360" s="60" t="s">
        <v>99</v>
      </c>
      <c r="E1360" s="106" t="s">
        <v>4806</v>
      </c>
      <c r="F1360" s="60" t="s">
        <v>4914</v>
      </c>
      <c r="G1360" s="106" t="s">
        <v>4923</v>
      </c>
      <c r="H1360" s="60" t="s">
        <v>86</v>
      </c>
      <c r="I1360" s="60" t="s">
        <v>4924</v>
      </c>
      <c r="J1360" s="60">
        <v>2026.01</v>
      </c>
      <c r="K1360" s="60">
        <v>2026.12</v>
      </c>
      <c r="L1360" s="60" t="s">
        <v>87</v>
      </c>
      <c r="M1360" s="251" t="s">
        <v>4925</v>
      </c>
      <c r="N1360" s="87">
        <v>5.4</v>
      </c>
      <c r="O1360" s="71">
        <v>4.8</v>
      </c>
      <c r="P1360" s="111">
        <v>0.6</v>
      </c>
      <c r="Q1360" s="106">
        <v>1</v>
      </c>
      <c r="R1360" s="106">
        <v>21</v>
      </c>
      <c r="S1360" s="106">
        <v>65</v>
      </c>
      <c r="T1360" s="106">
        <v>1</v>
      </c>
      <c r="U1360" s="106">
        <v>8</v>
      </c>
      <c r="V1360" s="106">
        <v>21</v>
      </c>
      <c r="W1360" s="106" t="s">
        <v>4922</v>
      </c>
      <c r="X1360" s="106" t="s">
        <v>2907</v>
      </c>
      <c r="Y1360" s="106"/>
      <c r="Z1360" s="20"/>
      <c r="AA1360" s="20"/>
    </row>
    <row r="1361" s="24" customFormat="true" ht="52.5" spans="1:27">
      <c r="A1361" s="60">
        <v>1355</v>
      </c>
      <c r="B1361" s="60" t="s">
        <v>91</v>
      </c>
      <c r="C1361" s="60" t="s">
        <v>119</v>
      </c>
      <c r="D1361" s="60" t="s">
        <v>120</v>
      </c>
      <c r="E1361" s="106" t="s">
        <v>4806</v>
      </c>
      <c r="F1361" s="60" t="s">
        <v>4914</v>
      </c>
      <c r="G1361" s="106" t="s">
        <v>4926</v>
      </c>
      <c r="H1361" s="60" t="s">
        <v>86</v>
      </c>
      <c r="I1361" s="60" t="s">
        <v>4927</v>
      </c>
      <c r="J1361" s="60">
        <v>2026.01</v>
      </c>
      <c r="K1361" s="71">
        <v>2026.12</v>
      </c>
      <c r="L1361" s="60" t="s">
        <v>87</v>
      </c>
      <c r="M1361" s="251" t="s">
        <v>4928</v>
      </c>
      <c r="N1361" s="87">
        <v>10</v>
      </c>
      <c r="O1361" s="71">
        <v>7.5</v>
      </c>
      <c r="P1361" s="111">
        <v>2.5</v>
      </c>
      <c r="Q1361" s="106">
        <v>1</v>
      </c>
      <c r="R1361" s="106">
        <v>120</v>
      </c>
      <c r="S1361" s="106">
        <v>400</v>
      </c>
      <c r="T1361" s="106">
        <v>1</v>
      </c>
      <c r="U1361" s="106">
        <v>35</v>
      </c>
      <c r="V1361" s="106">
        <v>80</v>
      </c>
      <c r="W1361" s="106" t="s">
        <v>4929</v>
      </c>
      <c r="X1361" s="106" t="s">
        <v>2907</v>
      </c>
      <c r="Y1361" s="106"/>
      <c r="Z1361" s="20"/>
      <c r="AA1361" s="20"/>
    </row>
    <row r="1362" s="24" customFormat="true" ht="52.5" spans="1:27">
      <c r="A1362" s="60">
        <v>1356</v>
      </c>
      <c r="B1362" s="60" t="s">
        <v>91</v>
      </c>
      <c r="C1362" s="60" t="s">
        <v>535</v>
      </c>
      <c r="D1362" s="254" t="s">
        <v>536</v>
      </c>
      <c r="E1362" s="106" t="s">
        <v>4806</v>
      </c>
      <c r="F1362" s="60" t="s">
        <v>4914</v>
      </c>
      <c r="G1362" s="106" t="s">
        <v>4930</v>
      </c>
      <c r="H1362" s="60" t="s">
        <v>86</v>
      </c>
      <c r="I1362" s="60" t="s">
        <v>4931</v>
      </c>
      <c r="J1362" s="60">
        <v>2026.01</v>
      </c>
      <c r="K1362" s="60">
        <v>2026.12</v>
      </c>
      <c r="L1362" s="60" t="s">
        <v>87</v>
      </c>
      <c r="M1362" s="251" t="s">
        <v>4932</v>
      </c>
      <c r="N1362" s="87">
        <v>22</v>
      </c>
      <c r="O1362" s="71">
        <v>20</v>
      </c>
      <c r="P1362" s="111">
        <v>2</v>
      </c>
      <c r="Q1362" s="106">
        <v>1</v>
      </c>
      <c r="R1362" s="106">
        <v>540</v>
      </c>
      <c r="S1362" s="106">
        <v>1750</v>
      </c>
      <c r="T1362" s="106">
        <v>1</v>
      </c>
      <c r="U1362" s="106">
        <v>117</v>
      </c>
      <c r="V1362" s="106">
        <v>394</v>
      </c>
      <c r="W1362" s="106" t="s">
        <v>4933</v>
      </c>
      <c r="X1362" s="106" t="s">
        <v>2907</v>
      </c>
      <c r="Y1362" s="106"/>
      <c r="Z1362" s="20"/>
      <c r="AA1362" s="20"/>
    </row>
    <row r="1363" s="24" customFormat="true" ht="42" spans="1:27">
      <c r="A1363" s="60">
        <v>1357</v>
      </c>
      <c r="B1363" s="60" t="s">
        <v>91</v>
      </c>
      <c r="C1363" s="60" t="s">
        <v>119</v>
      </c>
      <c r="D1363" s="60" t="s">
        <v>120</v>
      </c>
      <c r="E1363" s="106" t="s">
        <v>4806</v>
      </c>
      <c r="F1363" s="60" t="s">
        <v>4914</v>
      </c>
      <c r="G1363" s="106" t="s">
        <v>4934</v>
      </c>
      <c r="H1363" s="60" t="s">
        <v>86</v>
      </c>
      <c r="I1363" s="60" t="s">
        <v>4935</v>
      </c>
      <c r="J1363" s="60">
        <v>2026.01</v>
      </c>
      <c r="K1363" s="71">
        <v>2026.12</v>
      </c>
      <c r="L1363" s="60" t="s">
        <v>87</v>
      </c>
      <c r="M1363" s="251" t="s">
        <v>4936</v>
      </c>
      <c r="N1363" s="87">
        <v>12</v>
      </c>
      <c r="O1363" s="71">
        <v>12</v>
      </c>
      <c r="P1363" s="111">
        <v>0</v>
      </c>
      <c r="Q1363" s="106">
        <v>1</v>
      </c>
      <c r="R1363" s="106">
        <v>92</v>
      </c>
      <c r="S1363" s="106">
        <v>300</v>
      </c>
      <c r="T1363" s="106">
        <v>1</v>
      </c>
      <c r="U1363" s="106">
        <v>40</v>
      </c>
      <c r="V1363" s="106">
        <v>130</v>
      </c>
      <c r="W1363" s="106" t="s">
        <v>4937</v>
      </c>
      <c r="X1363" s="106" t="s">
        <v>2907</v>
      </c>
      <c r="Y1363" s="106"/>
      <c r="Z1363" s="20"/>
      <c r="AA1363" s="20"/>
    </row>
    <row r="1364" s="24" customFormat="true" ht="52.5" spans="1:27">
      <c r="A1364" s="60">
        <v>1358</v>
      </c>
      <c r="B1364" s="60" t="s">
        <v>80</v>
      </c>
      <c r="C1364" s="60" t="s">
        <v>98</v>
      </c>
      <c r="D1364" s="60" t="s">
        <v>629</v>
      </c>
      <c r="E1364" s="106" t="s">
        <v>4806</v>
      </c>
      <c r="F1364" s="60" t="s">
        <v>4938</v>
      </c>
      <c r="G1364" s="106" t="s">
        <v>4939</v>
      </c>
      <c r="H1364" s="60" t="s">
        <v>86</v>
      </c>
      <c r="I1364" s="60" t="s">
        <v>4940</v>
      </c>
      <c r="J1364" s="60">
        <v>2026.01</v>
      </c>
      <c r="K1364" s="60">
        <v>2026.12</v>
      </c>
      <c r="L1364" s="60" t="s">
        <v>87</v>
      </c>
      <c r="M1364" s="251" t="s">
        <v>4941</v>
      </c>
      <c r="N1364" s="87">
        <v>27.3</v>
      </c>
      <c r="O1364" s="71">
        <v>10</v>
      </c>
      <c r="P1364" s="111">
        <v>17.3</v>
      </c>
      <c r="Q1364" s="106">
        <v>2</v>
      </c>
      <c r="R1364" s="106">
        <v>25</v>
      </c>
      <c r="S1364" s="106">
        <v>103</v>
      </c>
      <c r="T1364" s="106">
        <v>2</v>
      </c>
      <c r="U1364" s="106">
        <v>9</v>
      </c>
      <c r="V1364" s="106">
        <v>23</v>
      </c>
      <c r="W1364" s="253" t="s">
        <v>4942</v>
      </c>
      <c r="X1364" s="253" t="s">
        <v>4943</v>
      </c>
      <c r="Y1364" s="106"/>
      <c r="Z1364" s="20"/>
      <c r="AA1364" s="20"/>
    </row>
    <row r="1365" s="24" customFormat="true" ht="52.5" spans="1:27">
      <c r="A1365" s="60">
        <v>1359</v>
      </c>
      <c r="B1365" s="60" t="s">
        <v>91</v>
      </c>
      <c r="C1365" s="60" t="s">
        <v>119</v>
      </c>
      <c r="D1365" s="60" t="s">
        <v>120</v>
      </c>
      <c r="E1365" s="106" t="s">
        <v>4806</v>
      </c>
      <c r="F1365" s="60" t="s">
        <v>4938</v>
      </c>
      <c r="G1365" s="106" t="s">
        <v>4944</v>
      </c>
      <c r="H1365" s="60" t="s">
        <v>129</v>
      </c>
      <c r="I1365" s="60" t="s">
        <v>4945</v>
      </c>
      <c r="J1365" s="60">
        <v>2026.01</v>
      </c>
      <c r="K1365" s="71">
        <v>2026.12</v>
      </c>
      <c r="L1365" s="60" t="s">
        <v>87</v>
      </c>
      <c r="M1365" s="251" t="s">
        <v>4946</v>
      </c>
      <c r="N1365" s="87">
        <v>11.8</v>
      </c>
      <c r="O1365" s="71">
        <v>10</v>
      </c>
      <c r="P1365" s="111">
        <v>1.8</v>
      </c>
      <c r="Q1365" s="106">
        <v>1</v>
      </c>
      <c r="R1365" s="106">
        <v>16</v>
      </c>
      <c r="S1365" s="106">
        <v>56</v>
      </c>
      <c r="T1365" s="60">
        <v>0</v>
      </c>
      <c r="U1365" s="106">
        <v>5</v>
      </c>
      <c r="V1365" s="106">
        <v>18</v>
      </c>
      <c r="W1365" s="106" t="s">
        <v>4947</v>
      </c>
      <c r="X1365" s="253" t="s">
        <v>4948</v>
      </c>
      <c r="Y1365" s="106"/>
      <c r="Z1365" s="20"/>
      <c r="AA1365" s="20"/>
    </row>
    <row r="1366" s="24" customFormat="true" ht="63" spans="1:27">
      <c r="A1366" s="60">
        <v>1360</v>
      </c>
      <c r="B1366" s="60" t="s">
        <v>80</v>
      </c>
      <c r="C1366" s="60" t="s">
        <v>98</v>
      </c>
      <c r="D1366" s="60" t="s">
        <v>99</v>
      </c>
      <c r="E1366" s="106" t="s">
        <v>4806</v>
      </c>
      <c r="F1366" s="60" t="s">
        <v>4949</v>
      </c>
      <c r="G1366" s="106" t="s">
        <v>4950</v>
      </c>
      <c r="H1366" s="68" t="s">
        <v>515</v>
      </c>
      <c r="I1366" s="60" t="s">
        <v>4949</v>
      </c>
      <c r="J1366" s="60">
        <v>2026.01</v>
      </c>
      <c r="K1366" s="60">
        <v>2026.12</v>
      </c>
      <c r="L1366" s="60" t="s">
        <v>87</v>
      </c>
      <c r="M1366" s="251" t="s">
        <v>4951</v>
      </c>
      <c r="N1366" s="87">
        <v>75</v>
      </c>
      <c r="O1366" s="71">
        <v>75</v>
      </c>
      <c r="P1366" s="111">
        <v>0</v>
      </c>
      <c r="Q1366" s="106">
        <v>2</v>
      </c>
      <c r="R1366" s="106">
        <v>100</v>
      </c>
      <c r="S1366" s="106">
        <v>300</v>
      </c>
      <c r="T1366" s="106">
        <v>1</v>
      </c>
      <c r="U1366" s="106">
        <v>10</v>
      </c>
      <c r="V1366" s="106">
        <v>24</v>
      </c>
      <c r="W1366" s="106" t="s">
        <v>4952</v>
      </c>
      <c r="X1366" s="106" t="s">
        <v>4953</v>
      </c>
      <c r="Y1366" s="106"/>
      <c r="Z1366" s="20"/>
      <c r="AA1366" s="20"/>
    </row>
    <row r="1367" s="24" customFormat="true" ht="52.5" spans="1:27">
      <c r="A1367" s="60">
        <v>1361</v>
      </c>
      <c r="B1367" s="60" t="s">
        <v>80</v>
      </c>
      <c r="C1367" s="60" t="s">
        <v>98</v>
      </c>
      <c r="D1367" s="60" t="s">
        <v>629</v>
      </c>
      <c r="E1367" s="106" t="s">
        <v>4806</v>
      </c>
      <c r="F1367" s="60" t="s">
        <v>4949</v>
      </c>
      <c r="G1367" s="106" t="s">
        <v>4954</v>
      </c>
      <c r="H1367" s="60" t="s">
        <v>86</v>
      </c>
      <c r="I1367" s="60" t="s">
        <v>4949</v>
      </c>
      <c r="J1367" s="60">
        <v>2026.01</v>
      </c>
      <c r="K1367" s="71">
        <v>2026.12</v>
      </c>
      <c r="L1367" s="60" t="s">
        <v>87</v>
      </c>
      <c r="M1367" s="251" t="s">
        <v>4955</v>
      </c>
      <c r="N1367" s="87">
        <v>53.9</v>
      </c>
      <c r="O1367" s="71">
        <v>53.9</v>
      </c>
      <c r="P1367" s="111">
        <v>0</v>
      </c>
      <c r="Q1367" s="106">
        <v>1</v>
      </c>
      <c r="R1367" s="106">
        <v>142</v>
      </c>
      <c r="S1367" s="106">
        <v>400</v>
      </c>
      <c r="T1367" s="106">
        <v>1</v>
      </c>
      <c r="U1367" s="106">
        <v>18</v>
      </c>
      <c r="V1367" s="106">
        <v>42</v>
      </c>
      <c r="W1367" s="106" t="s">
        <v>4956</v>
      </c>
      <c r="X1367" s="106" t="s">
        <v>4957</v>
      </c>
      <c r="Y1367" s="106"/>
      <c r="Z1367" s="20"/>
      <c r="AA1367" s="20"/>
    </row>
    <row r="1368" s="24" customFormat="true" ht="63" spans="1:27">
      <c r="A1368" s="60">
        <v>1362</v>
      </c>
      <c r="B1368" s="60" t="s">
        <v>91</v>
      </c>
      <c r="C1368" s="60" t="s">
        <v>119</v>
      </c>
      <c r="D1368" s="60" t="s">
        <v>120</v>
      </c>
      <c r="E1368" s="106" t="s">
        <v>4806</v>
      </c>
      <c r="F1368" s="60" t="s">
        <v>4949</v>
      </c>
      <c r="G1368" s="106" t="s">
        <v>4958</v>
      </c>
      <c r="H1368" s="60" t="s">
        <v>86</v>
      </c>
      <c r="I1368" s="60" t="s">
        <v>4949</v>
      </c>
      <c r="J1368" s="60">
        <v>2026.01</v>
      </c>
      <c r="K1368" s="60">
        <v>2026.12</v>
      </c>
      <c r="L1368" s="60" t="s">
        <v>87</v>
      </c>
      <c r="M1368" s="251" t="s">
        <v>4959</v>
      </c>
      <c r="N1368" s="87">
        <v>16</v>
      </c>
      <c r="O1368" s="71">
        <v>16</v>
      </c>
      <c r="P1368" s="111">
        <v>0</v>
      </c>
      <c r="Q1368" s="106">
        <v>1</v>
      </c>
      <c r="R1368" s="106">
        <v>60</v>
      </c>
      <c r="S1368" s="106">
        <v>182</v>
      </c>
      <c r="T1368" s="106">
        <v>1</v>
      </c>
      <c r="U1368" s="106">
        <v>10</v>
      </c>
      <c r="V1368" s="106">
        <v>33</v>
      </c>
      <c r="W1368" s="106" t="s">
        <v>4960</v>
      </c>
      <c r="X1368" s="106" t="s">
        <v>4961</v>
      </c>
      <c r="Y1368" s="106"/>
      <c r="Z1368" s="20"/>
      <c r="AA1368" s="20"/>
    </row>
    <row r="1369" s="24" customFormat="true" ht="63" spans="1:27">
      <c r="A1369" s="60">
        <v>1363</v>
      </c>
      <c r="B1369" s="60" t="s">
        <v>91</v>
      </c>
      <c r="C1369" s="60" t="s">
        <v>119</v>
      </c>
      <c r="D1369" s="60" t="s">
        <v>120</v>
      </c>
      <c r="E1369" s="106" t="s">
        <v>4806</v>
      </c>
      <c r="F1369" s="60" t="s">
        <v>4949</v>
      </c>
      <c r="G1369" s="106" t="s">
        <v>1082</v>
      </c>
      <c r="H1369" s="60" t="s">
        <v>129</v>
      </c>
      <c r="I1369" s="60" t="s">
        <v>4949</v>
      </c>
      <c r="J1369" s="60">
        <v>2026.01</v>
      </c>
      <c r="K1369" s="71">
        <v>2026.12</v>
      </c>
      <c r="L1369" s="60" t="s">
        <v>87</v>
      </c>
      <c r="M1369" s="251" t="s">
        <v>4962</v>
      </c>
      <c r="N1369" s="87">
        <v>120</v>
      </c>
      <c r="O1369" s="71">
        <v>120</v>
      </c>
      <c r="P1369" s="111">
        <v>0</v>
      </c>
      <c r="Q1369" s="106">
        <v>1</v>
      </c>
      <c r="R1369" s="106">
        <v>180</v>
      </c>
      <c r="S1369" s="106">
        <v>450</v>
      </c>
      <c r="T1369" s="106">
        <v>1</v>
      </c>
      <c r="U1369" s="106">
        <v>35</v>
      </c>
      <c r="V1369" s="106">
        <v>120</v>
      </c>
      <c r="W1369" s="106" t="s">
        <v>4960</v>
      </c>
      <c r="X1369" s="106" t="s">
        <v>4961</v>
      </c>
      <c r="Y1369" s="106"/>
      <c r="Z1369" s="20"/>
      <c r="AA1369" s="20"/>
    </row>
    <row r="1370" s="24" customFormat="true" ht="63" spans="1:27">
      <c r="A1370" s="60">
        <v>1364</v>
      </c>
      <c r="B1370" s="60" t="s">
        <v>91</v>
      </c>
      <c r="C1370" s="60" t="s">
        <v>119</v>
      </c>
      <c r="D1370" s="60" t="s">
        <v>120</v>
      </c>
      <c r="E1370" s="106" t="s">
        <v>4806</v>
      </c>
      <c r="F1370" s="60" t="s">
        <v>4949</v>
      </c>
      <c r="G1370" s="106" t="s">
        <v>4963</v>
      </c>
      <c r="H1370" s="60" t="s">
        <v>86</v>
      </c>
      <c r="I1370" s="60" t="s">
        <v>4949</v>
      </c>
      <c r="J1370" s="60">
        <v>2026.01</v>
      </c>
      <c r="K1370" s="60">
        <v>2026.12</v>
      </c>
      <c r="L1370" s="60" t="s">
        <v>87</v>
      </c>
      <c r="M1370" s="251" t="s">
        <v>4964</v>
      </c>
      <c r="N1370" s="87">
        <v>18</v>
      </c>
      <c r="O1370" s="71">
        <v>18</v>
      </c>
      <c r="P1370" s="111">
        <v>0</v>
      </c>
      <c r="Q1370" s="106">
        <v>1</v>
      </c>
      <c r="R1370" s="106">
        <v>40</v>
      </c>
      <c r="S1370" s="106">
        <v>120</v>
      </c>
      <c r="T1370" s="106">
        <v>1</v>
      </c>
      <c r="U1370" s="106">
        <v>20</v>
      </c>
      <c r="V1370" s="106">
        <v>45</v>
      </c>
      <c r="W1370" s="106" t="s">
        <v>4960</v>
      </c>
      <c r="X1370" s="106" t="s">
        <v>4961</v>
      </c>
      <c r="Y1370" s="106"/>
      <c r="Z1370" s="20"/>
      <c r="AA1370" s="20"/>
    </row>
    <row r="1371" s="24" customFormat="true" ht="63" spans="1:27">
      <c r="A1371" s="60">
        <v>1365</v>
      </c>
      <c r="B1371" s="60" t="s">
        <v>91</v>
      </c>
      <c r="C1371" s="60" t="s">
        <v>119</v>
      </c>
      <c r="D1371" s="60" t="s">
        <v>120</v>
      </c>
      <c r="E1371" s="106" t="s">
        <v>4806</v>
      </c>
      <c r="F1371" s="60" t="s">
        <v>4949</v>
      </c>
      <c r="G1371" s="106" t="s">
        <v>4965</v>
      </c>
      <c r="H1371" s="60" t="s">
        <v>86</v>
      </c>
      <c r="I1371" s="60" t="s">
        <v>4949</v>
      </c>
      <c r="J1371" s="60">
        <v>2026.01</v>
      </c>
      <c r="K1371" s="71">
        <v>2026.12</v>
      </c>
      <c r="L1371" s="60" t="s">
        <v>87</v>
      </c>
      <c r="M1371" s="251" t="s">
        <v>4966</v>
      </c>
      <c r="N1371" s="87">
        <v>46</v>
      </c>
      <c r="O1371" s="71">
        <v>46</v>
      </c>
      <c r="P1371" s="111">
        <v>0</v>
      </c>
      <c r="Q1371" s="106">
        <v>1</v>
      </c>
      <c r="R1371" s="106">
        <v>19</v>
      </c>
      <c r="S1371" s="106">
        <v>64</v>
      </c>
      <c r="T1371" s="106">
        <v>1</v>
      </c>
      <c r="U1371" s="106">
        <v>9</v>
      </c>
      <c r="V1371" s="106">
        <v>19</v>
      </c>
      <c r="W1371" s="106" t="s">
        <v>4960</v>
      </c>
      <c r="X1371" s="106" t="s">
        <v>4961</v>
      </c>
      <c r="Y1371" s="106"/>
      <c r="Z1371" s="20"/>
      <c r="AA1371" s="20"/>
    </row>
    <row r="1372" s="24" customFormat="true" ht="52.5" spans="1:27">
      <c r="A1372" s="60">
        <v>1366</v>
      </c>
      <c r="B1372" s="60" t="s">
        <v>91</v>
      </c>
      <c r="C1372" s="60" t="s">
        <v>249</v>
      </c>
      <c r="D1372" s="60" t="s">
        <v>250</v>
      </c>
      <c r="E1372" s="106" t="s">
        <v>4806</v>
      </c>
      <c r="F1372" s="60" t="s">
        <v>4949</v>
      </c>
      <c r="G1372" s="106" t="s">
        <v>4967</v>
      </c>
      <c r="H1372" s="60" t="s">
        <v>86</v>
      </c>
      <c r="I1372" s="60" t="s">
        <v>4949</v>
      </c>
      <c r="J1372" s="60">
        <v>2026.01</v>
      </c>
      <c r="K1372" s="60">
        <v>2026.12</v>
      </c>
      <c r="L1372" s="60" t="s">
        <v>87</v>
      </c>
      <c r="M1372" s="251" t="s">
        <v>4968</v>
      </c>
      <c r="N1372" s="110">
        <v>50</v>
      </c>
      <c r="O1372" s="111">
        <v>50</v>
      </c>
      <c r="P1372" s="111">
        <v>0</v>
      </c>
      <c r="Q1372" s="106">
        <v>1</v>
      </c>
      <c r="R1372" s="252">
        <v>48</v>
      </c>
      <c r="S1372" s="106">
        <v>145</v>
      </c>
      <c r="T1372" s="106">
        <v>1</v>
      </c>
      <c r="U1372" s="106">
        <v>18</v>
      </c>
      <c r="V1372" s="106">
        <v>35</v>
      </c>
      <c r="W1372" s="106" t="s">
        <v>4969</v>
      </c>
      <c r="X1372" s="106" t="s">
        <v>4970</v>
      </c>
      <c r="Y1372" s="106"/>
      <c r="Z1372" s="20"/>
      <c r="AA1372" s="20"/>
    </row>
    <row r="1373" s="22" customFormat="true" ht="52.5" spans="1:27">
      <c r="A1373" s="60">
        <v>1367</v>
      </c>
      <c r="B1373" s="60" t="s">
        <v>80</v>
      </c>
      <c r="C1373" s="60" t="s">
        <v>98</v>
      </c>
      <c r="D1373" s="60" t="s">
        <v>629</v>
      </c>
      <c r="E1373" s="106" t="s">
        <v>4806</v>
      </c>
      <c r="F1373" s="106" t="s">
        <v>4949</v>
      </c>
      <c r="G1373" s="106" t="s">
        <v>4971</v>
      </c>
      <c r="H1373" s="60" t="s">
        <v>86</v>
      </c>
      <c r="I1373" s="106" t="s">
        <v>4949</v>
      </c>
      <c r="J1373" s="60">
        <v>2026.01</v>
      </c>
      <c r="K1373" s="71">
        <v>2026.12</v>
      </c>
      <c r="L1373" s="60" t="s">
        <v>87</v>
      </c>
      <c r="M1373" s="251" t="s">
        <v>4972</v>
      </c>
      <c r="N1373" s="110">
        <v>30</v>
      </c>
      <c r="O1373" s="111">
        <v>30</v>
      </c>
      <c r="P1373" s="111">
        <v>0</v>
      </c>
      <c r="Q1373" s="106">
        <v>1</v>
      </c>
      <c r="R1373" s="106">
        <v>30</v>
      </c>
      <c r="S1373" s="106">
        <v>130</v>
      </c>
      <c r="T1373" s="106">
        <v>1</v>
      </c>
      <c r="U1373" s="106">
        <v>15</v>
      </c>
      <c r="V1373" s="106">
        <v>56</v>
      </c>
      <c r="W1373" s="106" t="s">
        <v>4973</v>
      </c>
      <c r="X1373" s="106" t="s">
        <v>4974</v>
      </c>
      <c r="Y1373" s="106"/>
      <c r="Z1373" s="20"/>
      <c r="AA1373" s="20"/>
    </row>
    <row r="1374" s="22" customFormat="true" ht="63" spans="1:27">
      <c r="A1374" s="60">
        <v>1368</v>
      </c>
      <c r="B1374" s="60" t="s">
        <v>80</v>
      </c>
      <c r="C1374" s="60" t="s">
        <v>98</v>
      </c>
      <c r="D1374" s="60" t="s">
        <v>99</v>
      </c>
      <c r="E1374" s="106" t="s">
        <v>4806</v>
      </c>
      <c r="F1374" s="106" t="s">
        <v>4975</v>
      </c>
      <c r="G1374" s="106" t="s">
        <v>4976</v>
      </c>
      <c r="H1374" s="106" t="s">
        <v>616</v>
      </c>
      <c r="I1374" s="106" t="s">
        <v>4977</v>
      </c>
      <c r="J1374" s="60">
        <v>2026.01</v>
      </c>
      <c r="K1374" s="60">
        <v>2026.12</v>
      </c>
      <c r="L1374" s="60" t="s">
        <v>87</v>
      </c>
      <c r="M1374" s="251" t="s">
        <v>4978</v>
      </c>
      <c r="N1374" s="110">
        <v>170</v>
      </c>
      <c r="O1374" s="111">
        <v>140</v>
      </c>
      <c r="P1374" s="111">
        <v>30</v>
      </c>
      <c r="Q1374" s="106">
        <v>1</v>
      </c>
      <c r="R1374" s="106">
        <v>220</v>
      </c>
      <c r="S1374" s="106">
        <v>750</v>
      </c>
      <c r="T1374" s="106">
        <v>1</v>
      </c>
      <c r="U1374" s="106">
        <v>30</v>
      </c>
      <c r="V1374" s="106">
        <v>90</v>
      </c>
      <c r="W1374" s="106" t="s">
        <v>4960</v>
      </c>
      <c r="X1374" s="106" t="s">
        <v>4979</v>
      </c>
      <c r="Y1374" s="106"/>
      <c r="Z1374" s="20"/>
      <c r="AA1374" s="20"/>
    </row>
    <row r="1375" s="22" customFormat="true" ht="63" spans="1:27">
      <c r="A1375" s="60">
        <v>1369</v>
      </c>
      <c r="B1375" s="60" t="s">
        <v>80</v>
      </c>
      <c r="C1375" s="60" t="s">
        <v>98</v>
      </c>
      <c r="D1375" s="60" t="s">
        <v>99</v>
      </c>
      <c r="E1375" s="106" t="s">
        <v>4806</v>
      </c>
      <c r="F1375" s="106" t="s">
        <v>4975</v>
      </c>
      <c r="G1375" s="106" t="s">
        <v>4980</v>
      </c>
      <c r="H1375" s="106" t="s">
        <v>616</v>
      </c>
      <c r="I1375" s="106" t="s">
        <v>4981</v>
      </c>
      <c r="J1375" s="60">
        <v>2026.01</v>
      </c>
      <c r="K1375" s="71">
        <v>2026.12</v>
      </c>
      <c r="L1375" s="60" t="s">
        <v>87</v>
      </c>
      <c r="M1375" s="251" t="s">
        <v>4982</v>
      </c>
      <c r="N1375" s="110">
        <v>130</v>
      </c>
      <c r="O1375" s="111">
        <v>110</v>
      </c>
      <c r="P1375" s="111">
        <v>20</v>
      </c>
      <c r="Q1375" s="106">
        <v>1</v>
      </c>
      <c r="R1375" s="106">
        <v>100</v>
      </c>
      <c r="S1375" s="106">
        <v>300</v>
      </c>
      <c r="T1375" s="106">
        <v>1</v>
      </c>
      <c r="U1375" s="106">
        <v>15</v>
      </c>
      <c r="V1375" s="106">
        <v>45</v>
      </c>
      <c r="W1375" s="106" t="s">
        <v>4960</v>
      </c>
      <c r="X1375" s="106" t="s">
        <v>4979</v>
      </c>
      <c r="Y1375" s="106"/>
      <c r="Z1375" s="20"/>
      <c r="AA1375" s="20"/>
    </row>
    <row r="1376" s="22" customFormat="true" ht="52.5" spans="1:27">
      <c r="A1376" s="60">
        <v>1370</v>
      </c>
      <c r="B1376" s="60" t="s">
        <v>91</v>
      </c>
      <c r="C1376" s="60" t="s">
        <v>249</v>
      </c>
      <c r="D1376" s="103" t="s">
        <v>561</v>
      </c>
      <c r="E1376" s="106" t="s">
        <v>4806</v>
      </c>
      <c r="F1376" s="106" t="s">
        <v>4807</v>
      </c>
      <c r="G1376" s="106" t="s">
        <v>4983</v>
      </c>
      <c r="H1376" s="60" t="s">
        <v>86</v>
      </c>
      <c r="I1376" s="106" t="s">
        <v>4807</v>
      </c>
      <c r="J1376" s="60">
        <v>2026.01</v>
      </c>
      <c r="K1376" s="60">
        <v>2026.12</v>
      </c>
      <c r="L1376" s="60" t="s">
        <v>87</v>
      </c>
      <c r="M1376" s="251" t="s">
        <v>4984</v>
      </c>
      <c r="N1376" s="110">
        <v>80</v>
      </c>
      <c r="O1376" s="111">
        <v>80</v>
      </c>
      <c r="P1376" s="111">
        <v>0</v>
      </c>
      <c r="Q1376" s="106">
        <v>1</v>
      </c>
      <c r="R1376" s="252">
        <v>521</v>
      </c>
      <c r="S1376" s="106">
        <v>1486</v>
      </c>
      <c r="T1376" s="60">
        <v>0</v>
      </c>
      <c r="U1376" s="106">
        <v>40</v>
      </c>
      <c r="V1376" s="106">
        <v>92</v>
      </c>
      <c r="W1376" s="106" t="s">
        <v>4897</v>
      </c>
      <c r="X1376" s="106" t="s">
        <v>4985</v>
      </c>
      <c r="Y1376" s="106"/>
      <c r="Z1376" s="20"/>
      <c r="AA1376" s="20"/>
    </row>
    <row r="1377" s="22" customFormat="true" ht="52.5" spans="1:27">
      <c r="A1377" s="60">
        <v>1371</v>
      </c>
      <c r="B1377" s="60" t="s">
        <v>91</v>
      </c>
      <c r="C1377" s="106" t="s">
        <v>4003</v>
      </c>
      <c r="D1377" s="106" t="s">
        <v>4004</v>
      </c>
      <c r="E1377" s="106" t="s">
        <v>4806</v>
      </c>
      <c r="F1377" s="106" t="s">
        <v>4807</v>
      </c>
      <c r="G1377" s="106" t="s">
        <v>4986</v>
      </c>
      <c r="H1377" s="60" t="s">
        <v>86</v>
      </c>
      <c r="I1377" s="106" t="s">
        <v>4807</v>
      </c>
      <c r="J1377" s="60">
        <v>2026.01</v>
      </c>
      <c r="K1377" s="71">
        <v>2026.12</v>
      </c>
      <c r="L1377" s="60" t="s">
        <v>87</v>
      </c>
      <c r="M1377" s="251" t="s">
        <v>4987</v>
      </c>
      <c r="N1377" s="110">
        <v>24</v>
      </c>
      <c r="O1377" s="111">
        <v>24</v>
      </c>
      <c r="P1377" s="111">
        <v>0</v>
      </c>
      <c r="Q1377" s="106">
        <v>1</v>
      </c>
      <c r="R1377" s="106">
        <v>521</v>
      </c>
      <c r="S1377" s="106">
        <v>1486</v>
      </c>
      <c r="T1377" s="60">
        <v>0</v>
      </c>
      <c r="U1377" s="106">
        <v>40</v>
      </c>
      <c r="V1377" s="106">
        <v>92</v>
      </c>
      <c r="W1377" s="106" t="s">
        <v>4897</v>
      </c>
      <c r="X1377" s="106" t="s">
        <v>4985</v>
      </c>
      <c r="Y1377" s="106"/>
      <c r="Z1377" s="20"/>
      <c r="AA1377" s="20"/>
    </row>
    <row r="1378" s="22" customFormat="true" ht="52.5" spans="1:27">
      <c r="A1378" s="60">
        <v>1372</v>
      </c>
      <c r="B1378" s="60" t="s">
        <v>80</v>
      </c>
      <c r="C1378" s="60" t="s">
        <v>98</v>
      </c>
      <c r="D1378" s="60" t="s">
        <v>99</v>
      </c>
      <c r="E1378" s="106" t="s">
        <v>4806</v>
      </c>
      <c r="F1378" s="106" t="s">
        <v>4988</v>
      </c>
      <c r="G1378" s="106" t="s">
        <v>4989</v>
      </c>
      <c r="H1378" s="60" t="s">
        <v>86</v>
      </c>
      <c r="I1378" s="106" t="s">
        <v>4990</v>
      </c>
      <c r="J1378" s="60">
        <v>2026.01</v>
      </c>
      <c r="K1378" s="60">
        <v>2026.12</v>
      </c>
      <c r="L1378" s="60" t="s">
        <v>87</v>
      </c>
      <c r="M1378" s="251" t="s">
        <v>4991</v>
      </c>
      <c r="N1378" s="110">
        <v>30</v>
      </c>
      <c r="O1378" s="111">
        <v>30</v>
      </c>
      <c r="P1378" s="111">
        <v>0</v>
      </c>
      <c r="Q1378" s="106">
        <v>1</v>
      </c>
      <c r="R1378" s="106">
        <v>320</v>
      </c>
      <c r="S1378" s="106">
        <v>1045</v>
      </c>
      <c r="T1378" s="106">
        <v>0</v>
      </c>
      <c r="U1378" s="106">
        <v>60</v>
      </c>
      <c r="V1378" s="106">
        <v>157</v>
      </c>
      <c r="W1378" s="106" t="s">
        <v>2906</v>
      </c>
      <c r="X1378" s="106" t="s">
        <v>2907</v>
      </c>
      <c r="Y1378" s="106"/>
      <c r="Z1378" s="20"/>
      <c r="AA1378" s="20"/>
    </row>
    <row r="1379" s="22" customFormat="true" ht="63" spans="1:27">
      <c r="A1379" s="60">
        <v>1373</v>
      </c>
      <c r="B1379" s="60" t="s">
        <v>91</v>
      </c>
      <c r="C1379" s="60" t="s">
        <v>119</v>
      </c>
      <c r="D1379" s="60" t="s">
        <v>120</v>
      </c>
      <c r="E1379" s="106" t="s">
        <v>4806</v>
      </c>
      <c r="F1379" s="106" t="s">
        <v>4988</v>
      </c>
      <c r="G1379" s="106" t="s">
        <v>4992</v>
      </c>
      <c r="H1379" s="60" t="s">
        <v>86</v>
      </c>
      <c r="I1379" s="106" t="s">
        <v>4993</v>
      </c>
      <c r="J1379" s="60">
        <v>2026.01</v>
      </c>
      <c r="K1379" s="71">
        <v>2026.12</v>
      </c>
      <c r="L1379" s="60" t="s">
        <v>87</v>
      </c>
      <c r="M1379" s="251" t="s">
        <v>4994</v>
      </c>
      <c r="N1379" s="110">
        <v>30</v>
      </c>
      <c r="O1379" s="111">
        <v>30</v>
      </c>
      <c r="P1379" s="111">
        <v>0</v>
      </c>
      <c r="Q1379" s="106">
        <v>1</v>
      </c>
      <c r="R1379" s="106">
        <v>320</v>
      </c>
      <c r="S1379" s="106">
        <v>1045</v>
      </c>
      <c r="T1379" s="106">
        <v>0</v>
      </c>
      <c r="U1379" s="106">
        <v>60</v>
      </c>
      <c r="V1379" s="106">
        <v>157</v>
      </c>
      <c r="W1379" s="106" t="s">
        <v>4995</v>
      </c>
      <c r="X1379" s="106" t="s">
        <v>4996</v>
      </c>
      <c r="Y1379" s="106"/>
      <c r="Z1379" s="20"/>
      <c r="AA1379" s="20"/>
    </row>
    <row r="1380" s="22" customFormat="true" ht="63" spans="1:27">
      <c r="A1380" s="60">
        <v>1374</v>
      </c>
      <c r="B1380" s="60" t="s">
        <v>91</v>
      </c>
      <c r="C1380" s="60" t="s">
        <v>119</v>
      </c>
      <c r="D1380" s="60" t="s">
        <v>120</v>
      </c>
      <c r="E1380" s="106" t="s">
        <v>4806</v>
      </c>
      <c r="F1380" s="106" t="s">
        <v>4988</v>
      </c>
      <c r="G1380" s="106" t="s">
        <v>4997</v>
      </c>
      <c r="H1380" s="60" t="s">
        <v>86</v>
      </c>
      <c r="I1380" s="106" t="s">
        <v>4988</v>
      </c>
      <c r="J1380" s="60">
        <v>2026.01</v>
      </c>
      <c r="K1380" s="60">
        <v>2026.12</v>
      </c>
      <c r="L1380" s="60" t="s">
        <v>87</v>
      </c>
      <c r="M1380" s="251" t="s">
        <v>4998</v>
      </c>
      <c r="N1380" s="110">
        <v>45</v>
      </c>
      <c r="O1380" s="111">
        <v>45</v>
      </c>
      <c r="P1380" s="111">
        <v>0</v>
      </c>
      <c r="Q1380" s="106">
        <v>1</v>
      </c>
      <c r="R1380" s="106">
        <v>320</v>
      </c>
      <c r="S1380" s="106">
        <v>1045</v>
      </c>
      <c r="T1380" s="106">
        <v>0</v>
      </c>
      <c r="U1380" s="106">
        <v>60</v>
      </c>
      <c r="V1380" s="106">
        <v>157</v>
      </c>
      <c r="W1380" s="106" t="s">
        <v>4995</v>
      </c>
      <c r="X1380" s="106" t="s">
        <v>4996</v>
      </c>
      <c r="Y1380" s="106"/>
      <c r="Z1380" s="20"/>
      <c r="AA1380" s="20"/>
    </row>
    <row r="1381" s="22" customFormat="true" ht="31.5" spans="1:27">
      <c r="A1381" s="60">
        <v>1375</v>
      </c>
      <c r="B1381" s="60" t="s">
        <v>91</v>
      </c>
      <c r="C1381" s="60" t="s">
        <v>249</v>
      </c>
      <c r="D1381" s="60" t="s">
        <v>250</v>
      </c>
      <c r="E1381" s="106" t="s">
        <v>4806</v>
      </c>
      <c r="F1381" s="106" t="s">
        <v>4988</v>
      </c>
      <c r="G1381" s="106" t="s">
        <v>4999</v>
      </c>
      <c r="H1381" s="60" t="s">
        <v>86</v>
      </c>
      <c r="I1381" s="106" t="s">
        <v>4988</v>
      </c>
      <c r="J1381" s="60">
        <v>2026.01</v>
      </c>
      <c r="K1381" s="71">
        <v>2026.12</v>
      </c>
      <c r="L1381" s="60" t="s">
        <v>87</v>
      </c>
      <c r="M1381" s="251" t="s">
        <v>5000</v>
      </c>
      <c r="N1381" s="110">
        <v>42</v>
      </c>
      <c r="O1381" s="111">
        <v>42</v>
      </c>
      <c r="P1381" s="111">
        <v>0</v>
      </c>
      <c r="Q1381" s="106">
        <v>1</v>
      </c>
      <c r="R1381" s="252">
        <v>320</v>
      </c>
      <c r="S1381" s="106">
        <v>1045</v>
      </c>
      <c r="T1381" s="106">
        <v>0</v>
      </c>
      <c r="U1381" s="106">
        <v>60</v>
      </c>
      <c r="V1381" s="106">
        <v>157</v>
      </c>
      <c r="W1381" s="106" t="s">
        <v>5001</v>
      </c>
      <c r="X1381" s="106" t="s">
        <v>5002</v>
      </c>
      <c r="Y1381" s="106"/>
      <c r="Z1381" s="20"/>
      <c r="AA1381" s="20"/>
    </row>
    <row r="1382" s="22" customFormat="true" ht="52.5" spans="1:27">
      <c r="A1382" s="60">
        <v>1376</v>
      </c>
      <c r="B1382" s="60" t="s">
        <v>80</v>
      </c>
      <c r="C1382" s="60" t="s">
        <v>98</v>
      </c>
      <c r="D1382" s="60" t="s">
        <v>99</v>
      </c>
      <c r="E1382" s="106" t="s">
        <v>4806</v>
      </c>
      <c r="F1382" s="106" t="s">
        <v>4988</v>
      </c>
      <c r="G1382" s="106" t="s">
        <v>5003</v>
      </c>
      <c r="H1382" s="106" t="s">
        <v>616</v>
      </c>
      <c r="I1382" s="106" t="s">
        <v>5004</v>
      </c>
      <c r="J1382" s="60">
        <v>2026.01</v>
      </c>
      <c r="K1382" s="60">
        <v>2026.12</v>
      </c>
      <c r="L1382" s="60" t="s">
        <v>87</v>
      </c>
      <c r="M1382" s="251" t="s">
        <v>5005</v>
      </c>
      <c r="N1382" s="110">
        <v>30</v>
      </c>
      <c r="O1382" s="111">
        <v>30</v>
      </c>
      <c r="P1382" s="111">
        <v>0</v>
      </c>
      <c r="Q1382" s="106">
        <v>1</v>
      </c>
      <c r="R1382" s="106">
        <v>320</v>
      </c>
      <c r="S1382" s="106">
        <v>1045</v>
      </c>
      <c r="T1382" s="106">
        <v>0</v>
      </c>
      <c r="U1382" s="106">
        <v>60</v>
      </c>
      <c r="V1382" s="106">
        <v>157</v>
      </c>
      <c r="W1382" s="106" t="s">
        <v>2906</v>
      </c>
      <c r="X1382" s="106" t="s">
        <v>2907</v>
      </c>
      <c r="Y1382" s="106"/>
      <c r="Z1382" s="20"/>
      <c r="AA1382" s="20"/>
    </row>
    <row r="1383" s="22" customFormat="true" ht="52.5" spans="1:27">
      <c r="A1383" s="60">
        <v>1377</v>
      </c>
      <c r="B1383" s="60" t="s">
        <v>80</v>
      </c>
      <c r="C1383" s="60" t="s">
        <v>98</v>
      </c>
      <c r="D1383" s="60" t="s">
        <v>99</v>
      </c>
      <c r="E1383" s="106" t="s">
        <v>4806</v>
      </c>
      <c r="F1383" s="106" t="s">
        <v>5006</v>
      </c>
      <c r="G1383" s="106" t="s">
        <v>5007</v>
      </c>
      <c r="H1383" s="60" t="s">
        <v>86</v>
      </c>
      <c r="I1383" s="106" t="s">
        <v>5006</v>
      </c>
      <c r="J1383" s="60">
        <v>2026.01</v>
      </c>
      <c r="K1383" s="71">
        <v>2026.12</v>
      </c>
      <c r="L1383" s="60" t="s">
        <v>87</v>
      </c>
      <c r="M1383" s="251" t="s">
        <v>5008</v>
      </c>
      <c r="N1383" s="110">
        <v>30</v>
      </c>
      <c r="O1383" s="111">
        <v>25</v>
      </c>
      <c r="P1383" s="111">
        <v>5</v>
      </c>
      <c r="Q1383" s="106">
        <v>1</v>
      </c>
      <c r="R1383" s="106">
        <v>50</v>
      </c>
      <c r="S1383" s="106">
        <v>180</v>
      </c>
      <c r="T1383" s="106">
        <v>1</v>
      </c>
      <c r="U1383" s="106">
        <v>3</v>
      </c>
      <c r="V1383" s="106">
        <v>11</v>
      </c>
      <c r="W1383" s="106" t="s">
        <v>5009</v>
      </c>
      <c r="X1383" s="106" t="s">
        <v>4943</v>
      </c>
      <c r="Y1383" s="106"/>
      <c r="Z1383" s="20"/>
      <c r="AA1383" s="20"/>
    </row>
    <row r="1384" s="22" customFormat="true" ht="42" spans="1:27">
      <c r="A1384" s="60">
        <v>1378</v>
      </c>
      <c r="B1384" s="60" t="s">
        <v>91</v>
      </c>
      <c r="C1384" s="60" t="s">
        <v>249</v>
      </c>
      <c r="D1384" s="60" t="s">
        <v>250</v>
      </c>
      <c r="E1384" s="106" t="s">
        <v>4806</v>
      </c>
      <c r="F1384" s="106" t="s">
        <v>5006</v>
      </c>
      <c r="G1384" s="106" t="s">
        <v>5010</v>
      </c>
      <c r="H1384" s="60" t="s">
        <v>86</v>
      </c>
      <c r="I1384" s="106" t="s">
        <v>5006</v>
      </c>
      <c r="J1384" s="60">
        <v>2026.01</v>
      </c>
      <c r="K1384" s="60">
        <v>2026.12</v>
      </c>
      <c r="L1384" s="60" t="s">
        <v>87</v>
      </c>
      <c r="M1384" s="251" t="s">
        <v>5011</v>
      </c>
      <c r="N1384" s="110">
        <v>5</v>
      </c>
      <c r="O1384" s="111">
        <v>5</v>
      </c>
      <c r="P1384" s="71">
        <v>0</v>
      </c>
      <c r="Q1384" s="106">
        <v>1</v>
      </c>
      <c r="R1384" s="252">
        <v>30</v>
      </c>
      <c r="S1384" s="106">
        <v>90</v>
      </c>
      <c r="T1384" s="106">
        <v>1</v>
      </c>
      <c r="U1384" s="106">
        <v>10</v>
      </c>
      <c r="V1384" s="106">
        <v>25</v>
      </c>
      <c r="W1384" s="106" t="s">
        <v>5012</v>
      </c>
      <c r="X1384" s="106" t="s">
        <v>5013</v>
      </c>
      <c r="Y1384" s="106"/>
      <c r="Z1384" s="20"/>
      <c r="AA1384" s="20"/>
    </row>
    <row r="1385" s="22" customFormat="true" ht="52.5" spans="1:27">
      <c r="A1385" s="60">
        <v>1379</v>
      </c>
      <c r="B1385" s="60" t="s">
        <v>80</v>
      </c>
      <c r="C1385" s="60" t="s">
        <v>98</v>
      </c>
      <c r="D1385" s="60" t="s">
        <v>99</v>
      </c>
      <c r="E1385" s="106" t="s">
        <v>4806</v>
      </c>
      <c r="F1385" s="106" t="s">
        <v>5014</v>
      </c>
      <c r="G1385" s="106" t="s">
        <v>5015</v>
      </c>
      <c r="H1385" s="60" t="s">
        <v>86</v>
      </c>
      <c r="I1385" s="106" t="s">
        <v>5016</v>
      </c>
      <c r="J1385" s="60">
        <v>2026.01</v>
      </c>
      <c r="K1385" s="71">
        <v>2026.12</v>
      </c>
      <c r="L1385" s="60" t="s">
        <v>87</v>
      </c>
      <c r="M1385" s="251" t="s">
        <v>5017</v>
      </c>
      <c r="N1385" s="110">
        <v>80</v>
      </c>
      <c r="O1385" s="111">
        <v>80</v>
      </c>
      <c r="P1385" s="111">
        <v>0</v>
      </c>
      <c r="Q1385" s="106">
        <v>1</v>
      </c>
      <c r="R1385" s="106">
        <v>30</v>
      </c>
      <c r="S1385" s="106">
        <v>120</v>
      </c>
      <c r="T1385" s="106">
        <v>1</v>
      </c>
      <c r="U1385" s="106">
        <v>4</v>
      </c>
      <c r="V1385" s="106">
        <v>7</v>
      </c>
      <c r="W1385" s="106" t="s">
        <v>5018</v>
      </c>
      <c r="X1385" s="106" t="s">
        <v>4823</v>
      </c>
      <c r="Y1385" s="106"/>
      <c r="Z1385" s="20"/>
      <c r="AA1385" s="20"/>
    </row>
    <row r="1386" s="22" customFormat="true" ht="52.5" spans="1:27">
      <c r="A1386" s="60">
        <v>1380</v>
      </c>
      <c r="B1386" s="60" t="s">
        <v>80</v>
      </c>
      <c r="C1386" s="60" t="s">
        <v>98</v>
      </c>
      <c r="D1386" s="60" t="s">
        <v>99</v>
      </c>
      <c r="E1386" s="106" t="s">
        <v>4806</v>
      </c>
      <c r="F1386" s="106" t="s">
        <v>5014</v>
      </c>
      <c r="G1386" s="106" t="s">
        <v>5019</v>
      </c>
      <c r="H1386" s="60" t="s">
        <v>86</v>
      </c>
      <c r="I1386" s="106" t="s">
        <v>5020</v>
      </c>
      <c r="J1386" s="60">
        <v>2026.01</v>
      </c>
      <c r="K1386" s="60">
        <v>2026.12</v>
      </c>
      <c r="L1386" s="60" t="s">
        <v>87</v>
      </c>
      <c r="M1386" s="251" t="s">
        <v>5021</v>
      </c>
      <c r="N1386" s="110">
        <v>10</v>
      </c>
      <c r="O1386" s="111">
        <v>10</v>
      </c>
      <c r="P1386" s="111">
        <v>0</v>
      </c>
      <c r="Q1386" s="106">
        <v>1</v>
      </c>
      <c r="R1386" s="106">
        <v>198</v>
      </c>
      <c r="S1386" s="106">
        <v>577</v>
      </c>
      <c r="T1386" s="106">
        <v>1</v>
      </c>
      <c r="U1386" s="106">
        <v>21</v>
      </c>
      <c r="V1386" s="106">
        <v>58</v>
      </c>
      <c r="W1386" s="106" t="s">
        <v>5022</v>
      </c>
      <c r="X1386" s="106" t="s">
        <v>5023</v>
      </c>
      <c r="Y1386" s="106"/>
      <c r="Z1386" s="20"/>
      <c r="AA1386" s="20"/>
    </row>
    <row r="1387" s="22" customFormat="true" ht="52.5" spans="1:27">
      <c r="A1387" s="60">
        <v>1381</v>
      </c>
      <c r="B1387" s="60" t="s">
        <v>80</v>
      </c>
      <c r="C1387" s="60" t="s">
        <v>98</v>
      </c>
      <c r="D1387" s="60" t="s">
        <v>99</v>
      </c>
      <c r="E1387" s="106" t="s">
        <v>4806</v>
      </c>
      <c r="F1387" s="106" t="s">
        <v>5024</v>
      </c>
      <c r="G1387" s="106" t="s">
        <v>5025</v>
      </c>
      <c r="H1387" s="60" t="s">
        <v>86</v>
      </c>
      <c r="I1387" s="106" t="s">
        <v>5024</v>
      </c>
      <c r="J1387" s="60">
        <v>2026.01</v>
      </c>
      <c r="K1387" s="71">
        <v>2026.12</v>
      </c>
      <c r="L1387" s="60" t="s">
        <v>87</v>
      </c>
      <c r="M1387" s="251" t="s">
        <v>5026</v>
      </c>
      <c r="N1387" s="110">
        <v>10</v>
      </c>
      <c r="O1387" s="111">
        <v>10</v>
      </c>
      <c r="P1387" s="111">
        <v>0</v>
      </c>
      <c r="Q1387" s="106"/>
      <c r="R1387" s="106">
        <v>5</v>
      </c>
      <c r="S1387" s="106">
        <v>20</v>
      </c>
      <c r="T1387" s="106">
        <v>0</v>
      </c>
      <c r="U1387" s="106">
        <v>2</v>
      </c>
      <c r="V1387" s="106">
        <v>6</v>
      </c>
      <c r="W1387" s="106" t="s">
        <v>5027</v>
      </c>
      <c r="X1387" s="106" t="s">
        <v>5028</v>
      </c>
      <c r="Y1387" s="106"/>
      <c r="Z1387" s="20"/>
      <c r="AA1387" s="20"/>
    </row>
    <row r="1388" s="22" customFormat="true" ht="52.5" spans="1:27">
      <c r="A1388" s="60">
        <v>1382</v>
      </c>
      <c r="B1388" s="60" t="s">
        <v>80</v>
      </c>
      <c r="C1388" s="60" t="s">
        <v>98</v>
      </c>
      <c r="D1388" s="60" t="s">
        <v>99</v>
      </c>
      <c r="E1388" s="106" t="s">
        <v>4806</v>
      </c>
      <c r="F1388" s="106" t="s">
        <v>5024</v>
      </c>
      <c r="G1388" s="106" t="s">
        <v>5025</v>
      </c>
      <c r="H1388" s="60" t="s">
        <v>86</v>
      </c>
      <c r="I1388" s="106" t="s">
        <v>5024</v>
      </c>
      <c r="J1388" s="60">
        <v>2026.01</v>
      </c>
      <c r="K1388" s="60">
        <v>2026.12</v>
      </c>
      <c r="L1388" s="60" t="s">
        <v>87</v>
      </c>
      <c r="M1388" s="251" t="s">
        <v>5029</v>
      </c>
      <c r="N1388" s="110">
        <v>7</v>
      </c>
      <c r="O1388" s="111">
        <v>7</v>
      </c>
      <c r="P1388" s="111">
        <v>0</v>
      </c>
      <c r="Q1388" s="106">
        <v>1</v>
      </c>
      <c r="R1388" s="106">
        <v>2</v>
      </c>
      <c r="S1388" s="106">
        <v>6</v>
      </c>
      <c r="T1388" s="106">
        <v>0</v>
      </c>
      <c r="U1388" s="106">
        <v>2</v>
      </c>
      <c r="V1388" s="106">
        <v>3</v>
      </c>
      <c r="W1388" s="106" t="s">
        <v>5027</v>
      </c>
      <c r="X1388" s="106" t="s">
        <v>5028</v>
      </c>
      <c r="Y1388" s="106"/>
      <c r="Z1388" s="20"/>
      <c r="AA1388" s="20"/>
    </row>
    <row r="1389" s="22" customFormat="true" ht="52.5" spans="1:27">
      <c r="A1389" s="60">
        <v>1383</v>
      </c>
      <c r="B1389" s="60" t="s">
        <v>80</v>
      </c>
      <c r="C1389" s="60" t="s">
        <v>98</v>
      </c>
      <c r="D1389" s="60" t="s">
        <v>99</v>
      </c>
      <c r="E1389" s="106" t="s">
        <v>4806</v>
      </c>
      <c r="F1389" s="106" t="s">
        <v>5024</v>
      </c>
      <c r="G1389" s="106" t="s">
        <v>5030</v>
      </c>
      <c r="H1389" s="60" t="s">
        <v>86</v>
      </c>
      <c r="I1389" s="106" t="s">
        <v>5024</v>
      </c>
      <c r="J1389" s="60">
        <v>2026.01</v>
      </c>
      <c r="K1389" s="71">
        <v>2026.12</v>
      </c>
      <c r="L1389" s="60" t="s">
        <v>87</v>
      </c>
      <c r="M1389" s="251" t="s">
        <v>5031</v>
      </c>
      <c r="N1389" s="110">
        <v>40</v>
      </c>
      <c r="O1389" s="111">
        <v>40</v>
      </c>
      <c r="P1389" s="111">
        <v>0</v>
      </c>
      <c r="Q1389" s="106">
        <v>1</v>
      </c>
      <c r="R1389" s="106">
        <v>9</v>
      </c>
      <c r="S1389" s="106">
        <v>32</v>
      </c>
      <c r="T1389" s="106">
        <v>0</v>
      </c>
      <c r="U1389" s="106">
        <v>3</v>
      </c>
      <c r="V1389" s="106">
        <v>7</v>
      </c>
      <c r="W1389" s="106" t="s">
        <v>5032</v>
      </c>
      <c r="X1389" s="106" t="s">
        <v>5028</v>
      </c>
      <c r="Y1389" s="106"/>
      <c r="Z1389" s="20"/>
      <c r="AA1389" s="20"/>
    </row>
    <row r="1390" s="22" customFormat="true" ht="52.5" spans="1:27">
      <c r="A1390" s="60">
        <v>1384</v>
      </c>
      <c r="B1390" s="60" t="s">
        <v>80</v>
      </c>
      <c r="C1390" s="60" t="s">
        <v>98</v>
      </c>
      <c r="D1390" s="60" t="s">
        <v>99</v>
      </c>
      <c r="E1390" s="106" t="s">
        <v>4806</v>
      </c>
      <c r="F1390" s="106" t="s">
        <v>5024</v>
      </c>
      <c r="G1390" s="106" t="s">
        <v>5033</v>
      </c>
      <c r="H1390" s="60" t="s">
        <v>86</v>
      </c>
      <c r="I1390" s="106" t="s">
        <v>5024</v>
      </c>
      <c r="J1390" s="60">
        <v>2026.01</v>
      </c>
      <c r="K1390" s="60">
        <v>2026.12</v>
      </c>
      <c r="L1390" s="60" t="s">
        <v>87</v>
      </c>
      <c r="M1390" s="251" t="s">
        <v>5034</v>
      </c>
      <c r="N1390" s="110">
        <v>55</v>
      </c>
      <c r="O1390" s="111">
        <v>55</v>
      </c>
      <c r="P1390" s="111">
        <v>0</v>
      </c>
      <c r="Q1390" s="106">
        <v>1</v>
      </c>
      <c r="R1390" s="106">
        <v>46</v>
      </c>
      <c r="S1390" s="106">
        <v>127</v>
      </c>
      <c r="T1390" s="106">
        <v>0</v>
      </c>
      <c r="U1390" s="106">
        <v>7</v>
      </c>
      <c r="V1390" s="106">
        <v>18</v>
      </c>
      <c r="W1390" s="106" t="s">
        <v>5035</v>
      </c>
      <c r="X1390" s="106" t="s">
        <v>5028</v>
      </c>
      <c r="Y1390" s="106"/>
      <c r="Z1390" s="20"/>
      <c r="AA1390" s="20"/>
    </row>
    <row r="1391" s="22" customFormat="true" ht="52.5" spans="1:27">
      <c r="A1391" s="60">
        <v>1385</v>
      </c>
      <c r="B1391" s="60" t="s">
        <v>80</v>
      </c>
      <c r="C1391" s="60" t="s">
        <v>98</v>
      </c>
      <c r="D1391" s="60" t="s">
        <v>99</v>
      </c>
      <c r="E1391" s="106" t="s">
        <v>4806</v>
      </c>
      <c r="F1391" s="106" t="s">
        <v>5024</v>
      </c>
      <c r="G1391" s="106" t="s">
        <v>5036</v>
      </c>
      <c r="H1391" s="60" t="s">
        <v>86</v>
      </c>
      <c r="I1391" s="106" t="s">
        <v>5024</v>
      </c>
      <c r="J1391" s="60">
        <v>2026.01</v>
      </c>
      <c r="K1391" s="71">
        <v>2026.12</v>
      </c>
      <c r="L1391" s="60" t="s">
        <v>87</v>
      </c>
      <c r="M1391" s="251" t="s">
        <v>5037</v>
      </c>
      <c r="N1391" s="110">
        <v>20</v>
      </c>
      <c r="O1391" s="111">
        <v>16</v>
      </c>
      <c r="P1391" s="111">
        <v>4</v>
      </c>
      <c r="Q1391" s="106">
        <v>2</v>
      </c>
      <c r="R1391" s="106">
        <v>10</v>
      </c>
      <c r="S1391" s="106">
        <v>28</v>
      </c>
      <c r="T1391" s="106">
        <v>0</v>
      </c>
      <c r="U1391" s="106">
        <v>3</v>
      </c>
      <c r="V1391" s="106">
        <v>5</v>
      </c>
      <c r="W1391" s="106" t="s">
        <v>5038</v>
      </c>
      <c r="X1391" s="106" t="s">
        <v>5028</v>
      </c>
      <c r="Y1391" s="106"/>
      <c r="Z1391" s="20"/>
      <c r="AA1391" s="20"/>
    </row>
    <row r="1392" s="22" customFormat="true" ht="52.5" spans="1:27">
      <c r="A1392" s="60">
        <v>1386</v>
      </c>
      <c r="B1392" s="60" t="s">
        <v>91</v>
      </c>
      <c r="C1392" s="60" t="s">
        <v>119</v>
      </c>
      <c r="D1392" s="60" t="s">
        <v>120</v>
      </c>
      <c r="E1392" s="106" t="s">
        <v>4806</v>
      </c>
      <c r="F1392" s="106" t="s">
        <v>5024</v>
      </c>
      <c r="G1392" s="106" t="s">
        <v>5039</v>
      </c>
      <c r="H1392" s="60" t="s">
        <v>86</v>
      </c>
      <c r="I1392" s="106" t="s">
        <v>5024</v>
      </c>
      <c r="J1392" s="60">
        <v>2026.01</v>
      </c>
      <c r="K1392" s="60">
        <v>2026.12</v>
      </c>
      <c r="L1392" s="60" t="s">
        <v>87</v>
      </c>
      <c r="M1392" s="251" t="s">
        <v>5040</v>
      </c>
      <c r="N1392" s="110">
        <v>40</v>
      </c>
      <c r="O1392" s="111">
        <v>40</v>
      </c>
      <c r="P1392" s="111">
        <v>0</v>
      </c>
      <c r="Q1392" s="106">
        <v>1</v>
      </c>
      <c r="R1392" s="106">
        <v>15</v>
      </c>
      <c r="S1392" s="106">
        <v>50</v>
      </c>
      <c r="T1392" s="106">
        <v>0</v>
      </c>
      <c r="U1392" s="106">
        <v>2</v>
      </c>
      <c r="V1392" s="106">
        <v>7</v>
      </c>
      <c r="W1392" s="106" t="s">
        <v>4995</v>
      </c>
      <c r="X1392" s="106" t="s">
        <v>4903</v>
      </c>
      <c r="Y1392" s="106"/>
      <c r="Z1392" s="20"/>
      <c r="AA1392" s="20"/>
    </row>
    <row r="1393" s="22" customFormat="true" ht="52.5" spans="1:27">
      <c r="A1393" s="60">
        <v>1387</v>
      </c>
      <c r="B1393" s="60" t="s">
        <v>91</v>
      </c>
      <c r="C1393" s="60" t="s">
        <v>119</v>
      </c>
      <c r="D1393" s="60" t="s">
        <v>120</v>
      </c>
      <c r="E1393" s="106" t="s">
        <v>4806</v>
      </c>
      <c r="F1393" s="106" t="s">
        <v>5024</v>
      </c>
      <c r="G1393" s="106" t="s">
        <v>5041</v>
      </c>
      <c r="H1393" s="60" t="s">
        <v>86</v>
      </c>
      <c r="I1393" s="106" t="s">
        <v>5024</v>
      </c>
      <c r="J1393" s="60">
        <v>2026.01</v>
      </c>
      <c r="K1393" s="71">
        <v>2026.12</v>
      </c>
      <c r="L1393" s="60" t="s">
        <v>87</v>
      </c>
      <c r="M1393" s="251" t="s">
        <v>5042</v>
      </c>
      <c r="N1393" s="110">
        <v>150</v>
      </c>
      <c r="O1393" s="111">
        <v>100</v>
      </c>
      <c r="P1393" s="111">
        <v>50</v>
      </c>
      <c r="Q1393" s="106">
        <v>1</v>
      </c>
      <c r="R1393" s="106">
        <v>110</v>
      </c>
      <c r="S1393" s="106">
        <v>362</v>
      </c>
      <c r="T1393" s="106">
        <v>0</v>
      </c>
      <c r="U1393" s="106">
        <v>15</v>
      </c>
      <c r="V1393" s="106">
        <v>50</v>
      </c>
      <c r="W1393" s="106" t="s">
        <v>4902</v>
      </c>
      <c r="X1393" s="106" t="s">
        <v>4903</v>
      </c>
      <c r="Y1393" s="106"/>
      <c r="Z1393" s="20"/>
      <c r="AA1393" s="20"/>
    </row>
    <row r="1394" s="22" customFormat="true" ht="52.5" spans="1:27">
      <c r="A1394" s="60">
        <v>1388</v>
      </c>
      <c r="B1394" s="60" t="s">
        <v>91</v>
      </c>
      <c r="C1394" s="60" t="s">
        <v>119</v>
      </c>
      <c r="D1394" s="60" t="s">
        <v>120</v>
      </c>
      <c r="E1394" s="106" t="s">
        <v>4806</v>
      </c>
      <c r="F1394" s="106" t="s">
        <v>5024</v>
      </c>
      <c r="G1394" s="106" t="s">
        <v>5043</v>
      </c>
      <c r="H1394" s="60" t="s">
        <v>86</v>
      </c>
      <c r="I1394" s="106" t="s">
        <v>5024</v>
      </c>
      <c r="J1394" s="60">
        <v>2026.01</v>
      </c>
      <c r="K1394" s="60">
        <v>2026.12</v>
      </c>
      <c r="L1394" s="60" t="s">
        <v>87</v>
      </c>
      <c r="M1394" s="251" t="s">
        <v>5044</v>
      </c>
      <c r="N1394" s="110">
        <v>100</v>
      </c>
      <c r="O1394" s="111">
        <v>80</v>
      </c>
      <c r="P1394" s="111">
        <v>20</v>
      </c>
      <c r="Q1394" s="106">
        <v>1</v>
      </c>
      <c r="R1394" s="106">
        <v>77</v>
      </c>
      <c r="S1394" s="106">
        <v>264</v>
      </c>
      <c r="T1394" s="106">
        <v>0</v>
      </c>
      <c r="U1394" s="106">
        <v>16</v>
      </c>
      <c r="V1394" s="106">
        <v>51</v>
      </c>
      <c r="W1394" s="106" t="s">
        <v>4902</v>
      </c>
      <c r="X1394" s="106" t="s">
        <v>4903</v>
      </c>
      <c r="Y1394" s="106"/>
      <c r="Z1394" s="20"/>
      <c r="AA1394" s="20"/>
    </row>
    <row r="1395" s="22" customFormat="true" ht="63" spans="1:27">
      <c r="A1395" s="60">
        <v>1389</v>
      </c>
      <c r="B1395" s="60" t="s">
        <v>91</v>
      </c>
      <c r="C1395" s="60" t="s">
        <v>119</v>
      </c>
      <c r="D1395" s="60" t="s">
        <v>120</v>
      </c>
      <c r="E1395" s="106" t="s">
        <v>4806</v>
      </c>
      <c r="F1395" s="106" t="s">
        <v>5024</v>
      </c>
      <c r="G1395" s="106" t="s">
        <v>5045</v>
      </c>
      <c r="H1395" s="60" t="s">
        <v>129</v>
      </c>
      <c r="I1395" s="106" t="s">
        <v>5024</v>
      </c>
      <c r="J1395" s="60">
        <v>2026.01</v>
      </c>
      <c r="K1395" s="71">
        <v>2026.12</v>
      </c>
      <c r="L1395" s="60" t="s">
        <v>87</v>
      </c>
      <c r="M1395" s="251" t="s">
        <v>5046</v>
      </c>
      <c r="N1395" s="110">
        <v>50</v>
      </c>
      <c r="O1395" s="111">
        <v>50</v>
      </c>
      <c r="P1395" s="111">
        <v>0</v>
      </c>
      <c r="Q1395" s="106">
        <v>1</v>
      </c>
      <c r="R1395" s="106">
        <v>62</v>
      </c>
      <c r="S1395" s="106">
        <v>173</v>
      </c>
      <c r="T1395" s="106">
        <v>0</v>
      </c>
      <c r="U1395" s="106">
        <v>6</v>
      </c>
      <c r="V1395" s="106">
        <v>16</v>
      </c>
      <c r="W1395" s="106" t="s">
        <v>5047</v>
      </c>
      <c r="X1395" s="106" t="s">
        <v>4961</v>
      </c>
      <c r="Y1395" s="106"/>
      <c r="Z1395" s="20"/>
      <c r="AA1395" s="20"/>
    </row>
    <row r="1396" s="22" customFormat="true" ht="52.5" spans="1:27">
      <c r="A1396" s="60">
        <v>1390</v>
      </c>
      <c r="B1396" s="60" t="s">
        <v>91</v>
      </c>
      <c r="C1396" s="60" t="s">
        <v>119</v>
      </c>
      <c r="D1396" s="60" t="s">
        <v>120</v>
      </c>
      <c r="E1396" s="106" t="s">
        <v>4806</v>
      </c>
      <c r="F1396" s="106" t="s">
        <v>5048</v>
      </c>
      <c r="G1396" s="106" t="s">
        <v>5049</v>
      </c>
      <c r="H1396" s="60" t="s">
        <v>86</v>
      </c>
      <c r="I1396" s="106" t="s">
        <v>5048</v>
      </c>
      <c r="J1396" s="60">
        <v>2026.01</v>
      </c>
      <c r="K1396" s="60">
        <v>2026.12</v>
      </c>
      <c r="L1396" s="60" t="s">
        <v>87</v>
      </c>
      <c r="M1396" s="251" t="s">
        <v>5050</v>
      </c>
      <c r="N1396" s="110">
        <v>60</v>
      </c>
      <c r="O1396" s="111">
        <v>60</v>
      </c>
      <c r="P1396" s="71">
        <v>0</v>
      </c>
      <c r="Q1396" s="106">
        <v>1</v>
      </c>
      <c r="R1396" s="106">
        <v>1000</v>
      </c>
      <c r="S1396" s="106">
        <v>3500</v>
      </c>
      <c r="T1396" s="106">
        <v>1</v>
      </c>
      <c r="U1396" s="106">
        <v>32</v>
      </c>
      <c r="V1396" s="106">
        <v>87</v>
      </c>
      <c r="W1396" s="106" t="s">
        <v>4929</v>
      </c>
      <c r="X1396" s="106" t="s">
        <v>2907</v>
      </c>
      <c r="Y1396" s="106"/>
      <c r="Z1396" s="20"/>
      <c r="AA1396" s="20"/>
    </row>
    <row r="1397" s="22" customFormat="true" ht="42" spans="1:27">
      <c r="A1397" s="60">
        <v>1391</v>
      </c>
      <c r="B1397" s="60" t="s">
        <v>91</v>
      </c>
      <c r="C1397" s="60" t="s">
        <v>119</v>
      </c>
      <c r="D1397" s="60" t="s">
        <v>120</v>
      </c>
      <c r="E1397" s="106" t="s">
        <v>4806</v>
      </c>
      <c r="F1397" s="106" t="s">
        <v>5048</v>
      </c>
      <c r="G1397" s="106" t="s">
        <v>5051</v>
      </c>
      <c r="H1397" s="60" t="s">
        <v>86</v>
      </c>
      <c r="I1397" s="106" t="s">
        <v>5048</v>
      </c>
      <c r="J1397" s="60">
        <v>2026.01</v>
      </c>
      <c r="K1397" s="71">
        <v>2026.12</v>
      </c>
      <c r="L1397" s="60" t="s">
        <v>87</v>
      </c>
      <c r="M1397" s="251" t="s">
        <v>5052</v>
      </c>
      <c r="N1397" s="110">
        <v>3</v>
      </c>
      <c r="O1397" s="111">
        <v>3</v>
      </c>
      <c r="P1397" s="71">
        <v>0</v>
      </c>
      <c r="Q1397" s="106">
        <v>20</v>
      </c>
      <c r="R1397" s="106">
        <v>30</v>
      </c>
      <c r="S1397" s="106">
        <v>75</v>
      </c>
      <c r="T1397" s="106">
        <v>1</v>
      </c>
      <c r="U1397" s="106">
        <v>32</v>
      </c>
      <c r="V1397" s="106">
        <v>87</v>
      </c>
      <c r="W1397" s="106" t="s">
        <v>5053</v>
      </c>
      <c r="X1397" s="106" t="s">
        <v>2907</v>
      </c>
      <c r="Y1397" s="106"/>
      <c r="Z1397" s="20"/>
      <c r="AA1397" s="20"/>
    </row>
    <row r="1398" s="24" customFormat="true" ht="31.5" spans="1:27">
      <c r="A1398" s="60">
        <v>1392</v>
      </c>
      <c r="B1398" s="60" t="s">
        <v>91</v>
      </c>
      <c r="C1398" s="60" t="s">
        <v>249</v>
      </c>
      <c r="D1398" s="103" t="s">
        <v>1404</v>
      </c>
      <c r="E1398" s="106" t="s">
        <v>4806</v>
      </c>
      <c r="F1398" s="106" t="s">
        <v>4870</v>
      </c>
      <c r="G1398" s="106" t="s">
        <v>5054</v>
      </c>
      <c r="H1398" s="68" t="s">
        <v>515</v>
      </c>
      <c r="I1398" s="60" t="s">
        <v>5055</v>
      </c>
      <c r="J1398" s="60">
        <v>2026.01</v>
      </c>
      <c r="K1398" s="60">
        <v>2026.12</v>
      </c>
      <c r="L1398" s="60" t="s">
        <v>87</v>
      </c>
      <c r="M1398" s="251" t="s">
        <v>5056</v>
      </c>
      <c r="N1398" s="87">
        <v>50</v>
      </c>
      <c r="O1398" s="71">
        <v>50</v>
      </c>
      <c r="P1398" s="71">
        <v>0</v>
      </c>
      <c r="Q1398" s="106">
        <v>1</v>
      </c>
      <c r="R1398" s="252">
        <v>15</v>
      </c>
      <c r="S1398" s="106">
        <v>42</v>
      </c>
      <c r="T1398" s="60">
        <v>0</v>
      </c>
      <c r="U1398" s="106">
        <v>15</v>
      </c>
      <c r="V1398" s="106">
        <v>42</v>
      </c>
      <c r="W1398" s="106" t="s">
        <v>4844</v>
      </c>
      <c r="X1398" s="106" t="s">
        <v>2907</v>
      </c>
      <c r="Y1398" s="106"/>
      <c r="Z1398" s="20"/>
      <c r="AA1398" s="20"/>
    </row>
    <row r="1399" s="21" customFormat="true" ht="52.5" spans="1:27">
      <c r="A1399" s="60">
        <v>1393</v>
      </c>
      <c r="B1399" s="60" t="s">
        <v>80</v>
      </c>
      <c r="C1399" s="60" t="s">
        <v>98</v>
      </c>
      <c r="D1399" s="60" t="s">
        <v>99</v>
      </c>
      <c r="E1399" s="106" t="s">
        <v>4806</v>
      </c>
      <c r="F1399" s="106" t="s">
        <v>4884</v>
      </c>
      <c r="G1399" s="106" t="s">
        <v>960</v>
      </c>
      <c r="H1399" s="60" t="s">
        <v>86</v>
      </c>
      <c r="I1399" s="106" t="s">
        <v>5057</v>
      </c>
      <c r="J1399" s="60">
        <v>2026.01</v>
      </c>
      <c r="K1399" s="71">
        <v>2026.12</v>
      </c>
      <c r="L1399" s="60" t="s">
        <v>87</v>
      </c>
      <c r="M1399" s="251" t="s">
        <v>5058</v>
      </c>
      <c r="N1399" s="110">
        <v>15</v>
      </c>
      <c r="O1399" s="111">
        <v>11</v>
      </c>
      <c r="P1399" s="111">
        <v>4</v>
      </c>
      <c r="Q1399" s="106">
        <v>1</v>
      </c>
      <c r="R1399" s="113">
        <v>27</v>
      </c>
      <c r="S1399" s="106">
        <v>87</v>
      </c>
      <c r="T1399" s="106">
        <v>1</v>
      </c>
      <c r="U1399" s="106">
        <v>5</v>
      </c>
      <c r="V1399" s="106">
        <v>25</v>
      </c>
      <c r="W1399" s="106" t="s">
        <v>4887</v>
      </c>
      <c r="X1399" s="106" t="s">
        <v>4835</v>
      </c>
      <c r="Y1399" s="106"/>
      <c r="Z1399" s="20"/>
      <c r="AA1399" s="20"/>
    </row>
    <row r="1400" s="21" customFormat="true" ht="42" spans="1:27">
      <c r="A1400" s="60">
        <v>1394</v>
      </c>
      <c r="B1400" s="60" t="s">
        <v>91</v>
      </c>
      <c r="C1400" s="60" t="s">
        <v>249</v>
      </c>
      <c r="D1400" s="60" t="s">
        <v>250</v>
      </c>
      <c r="E1400" s="106" t="s">
        <v>4806</v>
      </c>
      <c r="F1400" s="106" t="s">
        <v>4884</v>
      </c>
      <c r="G1400" s="106" t="s">
        <v>5059</v>
      </c>
      <c r="H1400" s="60" t="s">
        <v>86</v>
      </c>
      <c r="I1400" s="106" t="s">
        <v>5060</v>
      </c>
      <c r="J1400" s="60">
        <v>2026.01</v>
      </c>
      <c r="K1400" s="60">
        <v>2026.12</v>
      </c>
      <c r="L1400" s="60" t="s">
        <v>87</v>
      </c>
      <c r="M1400" s="251" t="s">
        <v>5061</v>
      </c>
      <c r="N1400" s="110">
        <v>11</v>
      </c>
      <c r="O1400" s="111">
        <v>11</v>
      </c>
      <c r="P1400" s="111">
        <v>0</v>
      </c>
      <c r="Q1400" s="106">
        <v>1</v>
      </c>
      <c r="R1400" s="255">
        <v>510</v>
      </c>
      <c r="S1400" s="106">
        <v>1645</v>
      </c>
      <c r="T1400" s="106">
        <v>1</v>
      </c>
      <c r="U1400" s="106">
        <v>97</v>
      </c>
      <c r="V1400" s="106">
        <v>339</v>
      </c>
      <c r="W1400" s="106" t="s">
        <v>4844</v>
      </c>
      <c r="X1400" s="106" t="s">
        <v>5062</v>
      </c>
      <c r="Y1400" s="106"/>
      <c r="Z1400" s="20"/>
      <c r="AA1400" s="20"/>
    </row>
    <row r="1401" s="24" customFormat="true" ht="52.5" spans="1:27">
      <c r="A1401" s="60">
        <v>1395</v>
      </c>
      <c r="B1401" s="60" t="s">
        <v>80</v>
      </c>
      <c r="C1401" s="60" t="s">
        <v>81</v>
      </c>
      <c r="D1401" s="106" t="s">
        <v>82</v>
      </c>
      <c r="E1401" s="106" t="s">
        <v>4806</v>
      </c>
      <c r="F1401" s="60" t="s">
        <v>5063</v>
      </c>
      <c r="G1401" s="106" t="s">
        <v>5064</v>
      </c>
      <c r="H1401" s="60" t="s">
        <v>86</v>
      </c>
      <c r="I1401" s="60" t="s">
        <v>5063</v>
      </c>
      <c r="J1401" s="60">
        <v>2026.01</v>
      </c>
      <c r="K1401" s="71">
        <v>2026.12</v>
      </c>
      <c r="L1401" s="60" t="s">
        <v>87</v>
      </c>
      <c r="M1401" s="251" t="s">
        <v>5065</v>
      </c>
      <c r="N1401" s="87">
        <v>60</v>
      </c>
      <c r="O1401" s="71">
        <v>60</v>
      </c>
      <c r="P1401" s="111">
        <v>0</v>
      </c>
      <c r="Q1401" s="106">
        <v>1</v>
      </c>
      <c r="R1401" s="106">
        <v>330</v>
      </c>
      <c r="S1401" s="106">
        <v>1103</v>
      </c>
      <c r="T1401" s="106">
        <v>0</v>
      </c>
      <c r="U1401" s="106">
        <v>38</v>
      </c>
      <c r="V1401" s="106">
        <v>101</v>
      </c>
      <c r="W1401" s="106" t="s">
        <v>5066</v>
      </c>
      <c r="X1401" s="106" t="s">
        <v>2907</v>
      </c>
      <c r="Y1401" s="106"/>
      <c r="Z1401" s="20"/>
      <c r="AA1401" s="20"/>
    </row>
    <row r="1402" s="24" customFormat="true" ht="52.5" spans="1:27">
      <c r="A1402" s="60">
        <v>1396</v>
      </c>
      <c r="B1402" s="60" t="s">
        <v>91</v>
      </c>
      <c r="C1402" s="60" t="s">
        <v>119</v>
      </c>
      <c r="D1402" s="60" t="s">
        <v>120</v>
      </c>
      <c r="E1402" s="106" t="s">
        <v>4806</v>
      </c>
      <c r="F1402" s="60" t="s">
        <v>5063</v>
      </c>
      <c r="G1402" s="106" t="s">
        <v>5067</v>
      </c>
      <c r="H1402" s="60" t="s">
        <v>129</v>
      </c>
      <c r="I1402" s="60" t="s">
        <v>5063</v>
      </c>
      <c r="J1402" s="60">
        <v>2026.01</v>
      </c>
      <c r="K1402" s="60">
        <v>2026.12</v>
      </c>
      <c r="L1402" s="60" t="s">
        <v>87</v>
      </c>
      <c r="M1402" s="251" t="s">
        <v>5068</v>
      </c>
      <c r="N1402" s="87">
        <v>50</v>
      </c>
      <c r="O1402" s="71">
        <v>50</v>
      </c>
      <c r="P1402" s="111">
        <v>0</v>
      </c>
      <c r="Q1402" s="106">
        <v>1</v>
      </c>
      <c r="R1402" s="106">
        <v>150</v>
      </c>
      <c r="S1402" s="106">
        <v>501</v>
      </c>
      <c r="T1402" s="106">
        <v>0</v>
      </c>
      <c r="U1402" s="106">
        <v>19</v>
      </c>
      <c r="V1402" s="106">
        <v>48</v>
      </c>
      <c r="W1402" s="106" t="s">
        <v>4909</v>
      </c>
      <c r="X1402" s="106" t="s">
        <v>4903</v>
      </c>
      <c r="Y1402" s="106"/>
      <c r="Z1402" s="20"/>
      <c r="AA1402" s="20"/>
    </row>
    <row r="1403" s="24" customFormat="true" ht="52.5" spans="1:27">
      <c r="A1403" s="60">
        <v>1397</v>
      </c>
      <c r="B1403" s="60" t="s">
        <v>91</v>
      </c>
      <c r="C1403" s="60" t="s">
        <v>249</v>
      </c>
      <c r="D1403" s="60" t="s">
        <v>250</v>
      </c>
      <c r="E1403" s="106" t="s">
        <v>4806</v>
      </c>
      <c r="F1403" s="60" t="s">
        <v>5063</v>
      </c>
      <c r="G1403" s="106" t="s">
        <v>5069</v>
      </c>
      <c r="H1403" s="60" t="s">
        <v>86</v>
      </c>
      <c r="I1403" s="60" t="s">
        <v>5063</v>
      </c>
      <c r="J1403" s="60">
        <v>2026.01</v>
      </c>
      <c r="K1403" s="71">
        <v>2026.12</v>
      </c>
      <c r="L1403" s="60" t="s">
        <v>87</v>
      </c>
      <c r="M1403" s="251" t="s">
        <v>5070</v>
      </c>
      <c r="N1403" s="87">
        <v>50</v>
      </c>
      <c r="O1403" s="71">
        <v>50</v>
      </c>
      <c r="P1403" s="111">
        <v>0</v>
      </c>
      <c r="Q1403" s="106">
        <v>1</v>
      </c>
      <c r="R1403" s="252">
        <v>330</v>
      </c>
      <c r="S1403" s="106">
        <v>1103</v>
      </c>
      <c r="T1403" s="106">
        <v>0</v>
      </c>
      <c r="U1403" s="106">
        <v>38</v>
      </c>
      <c r="V1403" s="106">
        <v>101</v>
      </c>
      <c r="W1403" s="106" t="s">
        <v>5071</v>
      </c>
      <c r="X1403" s="106" t="s">
        <v>4970</v>
      </c>
      <c r="Y1403" s="106"/>
      <c r="Z1403" s="20"/>
      <c r="AA1403" s="20"/>
    </row>
    <row r="1404" s="24" customFormat="true" ht="73.5" spans="1:27">
      <c r="A1404" s="60">
        <v>1398</v>
      </c>
      <c r="B1404" s="60" t="s">
        <v>91</v>
      </c>
      <c r="C1404" s="60" t="s">
        <v>119</v>
      </c>
      <c r="D1404" s="60" t="s">
        <v>120</v>
      </c>
      <c r="E1404" s="106" t="s">
        <v>4806</v>
      </c>
      <c r="F1404" s="60" t="s">
        <v>5063</v>
      </c>
      <c r="G1404" s="106" t="s">
        <v>5072</v>
      </c>
      <c r="H1404" s="60" t="s">
        <v>129</v>
      </c>
      <c r="I1404" s="60" t="s">
        <v>5063</v>
      </c>
      <c r="J1404" s="60">
        <v>2026.01</v>
      </c>
      <c r="K1404" s="60">
        <v>2026.12</v>
      </c>
      <c r="L1404" s="60" t="s">
        <v>87</v>
      </c>
      <c r="M1404" s="251" t="s">
        <v>5073</v>
      </c>
      <c r="N1404" s="87">
        <v>150</v>
      </c>
      <c r="O1404" s="71">
        <v>150</v>
      </c>
      <c r="P1404" s="111">
        <v>0</v>
      </c>
      <c r="Q1404" s="106">
        <v>1</v>
      </c>
      <c r="R1404" s="106">
        <v>330</v>
      </c>
      <c r="S1404" s="106">
        <v>1103</v>
      </c>
      <c r="T1404" s="106">
        <v>0</v>
      </c>
      <c r="U1404" s="106">
        <v>38</v>
      </c>
      <c r="V1404" s="106">
        <v>101</v>
      </c>
      <c r="W1404" s="106" t="s">
        <v>5074</v>
      </c>
      <c r="X1404" s="106" t="s">
        <v>4913</v>
      </c>
      <c r="Y1404" s="106"/>
      <c r="Z1404" s="20"/>
      <c r="AA1404" s="20"/>
    </row>
    <row r="1405" s="24" customFormat="true" ht="42" spans="1:27">
      <c r="A1405" s="60">
        <v>1399</v>
      </c>
      <c r="B1405" s="60" t="s">
        <v>91</v>
      </c>
      <c r="C1405" s="60" t="s">
        <v>249</v>
      </c>
      <c r="D1405" s="60" t="s">
        <v>250</v>
      </c>
      <c r="E1405" s="106" t="s">
        <v>4806</v>
      </c>
      <c r="F1405" s="106" t="s">
        <v>5063</v>
      </c>
      <c r="G1405" s="106" t="s">
        <v>5075</v>
      </c>
      <c r="H1405" s="60" t="s">
        <v>86</v>
      </c>
      <c r="I1405" s="60" t="s">
        <v>5063</v>
      </c>
      <c r="J1405" s="60">
        <v>2026.01</v>
      </c>
      <c r="K1405" s="71">
        <v>2026.12</v>
      </c>
      <c r="L1405" s="60" t="s">
        <v>87</v>
      </c>
      <c r="M1405" s="251" t="s">
        <v>5076</v>
      </c>
      <c r="N1405" s="110">
        <v>50</v>
      </c>
      <c r="O1405" s="111">
        <v>50</v>
      </c>
      <c r="P1405" s="111">
        <v>0</v>
      </c>
      <c r="Q1405" s="106">
        <v>4</v>
      </c>
      <c r="R1405" s="252">
        <v>600</v>
      </c>
      <c r="S1405" s="106">
        <v>2200</v>
      </c>
      <c r="T1405" s="106">
        <v>0</v>
      </c>
      <c r="U1405" s="106">
        <v>38</v>
      </c>
      <c r="V1405" s="106">
        <v>101</v>
      </c>
      <c r="W1405" s="106" t="s">
        <v>5077</v>
      </c>
      <c r="X1405" s="106" t="s">
        <v>2907</v>
      </c>
      <c r="Y1405" s="106"/>
      <c r="Z1405" s="20"/>
      <c r="AA1405" s="20"/>
    </row>
    <row r="1406" s="24" customFormat="true" ht="63" spans="1:27">
      <c r="A1406" s="60">
        <v>1400</v>
      </c>
      <c r="B1406" s="60" t="s">
        <v>91</v>
      </c>
      <c r="C1406" s="60" t="s">
        <v>249</v>
      </c>
      <c r="D1406" s="60" t="s">
        <v>250</v>
      </c>
      <c r="E1406" s="106" t="s">
        <v>4806</v>
      </c>
      <c r="F1406" s="106" t="s">
        <v>5078</v>
      </c>
      <c r="G1406" s="106" t="s">
        <v>5079</v>
      </c>
      <c r="H1406" s="60" t="s">
        <v>86</v>
      </c>
      <c r="I1406" s="106" t="s">
        <v>5080</v>
      </c>
      <c r="J1406" s="60">
        <v>2026.01</v>
      </c>
      <c r="K1406" s="60">
        <v>2026.12</v>
      </c>
      <c r="L1406" s="60" t="s">
        <v>87</v>
      </c>
      <c r="M1406" s="251" t="s">
        <v>5081</v>
      </c>
      <c r="N1406" s="110">
        <v>30</v>
      </c>
      <c r="O1406" s="111">
        <v>30</v>
      </c>
      <c r="P1406" s="111">
        <v>0</v>
      </c>
      <c r="Q1406" s="106">
        <v>1</v>
      </c>
      <c r="R1406" s="66">
        <v>312</v>
      </c>
      <c r="S1406" s="106">
        <v>800</v>
      </c>
      <c r="T1406" s="106">
        <v>1</v>
      </c>
      <c r="U1406" s="106">
        <v>12</v>
      </c>
      <c r="V1406" s="106">
        <v>45</v>
      </c>
      <c r="W1406" s="106" t="s">
        <v>5082</v>
      </c>
      <c r="X1406" s="106" t="s">
        <v>5083</v>
      </c>
      <c r="Y1406" s="106"/>
      <c r="Z1406" s="20"/>
      <c r="AA1406" s="20"/>
    </row>
    <row r="1407" s="24" customFormat="true" ht="42" spans="1:27">
      <c r="A1407" s="60">
        <v>1401</v>
      </c>
      <c r="B1407" s="60" t="s">
        <v>91</v>
      </c>
      <c r="C1407" s="60" t="s">
        <v>119</v>
      </c>
      <c r="D1407" s="60" t="s">
        <v>120</v>
      </c>
      <c r="E1407" s="106" t="s">
        <v>4806</v>
      </c>
      <c r="F1407" s="106" t="s">
        <v>5078</v>
      </c>
      <c r="G1407" s="106" t="s">
        <v>5084</v>
      </c>
      <c r="H1407" s="60" t="s">
        <v>86</v>
      </c>
      <c r="I1407" s="106" t="s">
        <v>5078</v>
      </c>
      <c r="J1407" s="60">
        <v>2026.01</v>
      </c>
      <c r="K1407" s="71">
        <v>2026.12</v>
      </c>
      <c r="L1407" s="60" t="s">
        <v>87</v>
      </c>
      <c r="M1407" s="251" t="s">
        <v>5085</v>
      </c>
      <c r="N1407" s="110">
        <v>35</v>
      </c>
      <c r="O1407" s="111">
        <v>35</v>
      </c>
      <c r="P1407" s="111">
        <v>0</v>
      </c>
      <c r="Q1407" s="106">
        <v>1</v>
      </c>
      <c r="R1407" s="102">
        <v>126</v>
      </c>
      <c r="S1407" s="106">
        <v>383</v>
      </c>
      <c r="T1407" s="106">
        <v>1</v>
      </c>
      <c r="U1407" s="106">
        <v>4</v>
      </c>
      <c r="V1407" s="106">
        <v>13</v>
      </c>
      <c r="W1407" s="106" t="s">
        <v>4960</v>
      </c>
      <c r="X1407" s="106" t="s">
        <v>5083</v>
      </c>
      <c r="Y1407" s="106"/>
      <c r="Z1407" s="20"/>
      <c r="AA1407" s="20"/>
    </row>
    <row r="1408" s="24" customFormat="true" ht="42" spans="1:27">
      <c r="A1408" s="60">
        <v>1402</v>
      </c>
      <c r="B1408" s="60" t="s">
        <v>91</v>
      </c>
      <c r="C1408" s="60" t="s">
        <v>249</v>
      </c>
      <c r="D1408" s="60" t="s">
        <v>250</v>
      </c>
      <c r="E1408" s="106" t="s">
        <v>4806</v>
      </c>
      <c r="F1408" s="67" t="s">
        <v>5078</v>
      </c>
      <c r="G1408" s="106" t="s">
        <v>5086</v>
      </c>
      <c r="H1408" s="60" t="s">
        <v>86</v>
      </c>
      <c r="I1408" s="106" t="s">
        <v>5087</v>
      </c>
      <c r="J1408" s="60">
        <v>2026.01</v>
      </c>
      <c r="K1408" s="60">
        <v>2026.12</v>
      </c>
      <c r="L1408" s="60" t="s">
        <v>87</v>
      </c>
      <c r="M1408" s="251" t="s">
        <v>5088</v>
      </c>
      <c r="N1408" s="157">
        <v>50</v>
      </c>
      <c r="O1408" s="144">
        <v>50</v>
      </c>
      <c r="P1408" s="144">
        <v>0</v>
      </c>
      <c r="Q1408" s="66">
        <v>1</v>
      </c>
      <c r="R1408" s="66">
        <v>46</v>
      </c>
      <c r="S1408" s="66">
        <v>147</v>
      </c>
      <c r="T1408" s="66">
        <v>1</v>
      </c>
      <c r="U1408" s="66">
        <v>3</v>
      </c>
      <c r="V1408" s="66">
        <v>10</v>
      </c>
      <c r="W1408" s="106" t="s">
        <v>5089</v>
      </c>
      <c r="X1408" s="66" t="s">
        <v>5083</v>
      </c>
      <c r="Y1408" s="66"/>
      <c r="Z1408" s="20"/>
      <c r="AA1408" s="20"/>
    </row>
    <row r="1409" s="24" customFormat="true" ht="31.5" spans="1:27">
      <c r="A1409" s="60">
        <v>1403</v>
      </c>
      <c r="B1409" s="60" t="s">
        <v>91</v>
      </c>
      <c r="C1409" s="60" t="s">
        <v>249</v>
      </c>
      <c r="D1409" s="106" t="s">
        <v>3089</v>
      </c>
      <c r="E1409" s="106" t="s">
        <v>4806</v>
      </c>
      <c r="F1409" s="106" t="s">
        <v>5090</v>
      </c>
      <c r="G1409" s="106" t="s">
        <v>3089</v>
      </c>
      <c r="H1409" s="60" t="s">
        <v>86</v>
      </c>
      <c r="I1409" s="106" t="s">
        <v>5091</v>
      </c>
      <c r="J1409" s="60">
        <v>2026.01</v>
      </c>
      <c r="K1409" s="71">
        <v>2026.12</v>
      </c>
      <c r="L1409" s="60" t="s">
        <v>87</v>
      </c>
      <c r="M1409" s="251" t="s">
        <v>5092</v>
      </c>
      <c r="N1409" s="110">
        <v>70</v>
      </c>
      <c r="O1409" s="111">
        <v>65</v>
      </c>
      <c r="P1409" s="111">
        <v>5</v>
      </c>
      <c r="Q1409" s="106">
        <v>1</v>
      </c>
      <c r="R1409" s="66">
        <v>500</v>
      </c>
      <c r="S1409" s="106">
        <v>1500</v>
      </c>
      <c r="T1409" s="106">
        <v>1</v>
      </c>
      <c r="U1409" s="106">
        <v>130</v>
      </c>
      <c r="V1409" s="106">
        <v>354</v>
      </c>
      <c r="W1409" s="106" t="s">
        <v>5001</v>
      </c>
      <c r="X1409" s="129" t="s">
        <v>2907</v>
      </c>
      <c r="Y1409" s="106"/>
      <c r="Z1409" s="20"/>
      <c r="AA1409" s="20"/>
    </row>
    <row r="1410" s="24" customFormat="true" ht="63" spans="1:27">
      <c r="A1410" s="60">
        <v>1404</v>
      </c>
      <c r="B1410" s="60" t="s">
        <v>80</v>
      </c>
      <c r="C1410" s="60" t="s">
        <v>98</v>
      </c>
      <c r="D1410" s="60" t="s">
        <v>99</v>
      </c>
      <c r="E1410" s="106" t="s">
        <v>4806</v>
      </c>
      <c r="F1410" s="106" t="s">
        <v>5090</v>
      </c>
      <c r="G1410" s="106" t="s">
        <v>5093</v>
      </c>
      <c r="H1410" s="60" t="s">
        <v>86</v>
      </c>
      <c r="I1410" s="106" t="s">
        <v>5094</v>
      </c>
      <c r="J1410" s="60">
        <v>2026.01</v>
      </c>
      <c r="K1410" s="60">
        <v>2026.12</v>
      </c>
      <c r="L1410" s="60" t="s">
        <v>87</v>
      </c>
      <c r="M1410" s="251" t="s">
        <v>5095</v>
      </c>
      <c r="N1410" s="110">
        <v>150</v>
      </c>
      <c r="O1410" s="111">
        <v>140</v>
      </c>
      <c r="P1410" s="111">
        <v>10</v>
      </c>
      <c r="Q1410" s="106">
        <v>1</v>
      </c>
      <c r="R1410" s="102">
        <v>500</v>
      </c>
      <c r="S1410" s="106">
        <v>1500</v>
      </c>
      <c r="T1410" s="106">
        <v>1</v>
      </c>
      <c r="U1410" s="106">
        <v>130</v>
      </c>
      <c r="V1410" s="106">
        <v>354</v>
      </c>
      <c r="W1410" s="129" t="s">
        <v>2906</v>
      </c>
      <c r="X1410" s="129" t="s">
        <v>2907</v>
      </c>
      <c r="Y1410" s="106"/>
      <c r="Z1410" s="20"/>
      <c r="AA1410" s="20"/>
    </row>
    <row r="1411" s="24" customFormat="true" ht="31.5" spans="1:27">
      <c r="A1411" s="60">
        <v>1405</v>
      </c>
      <c r="B1411" s="60" t="s">
        <v>80</v>
      </c>
      <c r="C1411" s="106" t="s">
        <v>1304</v>
      </c>
      <c r="D1411" s="106" t="s">
        <v>5096</v>
      </c>
      <c r="E1411" s="106" t="s">
        <v>4806</v>
      </c>
      <c r="F1411" s="106" t="s">
        <v>5090</v>
      </c>
      <c r="G1411" s="106" t="s">
        <v>5096</v>
      </c>
      <c r="H1411" s="60" t="s">
        <v>86</v>
      </c>
      <c r="I1411" s="106" t="s">
        <v>5090</v>
      </c>
      <c r="J1411" s="60">
        <v>2026.01</v>
      </c>
      <c r="K1411" s="71">
        <v>2026.12</v>
      </c>
      <c r="L1411" s="60" t="s">
        <v>87</v>
      </c>
      <c r="M1411" s="251" t="s">
        <v>5097</v>
      </c>
      <c r="N1411" s="110">
        <v>5</v>
      </c>
      <c r="O1411" s="111">
        <v>5</v>
      </c>
      <c r="P1411" s="111">
        <v>0</v>
      </c>
      <c r="Q1411" s="106">
        <v>1</v>
      </c>
      <c r="R1411" s="102">
        <v>500</v>
      </c>
      <c r="S1411" s="106">
        <v>1500</v>
      </c>
      <c r="T1411" s="106">
        <v>1</v>
      </c>
      <c r="U1411" s="106">
        <v>130</v>
      </c>
      <c r="V1411" s="106">
        <v>354</v>
      </c>
      <c r="W1411" s="106" t="s">
        <v>5098</v>
      </c>
      <c r="X1411" s="129" t="s">
        <v>2907</v>
      </c>
      <c r="Y1411" s="106"/>
      <c r="Z1411" s="20"/>
      <c r="AA1411" s="20"/>
    </row>
    <row r="1412" s="24" customFormat="true" ht="52.5" spans="1:27">
      <c r="A1412" s="60">
        <v>1406</v>
      </c>
      <c r="B1412" s="60" t="s">
        <v>80</v>
      </c>
      <c r="C1412" s="60" t="s">
        <v>98</v>
      </c>
      <c r="D1412" s="60" t="s">
        <v>99</v>
      </c>
      <c r="E1412" s="106" t="s">
        <v>4806</v>
      </c>
      <c r="F1412" s="106" t="s">
        <v>5090</v>
      </c>
      <c r="G1412" s="106" t="s">
        <v>5099</v>
      </c>
      <c r="H1412" s="60" t="s">
        <v>86</v>
      </c>
      <c r="I1412" s="106" t="s">
        <v>5091</v>
      </c>
      <c r="J1412" s="60">
        <v>2026.01</v>
      </c>
      <c r="K1412" s="60">
        <v>2026.12</v>
      </c>
      <c r="L1412" s="60" t="s">
        <v>87</v>
      </c>
      <c r="M1412" s="251" t="s">
        <v>5100</v>
      </c>
      <c r="N1412" s="110">
        <v>11</v>
      </c>
      <c r="O1412" s="111">
        <v>11</v>
      </c>
      <c r="P1412" s="111">
        <v>0</v>
      </c>
      <c r="Q1412" s="106">
        <v>1</v>
      </c>
      <c r="R1412" s="102">
        <v>100</v>
      </c>
      <c r="S1412" s="106">
        <v>500</v>
      </c>
      <c r="T1412" s="106">
        <v>1</v>
      </c>
      <c r="U1412" s="106">
        <v>130</v>
      </c>
      <c r="V1412" s="106">
        <v>343</v>
      </c>
      <c r="W1412" s="129" t="s">
        <v>2906</v>
      </c>
      <c r="X1412" s="129" t="s">
        <v>2907</v>
      </c>
      <c r="Y1412" s="106"/>
      <c r="Z1412" s="20"/>
      <c r="AA1412" s="20"/>
    </row>
    <row r="1413" s="24" customFormat="true" ht="31.5" spans="1:27">
      <c r="A1413" s="60">
        <v>1407</v>
      </c>
      <c r="B1413" s="60" t="s">
        <v>91</v>
      </c>
      <c r="C1413" s="60" t="s">
        <v>249</v>
      </c>
      <c r="D1413" s="60" t="s">
        <v>250</v>
      </c>
      <c r="E1413" s="106" t="s">
        <v>4806</v>
      </c>
      <c r="F1413" s="106" t="s">
        <v>5090</v>
      </c>
      <c r="G1413" s="106" t="s">
        <v>5101</v>
      </c>
      <c r="H1413" s="60" t="s">
        <v>86</v>
      </c>
      <c r="I1413" s="106" t="s">
        <v>5102</v>
      </c>
      <c r="J1413" s="60">
        <v>2026.01</v>
      </c>
      <c r="K1413" s="71">
        <v>2026.12</v>
      </c>
      <c r="L1413" s="60" t="s">
        <v>87</v>
      </c>
      <c r="M1413" s="251" t="s">
        <v>5103</v>
      </c>
      <c r="N1413" s="110">
        <v>11</v>
      </c>
      <c r="O1413" s="111">
        <v>11</v>
      </c>
      <c r="P1413" s="111">
        <v>0</v>
      </c>
      <c r="Q1413" s="106">
        <v>1</v>
      </c>
      <c r="R1413" s="66">
        <v>500</v>
      </c>
      <c r="S1413" s="106">
        <v>1500</v>
      </c>
      <c r="T1413" s="106">
        <v>1</v>
      </c>
      <c r="U1413" s="106">
        <v>130</v>
      </c>
      <c r="V1413" s="106">
        <v>354</v>
      </c>
      <c r="W1413" s="60" t="s">
        <v>4866</v>
      </c>
      <c r="X1413" s="129" t="s">
        <v>2907</v>
      </c>
      <c r="Y1413" s="106"/>
      <c r="Z1413" s="20"/>
      <c r="AA1413" s="20"/>
    </row>
    <row r="1414" s="24" customFormat="true" ht="52.5" spans="1:27">
      <c r="A1414" s="60">
        <v>1408</v>
      </c>
      <c r="B1414" s="60" t="s">
        <v>80</v>
      </c>
      <c r="C1414" s="60" t="s">
        <v>98</v>
      </c>
      <c r="D1414" s="60" t="s">
        <v>99</v>
      </c>
      <c r="E1414" s="106" t="s">
        <v>4806</v>
      </c>
      <c r="F1414" s="129" t="s">
        <v>5104</v>
      </c>
      <c r="G1414" s="129" t="s">
        <v>137</v>
      </c>
      <c r="H1414" s="60" t="s">
        <v>129</v>
      </c>
      <c r="I1414" s="129" t="s">
        <v>5104</v>
      </c>
      <c r="J1414" s="60">
        <v>2026.01</v>
      </c>
      <c r="K1414" s="60">
        <v>2026.12</v>
      </c>
      <c r="L1414" s="60" t="s">
        <v>87</v>
      </c>
      <c r="M1414" s="259" t="s">
        <v>5105</v>
      </c>
      <c r="N1414" s="87">
        <v>30</v>
      </c>
      <c r="O1414" s="71">
        <v>30</v>
      </c>
      <c r="P1414" s="71">
        <v>0</v>
      </c>
      <c r="Q1414" s="129">
        <v>1</v>
      </c>
      <c r="R1414" s="129">
        <v>80</v>
      </c>
      <c r="S1414" s="129">
        <v>260</v>
      </c>
      <c r="T1414" s="129">
        <v>0</v>
      </c>
      <c r="U1414" s="129">
        <v>10</v>
      </c>
      <c r="V1414" s="129">
        <v>35</v>
      </c>
      <c r="W1414" s="129" t="s">
        <v>2906</v>
      </c>
      <c r="X1414" s="129" t="s">
        <v>2907</v>
      </c>
      <c r="Y1414" s="60"/>
      <c r="Z1414" s="20"/>
      <c r="AA1414" s="20"/>
    </row>
    <row r="1415" s="24" customFormat="true" ht="63" spans="1:27">
      <c r="A1415" s="60">
        <v>1409</v>
      </c>
      <c r="B1415" s="60" t="s">
        <v>91</v>
      </c>
      <c r="C1415" s="60" t="s">
        <v>119</v>
      </c>
      <c r="D1415" s="60" t="s">
        <v>120</v>
      </c>
      <c r="E1415" s="106" t="s">
        <v>4806</v>
      </c>
      <c r="F1415" s="129" t="s">
        <v>5104</v>
      </c>
      <c r="G1415" s="129" t="s">
        <v>5106</v>
      </c>
      <c r="H1415" s="60" t="s">
        <v>86</v>
      </c>
      <c r="I1415" s="129" t="s">
        <v>5104</v>
      </c>
      <c r="J1415" s="60">
        <v>2026.01</v>
      </c>
      <c r="K1415" s="71">
        <v>2026.12</v>
      </c>
      <c r="L1415" s="60" t="s">
        <v>87</v>
      </c>
      <c r="M1415" s="259" t="s">
        <v>5107</v>
      </c>
      <c r="N1415" s="87">
        <v>120</v>
      </c>
      <c r="O1415" s="71">
        <v>120</v>
      </c>
      <c r="P1415" s="71">
        <v>0</v>
      </c>
      <c r="Q1415" s="129">
        <v>1</v>
      </c>
      <c r="R1415" s="129">
        <v>190</v>
      </c>
      <c r="S1415" s="129">
        <v>563</v>
      </c>
      <c r="T1415" s="129">
        <v>0</v>
      </c>
      <c r="U1415" s="129">
        <v>51</v>
      </c>
      <c r="V1415" s="129">
        <v>145</v>
      </c>
      <c r="W1415" s="129" t="s">
        <v>4995</v>
      </c>
      <c r="X1415" s="129" t="s">
        <v>4996</v>
      </c>
      <c r="Y1415" s="60"/>
      <c r="Z1415" s="20"/>
      <c r="AA1415" s="20"/>
    </row>
    <row r="1416" s="24" customFormat="true" ht="63" spans="1:27">
      <c r="A1416" s="60">
        <v>1410</v>
      </c>
      <c r="B1416" s="60" t="s">
        <v>91</v>
      </c>
      <c r="C1416" s="60" t="s">
        <v>119</v>
      </c>
      <c r="D1416" s="60" t="s">
        <v>120</v>
      </c>
      <c r="E1416" s="106" t="s">
        <v>4806</v>
      </c>
      <c r="F1416" s="129" t="s">
        <v>5104</v>
      </c>
      <c r="G1416" s="129" t="s">
        <v>5108</v>
      </c>
      <c r="H1416" s="60" t="s">
        <v>86</v>
      </c>
      <c r="I1416" s="129" t="s">
        <v>5104</v>
      </c>
      <c r="J1416" s="60">
        <v>2026.01</v>
      </c>
      <c r="K1416" s="60">
        <v>2026.12</v>
      </c>
      <c r="L1416" s="60" t="s">
        <v>87</v>
      </c>
      <c r="M1416" s="259" t="s">
        <v>5109</v>
      </c>
      <c r="N1416" s="87">
        <v>80</v>
      </c>
      <c r="O1416" s="71">
        <v>80</v>
      </c>
      <c r="P1416" s="71">
        <v>0</v>
      </c>
      <c r="Q1416" s="129">
        <v>1</v>
      </c>
      <c r="R1416" s="129">
        <v>310</v>
      </c>
      <c r="S1416" s="129">
        <v>960</v>
      </c>
      <c r="T1416" s="129">
        <v>0</v>
      </c>
      <c r="U1416" s="129">
        <v>61</v>
      </c>
      <c r="V1416" s="129">
        <v>156</v>
      </c>
      <c r="W1416" s="129" t="s">
        <v>4995</v>
      </c>
      <c r="X1416" s="129" t="s">
        <v>4996</v>
      </c>
      <c r="Y1416" s="60"/>
      <c r="Z1416" s="20"/>
      <c r="AA1416" s="20"/>
    </row>
    <row r="1417" s="24" customFormat="true" ht="42" spans="1:27">
      <c r="A1417" s="60">
        <v>1411</v>
      </c>
      <c r="B1417" s="60" t="s">
        <v>91</v>
      </c>
      <c r="C1417" s="60" t="s">
        <v>249</v>
      </c>
      <c r="D1417" s="60" t="s">
        <v>250</v>
      </c>
      <c r="E1417" s="106" t="s">
        <v>4806</v>
      </c>
      <c r="F1417" s="129" t="s">
        <v>5104</v>
      </c>
      <c r="G1417" s="129" t="s">
        <v>5110</v>
      </c>
      <c r="H1417" s="129" t="s">
        <v>616</v>
      </c>
      <c r="I1417" s="129" t="s">
        <v>5104</v>
      </c>
      <c r="J1417" s="60">
        <v>2026.01</v>
      </c>
      <c r="K1417" s="71">
        <v>2026.12</v>
      </c>
      <c r="L1417" s="60" t="s">
        <v>87</v>
      </c>
      <c r="M1417" s="259" t="s">
        <v>5111</v>
      </c>
      <c r="N1417" s="87">
        <v>40</v>
      </c>
      <c r="O1417" s="71">
        <v>40</v>
      </c>
      <c r="P1417" s="71">
        <v>0</v>
      </c>
      <c r="Q1417" s="129">
        <v>1</v>
      </c>
      <c r="R1417" s="129">
        <v>535</v>
      </c>
      <c r="S1417" s="129">
        <v>1990</v>
      </c>
      <c r="T1417" s="129">
        <v>0</v>
      </c>
      <c r="U1417" s="129">
        <v>98</v>
      </c>
      <c r="V1417" s="129">
        <v>270</v>
      </c>
      <c r="W1417" s="129" t="s">
        <v>4866</v>
      </c>
      <c r="X1417" s="129" t="s">
        <v>5112</v>
      </c>
      <c r="Y1417" s="60"/>
      <c r="Z1417" s="20"/>
      <c r="AA1417" s="20"/>
    </row>
    <row r="1418" s="24" customFormat="true" ht="42" spans="1:27">
      <c r="A1418" s="60">
        <v>1412</v>
      </c>
      <c r="B1418" s="60" t="s">
        <v>91</v>
      </c>
      <c r="C1418" s="129" t="s">
        <v>92</v>
      </c>
      <c r="D1418" s="129" t="s">
        <v>2610</v>
      </c>
      <c r="E1418" s="106" t="s">
        <v>4806</v>
      </c>
      <c r="F1418" s="129" t="s">
        <v>5104</v>
      </c>
      <c r="G1418" s="129" t="s">
        <v>5113</v>
      </c>
      <c r="H1418" s="60" t="s">
        <v>86</v>
      </c>
      <c r="I1418" s="129" t="s">
        <v>5104</v>
      </c>
      <c r="J1418" s="60">
        <v>2026.01</v>
      </c>
      <c r="K1418" s="60">
        <v>2026.12</v>
      </c>
      <c r="L1418" s="60" t="s">
        <v>87</v>
      </c>
      <c r="M1418" s="259" t="s">
        <v>5114</v>
      </c>
      <c r="N1418" s="87">
        <v>20</v>
      </c>
      <c r="O1418" s="71">
        <v>20</v>
      </c>
      <c r="P1418" s="71">
        <v>0</v>
      </c>
      <c r="Q1418" s="129">
        <v>1</v>
      </c>
      <c r="R1418" s="129">
        <v>535</v>
      </c>
      <c r="S1418" s="129">
        <v>1990</v>
      </c>
      <c r="T1418" s="129">
        <v>0</v>
      </c>
      <c r="U1418" s="129">
        <v>98</v>
      </c>
      <c r="V1418" s="129">
        <v>270</v>
      </c>
      <c r="W1418" s="129" t="s">
        <v>5115</v>
      </c>
      <c r="X1418" s="129" t="s">
        <v>5116</v>
      </c>
      <c r="Y1418" s="60"/>
      <c r="Z1418" s="20"/>
      <c r="AA1418" s="20"/>
    </row>
    <row r="1419" s="24" customFormat="true" ht="42" spans="1:27">
      <c r="A1419" s="60">
        <v>1413</v>
      </c>
      <c r="B1419" s="60" t="s">
        <v>91</v>
      </c>
      <c r="C1419" s="60" t="s">
        <v>249</v>
      </c>
      <c r="D1419" s="60" t="s">
        <v>250</v>
      </c>
      <c r="E1419" s="106" t="s">
        <v>4806</v>
      </c>
      <c r="F1419" s="129" t="s">
        <v>5104</v>
      </c>
      <c r="G1419" s="60" t="s">
        <v>5117</v>
      </c>
      <c r="H1419" s="60" t="s">
        <v>86</v>
      </c>
      <c r="I1419" s="129" t="s">
        <v>5104</v>
      </c>
      <c r="J1419" s="60">
        <v>2026.01</v>
      </c>
      <c r="K1419" s="71">
        <v>2026.12</v>
      </c>
      <c r="L1419" s="60" t="s">
        <v>87</v>
      </c>
      <c r="M1419" s="84" t="s">
        <v>5118</v>
      </c>
      <c r="N1419" s="87">
        <v>30</v>
      </c>
      <c r="O1419" s="71">
        <v>30</v>
      </c>
      <c r="P1419" s="71">
        <v>0</v>
      </c>
      <c r="Q1419" s="60">
        <v>1</v>
      </c>
      <c r="R1419" s="129">
        <v>535</v>
      </c>
      <c r="S1419" s="60">
        <v>1990</v>
      </c>
      <c r="T1419" s="60">
        <v>0</v>
      </c>
      <c r="U1419" s="60">
        <v>97</v>
      </c>
      <c r="V1419" s="60">
        <v>247</v>
      </c>
      <c r="W1419" s="60" t="s">
        <v>4866</v>
      </c>
      <c r="X1419" s="129" t="s">
        <v>5112</v>
      </c>
      <c r="Y1419" s="60"/>
      <c r="Z1419" s="20"/>
      <c r="AA1419" s="20"/>
    </row>
    <row r="1420" s="42" customFormat="true" ht="52.5" spans="1:27">
      <c r="A1420" s="60">
        <v>1414</v>
      </c>
      <c r="B1420" s="60" t="s">
        <v>80</v>
      </c>
      <c r="C1420" s="60" t="s">
        <v>98</v>
      </c>
      <c r="D1420" s="60" t="s">
        <v>99</v>
      </c>
      <c r="E1420" s="256" t="s">
        <v>5119</v>
      </c>
      <c r="F1420" s="256" t="s">
        <v>5120</v>
      </c>
      <c r="G1420" s="256" t="s">
        <v>5121</v>
      </c>
      <c r="H1420" s="68" t="s">
        <v>515</v>
      </c>
      <c r="I1420" s="256" t="s">
        <v>5122</v>
      </c>
      <c r="J1420" s="60">
        <v>2026.01</v>
      </c>
      <c r="K1420" s="60">
        <v>2026.12</v>
      </c>
      <c r="L1420" s="60" t="s">
        <v>87</v>
      </c>
      <c r="M1420" s="260" t="s">
        <v>5123</v>
      </c>
      <c r="N1420" s="261">
        <v>20</v>
      </c>
      <c r="O1420" s="262">
        <v>20</v>
      </c>
      <c r="P1420" s="262">
        <v>0</v>
      </c>
      <c r="Q1420" s="256">
        <v>1</v>
      </c>
      <c r="R1420" s="268">
        <v>123</v>
      </c>
      <c r="S1420" s="256">
        <v>453</v>
      </c>
      <c r="T1420" s="256">
        <v>1</v>
      </c>
      <c r="U1420" s="256">
        <v>35</v>
      </c>
      <c r="V1420" s="256">
        <v>119</v>
      </c>
      <c r="W1420" s="256" t="s">
        <v>5124</v>
      </c>
      <c r="X1420" s="256" t="s">
        <v>5125</v>
      </c>
      <c r="Y1420" s="256"/>
      <c r="Z1420" s="20"/>
      <c r="AA1420" s="20"/>
    </row>
    <row r="1421" s="42" customFormat="true" ht="42" spans="1:27">
      <c r="A1421" s="60">
        <v>1415</v>
      </c>
      <c r="B1421" s="60" t="s">
        <v>91</v>
      </c>
      <c r="C1421" s="256" t="s">
        <v>119</v>
      </c>
      <c r="D1421" s="60" t="s">
        <v>120</v>
      </c>
      <c r="E1421" s="256" t="s">
        <v>5119</v>
      </c>
      <c r="F1421" s="256" t="s">
        <v>5120</v>
      </c>
      <c r="G1421" s="256" t="s">
        <v>5126</v>
      </c>
      <c r="H1421" s="60" t="s">
        <v>86</v>
      </c>
      <c r="I1421" s="256" t="s">
        <v>5127</v>
      </c>
      <c r="J1421" s="60">
        <v>2026.01</v>
      </c>
      <c r="K1421" s="71">
        <v>2026.12</v>
      </c>
      <c r="L1421" s="60" t="s">
        <v>87</v>
      </c>
      <c r="M1421" s="260" t="s">
        <v>5128</v>
      </c>
      <c r="N1421" s="261">
        <v>80</v>
      </c>
      <c r="O1421" s="262">
        <v>80</v>
      </c>
      <c r="P1421" s="262">
        <v>0</v>
      </c>
      <c r="Q1421" s="256">
        <v>1</v>
      </c>
      <c r="R1421" s="268">
        <v>123</v>
      </c>
      <c r="S1421" s="256">
        <v>453</v>
      </c>
      <c r="T1421" s="256">
        <v>1</v>
      </c>
      <c r="U1421" s="256">
        <v>35</v>
      </c>
      <c r="V1421" s="256">
        <v>119</v>
      </c>
      <c r="W1421" s="256" t="s">
        <v>5129</v>
      </c>
      <c r="X1421" s="256" t="s">
        <v>5125</v>
      </c>
      <c r="Y1421" s="256"/>
      <c r="Z1421" s="20"/>
      <c r="AA1421" s="20"/>
    </row>
    <row r="1422" s="42" customFormat="true" ht="52.5" spans="1:27">
      <c r="A1422" s="60">
        <v>1416</v>
      </c>
      <c r="B1422" s="60" t="s">
        <v>80</v>
      </c>
      <c r="C1422" s="60" t="s">
        <v>98</v>
      </c>
      <c r="D1422" s="60" t="s">
        <v>99</v>
      </c>
      <c r="E1422" s="256" t="s">
        <v>5119</v>
      </c>
      <c r="F1422" s="256" t="s">
        <v>5120</v>
      </c>
      <c r="G1422" s="256" t="s">
        <v>5130</v>
      </c>
      <c r="H1422" s="60" t="s">
        <v>86</v>
      </c>
      <c r="I1422" s="256" t="s">
        <v>5131</v>
      </c>
      <c r="J1422" s="60">
        <v>2026.01</v>
      </c>
      <c r="K1422" s="60">
        <v>2026.12</v>
      </c>
      <c r="L1422" s="60" t="s">
        <v>87</v>
      </c>
      <c r="M1422" s="260" t="s">
        <v>5132</v>
      </c>
      <c r="N1422" s="261">
        <v>35</v>
      </c>
      <c r="O1422" s="262">
        <v>35</v>
      </c>
      <c r="P1422" s="262">
        <v>0</v>
      </c>
      <c r="Q1422" s="256">
        <v>1</v>
      </c>
      <c r="R1422" s="268">
        <v>123</v>
      </c>
      <c r="S1422" s="256">
        <v>453</v>
      </c>
      <c r="T1422" s="256">
        <v>1</v>
      </c>
      <c r="U1422" s="256">
        <v>35</v>
      </c>
      <c r="V1422" s="256">
        <v>119</v>
      </c>
      <c r="W1422" s="256" t="s">
        <v>5124</v>
      </c>
      <c r="X1422" s="256" t="s">
        <v>5125</v>
      </c>
      <c r="Y1422" s="256"/>
      <c r="Z1422" s="20"/>
      <c r="AA1422" s="20"/>
    </row>
    <row r="1423" s="42" customFormat="true" ht="42" spans="1:27">
      <c r="A1423" s="60">
        <v>1417</v>
      </c>
      <c r="B1423" s="60" t="s">
        <v>91</v>
      </c>
      <c r="C1423" s="60" t="s">
        <v>535</v>
      </c>
      <c r="D1423" s="66" t="s">
        <v>614</v>
      </c>
      <c r="E1423" s="256" t="s">
        <v>5119</v>
      </c>
      <c r="F1423" s="256" t="s">
        <v>5120</v>
      </c>
      <c r="G1423" s="256" t="s">
        <v>5133</v>
      </c>
      <c r="H1423" s="60" t="s">
        <v>86</v>
      </c>
      <c r="I1423" s="256" t="s">
        <v>5122</v>
      </c>
      <c r="J1423" s="60">
        <v>2026.01</v>
      </c>
      <c r="K1423" s="71">
        <v>2026.12</v>
      </c>
      <c r="L1423" s="60" t="s">
        <v>87</v>
      </c>
      <c r="M1423" s="260" t="s">
        <v>5134</v>
      </c>
      <c r="N1423" s="261">
        <v>100</v>
      </c>
      <c r="O1423" s="262">
        <v>100</v>
      </c>
      <c r="P1423" s="262">
        <v>0</v>
      </c>
      <c r="Q1423" s="256">
        <v>1</v>
      </c>
      <c r="R1423" s="268">
        <v>123</v>
      </c>
      <c r="S1423" s="256">
        <v>453</v>
      </c>
      <c r="T1423" s="256">
        <v>1</v>
      </c>
      <c r="U1423" s="256">
        <v>35</v>
      </c>
      <c r="V1423" s="256">
        <v>119</v>
      </c>
      <c r="W1423" s="256" t="s">
        <v>3307</v>
      </c>
      <c r="X1423" s="256" t="s">
        <v>5125</v>
      </c>
      <c r="Y1423" s="256"/>
      <c r="Z1423" s="20"/>
      <c r="AA1423" s="20"/>
    </row>
    <row r="1424" s="42" customFormat="true" ht="42" spans="1:27">
      <c r="A1424" s="60">
        <v>1418</v>
      </c>
      <c r="B1424" s="60" t="s">
        <v>91</v>
      </c>
      <c r="C1424" s="60" t="s">
        <v>249</v>
      </c>
      <c r="D1424" s="60" t="s">
        <v>250</v>
      </c>
      <c r="E1424" s="256" t="s">
        <v>5119</v>
      </c>
      <c r="F1424" s="256" t="s">
        <v>5127</v>
      </c>
      <c r="G1424" s="256" t="s">
        <v>5135</v>
      </c>
      <c r="H1424" s="60" t="s">
        <v>86</v>
      </c>
      <c r="I1424" s="256" t="s">
        <v>5127</v>
      </c>
      <c r="J1424" s="60">
        <v>2026.01</v>
      </c>
      <c r="K1424" s="60">
        <v>2026.12</v>
      </c>
      <c r="L1424" s="60" t="s">
        <v>87</v>
      </c>
      <c r="M1424" s="260" t="s">
        <v>5136</v>
      </c>
      <c r="N1424" s="261">
        <v>750</v>
      </c>
      <c r="O1424" s="262">
        <v>750</v>
      </c>
      <c r="P1424" s="262">
        <v>0</v>
      </c>
      <c r="Q1424" s="256">
        <v>1</v>
      </c>
      <c r="R1424" s="269">
        <v>123</v>
      </c>
      <c r="S1424" s="256">
        <v>453</v>
      </c>
      <c r="T1424" s="256">
        <v>1</v>
      </c>
      <c r="U1424" s="256">
        <v>35</v>
      </c>
      <c r="V1424" s="256">
        <v>119</v>
      </c>
      <c r="W1424" s="256" t="s">
        <v>2777</v>
      </c>
      <c r="X1424" s="256" t="s">
        <v>5125</v>
      </c>
      <c r="Y1424" s="273"/>
      <c r="Z1424" s="20"/>
      <c r="AA1424" s="20"/>
    </row>
    <row r="1425" s="42" customFormat="true" ht="52.5" spans="1:27">
      <c r="A1425" s="60">
        <v>1419</v>
      </c>
      <c r="B1425" s="60" t="s">
        <v>80</v>
      </c>
      <c r="C1425" s="60" t="s">
        <v>98</v>
      </c>
      <c r="D1425" s="60" t="s">
        <v>99</v>
      </c>
      <c r="E1425" s="256" t="s">
        <v>5119</v>
      </c>
      <c r="F1425" s="256" t="s">
        <v>5127</v>
      </c>
      <c r="G1425" s="256" t="s">
        <v>5137</v>
      </c>
      <c r="H1425" s="60" t="s">
        <v>86</v>
      </c>
      <c r="I1425" s="256" t="s">
        <v>5127</v>
      </c>
      <c r="J1425" s="60">
        <v>2026.01</v>
      </c>
      <c r="K1425" s="71">
        <v>2026.12</v>
      </c>
      <c r="L1425" s="60" t="s">
        <v>87</v>
      </c>
      <c r="M1425" s="260" t="s">
        <v>5138</v>
      </c>
      <c r="N1425" s="261">
        <v>60</v>
      </c>
      <c r="O1425" s="262">
        <v>60</v>
      </c>
      <c r="P1425" s="262">
        <v>0</v>
      </c>
      <c r="Q1425" s="256">
        <v>1</v>
      </c>
      <c r="R1425" s="256">
        <v>123</v>
      </c>
      <c r="S1425" s="256">
        <v>453</v>
      </c>
      <c r="T1425" s="256">
        <v>1</v>
      </c>
      <c r="U1425" s="256">
        <v>35</v>
      </c>
      <c r="V1425" s="256">
        <v>119</v>
      </c>
      <c r="W1425" s="256" t="s">
        <v>5129</v>
      </c>
      <c r="X1425" s="256" t="s">
        <v>5125</v>
      </c>
      <c r="Y1425" s="256"/>
      <c r="Z1425" s="20"/>
      <c r="AA1425" s="20"/>
    </row>
    <row r="1426" s="44" customFormat="true" ht="52.5" spans="1:27">
      <c r="A1426" s="60">
        <v>1420</v>
      </c>
      <c r="B1426" s="60" t="s">
        <v>91</v>
      </c>
      <c r="C1426" s="60" t="s">
        <v>249</v>
      </c>
      <c r="D1426" s="60" t="s">
        <v>250</v>
      </c>
      <c r="E1426" s="256" t="s">
        <v>5119</v>
      </c>
      <c r="F1426" s="62" t="s">
        <v>5139</v>
      </c>
      <c r="G1426" s="62" t="s">
        <v>5140</v>
      </c>
      <c r="H1426" s="60" t="s">
        <v>86</v>
      </c>
      <c r="I1426" s="62" t="s">
        <v>5139</v>
      </c>
      <c r="J1426" s="60">
        <v>2026.01</v>
      </c>
      <c r="K1426" s="60">
        <v>2026.12</v>
      </c>
      <c r="L1426" s="60" t="s">
        <v>87</v>
      </c>
      <c r="M1426" s="232" t="s">
        <v>5141</v>
      </c>
      <c r="N1426" s="233">
        <v>25</v>
      </c>
      <c r="O1426" s="234">
        <v>25</v>
      </c>
      <c r="P1426" s="234">
        <v>0</v>
      </c>
      <c r="Q1426" s="62">
        <v>1</v>
      </c>
      <c r="R1426" s="132">
        <v>472</v>
      </c>
      <c r="S1426" s="62">
        <v>1530</v>
      </c>
      <c r="T1426" s="62">
        <v>0</v>
      </c>
      <c r="U1426" s="62">
        <v>27</v>
      </c>
      <c r="V1426" s="62">
        <v>70</v>
      </c>
      <c r="W1426" s="62" t="s">
        <v>5142</v>
      </c>
      <c r="X1426" s="62" t="s">
        <v>5143</v>
      </c>
      <c r="Y1426" s="62"/>
      <c r="Z1426" s="20"/>
      <c r="AA1426" s="20"/>
    </row>
    <row r="1427" s="44" customFormat="true" ht="52.5" spans="1:27">
      <c r="A1427" s="60">
        <v>1421</v>
      </c>
      <c r="B1427" s="60" t="s">
        <v>80</v>
      </c>
      <c r="C1427" s="60" t="s">
        <v>98</v>
      </c>
      <c r="D1427" s="60" t="s">
        <v>99</v>
      </c>
      <c r="E1427" s="256" t="s">
        <v>5119</v>
      </c>
      <c r="F1427" s="62" t="s">
        <v>5144</v>
      </c>
      <c r="G1427" s="62" t="s">
        <v>5145</v>
      </c>
      <c r="H1427" s="60" t="s">
        <v>86</v>
      </c>
      <c r="I1427" s="62" t="s">
        <v>5144</v>
      </c>
      <c r="J1427" s="60">
        <v>2026.01</v>
      </c>
      <c r="K1427" s="71">
        <v>2026.12</v>
      </c>
      <c r="L1427" s="60" t="s">
        <v>87</v>
      </c>
      <c r="M1427" s="232" t="s">
        <v>5146</v>
      </c>
      <c r="N1427" s="233">
        <v>20</v>
      </c>
      <c r="O1427" s="234">
        <v>20</v>
      </c>
      <c r="P1427" s="234">
        <v>0</v>
      </c>
      <c r="Q1427" s="62">
        <v>1</v>
      </c>
      <c r="R1427" s="62">
        <v>350</v>
      </c>
      <c r="S1427" s="62">
        <v>1170</v>
      </c>
      <c r="T1427" s="62">
        <v>1</v>
      </c>
      <c r="U1427" s="62">
        <v>101</v>
      </c>
      <c r="V1427" s="62">
        <v>328</v>
      </c>
      <c r="W1427" s="62" t="s">
        <v>1718</v>
      </c>
      <c r="X1427" s="62" t="s">
        <v>5147</v>
      </c>
      <c r="Y1427" s="132"/>
      <c r="Z1427" s="20"/>
      <c r="AA1427" s="20"/>
    </row>
    <row r="1428" s="44" customFormat="true" ht="52.5" spans="1:27">
      <c r="A1428" s="60">
        <v>1422</v>
      </c>
      <c r="B1428" s="60" t="s">
        <v>80</v>
      </c>
      <c r="C1428" s="60" t="s">
        <v>98</v>
      </c>
      <c r="D1428" s="60" t="s">
        <v>99</v>
      </c>
      <c r="E1428" s="256" t="s">
        <v>5119</v>
      </c>
      <c r="F1428" s="62" t="s">
        <v>5144</v>
      </c>
      <c r="G1428" s="62" t="s">
        <v>5148</v>
      </c>
      <c r="H1428" s="60" t="s">
        <v>86</v>
      </c>
      <c r="I1428" s="62" t="s">
        <v>5144</v>
      </c>
      <c r="J1428" s="60">
        <v>2026.01</v>
      </c>
      <c r="K1428" s="60">
        <v>2026.12</v>
      </c>
      <c r="L1428" s="60" t="s">
        <v>87</v>
      </c>
      <c r="M1428" s="232" t="s">
        <v>5149</v>
      </c>
      <c r="N1428" s="233">
        <v>140</v>
      </c>
      <c r="O1428" s="234">
        <v>140</v>
      </c>
      <c r="P1428" s="234">
        <v>0</v>
      </c>
      <c r="Q1428" s="62">
        <v>1</v>
      </c>
      <c r="R1428" s="62">
        <v>350</v>
      </c>
      <c r="S1428" s="62">
        <v>1170</v>
      </c>
      <c r="T1428" s="62">
        <v>1</v>
      </c>
      <c r="U1428" s="62">
        <v>101</v>
      </c>
      <c r="V1428" s="62">
        <v>328</v>
      </c>
      <c r="W1428" s="62" t="s">
        <v>1718</v>
      </c>
      <c r="X1428" s="62" t="s">
        <v>5147</v>
      </c>
      <c r="Y1428" s="132"/>
      <c r="Z1428" s="20"/>
      <c r="AA1428" s="20"/>
    </row>
    <row r="1429" s="44" customFormat="true" ht="52.5" spans="1:27">
      <c r="A1429" s="60">
        <v>1423</v>
      </c>
      <c r="B1429" s="60" t="s">
        <v>80</v>
      </c>
      <c r="C1429" s="60" t="s">
        <v>98</v>
      </c>
      <c r="D1429" s="60" t="s">
        <v>99</v>
      </c>
      <c r="E1429" s="256" t="s">
        <v>5119</v>
      </c>
      <c r="F1429" s="62" t="s">
        <v>5144</v>
      </c>
      <c r="G1429" s="62" t="s">
        <v>5150</v>
      </c>
      <c r="H1429" s="60" t="s">
        <v>86</v>
      </c>
      <c r="I1429" s="62" t="s">
        <v>5144</v>
      </c>
      <c r="J1429" s="60">
        <v>2026.01</v>
      </c>
      <c r="K1429" s="71">
        <v>2026.12</v>
      </c>
      <c r="L1429" s="60" t="s">
        <v>87</v>
      </c>
      <c r="M1429" s="232" t="s">
        <v>5151</v>
      </c>
      <c r="N1429" s="233">
        <v>140</v>
      </c>
      <c r="O1429" s="234">
        <v>140</v>
      </c>
      <c r="P1429" s="234">
        <v>0</v>
      </c>
      <c r="Q1429" s="62">
        <v>1</v>
      </c>
      <c r="R1429" s="62">
        <v>350</v>
      </c>
      <c r="S1429" s="62">
        <v>1170</v>
      </c>
      <c r="T1429" s="62">
        <v>1</v>
      </c>
      <c r="U1429" s="62">
        <v>101</v>
      </c>
      <c r="V1429" s="62">
        <v>328</v>
      </c>
      <c r="W1429" s="62" t="s">
        <v>1718</v>
      </c>
      <c r="X1429" s="62" t="s">
        <v>5147</v>
      </c>
      <c r="Y1429" s="132"/>
      <c r="Z1429" s="20"/>
      <c r="AA1429" s="20"/>
    </row>
    <row r="1430" s="44" customFormat="true" ht="52.5" spans="1:27">
      <c r="A1430" s="60">
        <v>1424</v>
      </c>
      <c r="B1430" s="60" t="s">
        <v>80</v>
      </c>
      <c r="C1430" s="60" t="s">
        <v>98</v>
      </c>
      <c r="D1430" s="60" t="s">
        <v>99</v>
      </c>
      <c r="E1430" s="256" t="s">
        <v>5119</v>
      </c>
      <c r="F1430" s="62" t="s">
        <v>5144</v>
      </c>
      <c r="G1430" s="62" t="s">
        <v>5152</v>
      </c>
      <c r="H1430" s="60" t="s">
        <v>86</v>
      </c>
      <c r="I1430" s="62" t="s">
        <v>5144</v>
      </c>
      <c r="J1430" s="60">
        <v>2026.01</v>
      </c>
      <c r="K1430" s="60">
        <v>2026.12</v>
      </c>
      <c r="L1430" s="60" t="s">
        <v>87</v>
      </c>
      <c r="M1430" s="232" t="s">
        <v>5153</v>
      </c>
      <c r="N1430" s="233">
        <v>125</v>
      </c>
      <c r="O1430" s="234">
        <v>125</v>
      </c>
      <c r="P1430" s="234">
        <v>0</v>
      </c>
      <c r="Q1430" s="62">
        <v>1</v>
      </c>
      <c r="R1430" s="62">
        <v>350</v>
      </c>
      <c r="S1430" s="62">
        <v>1170</v>
      </c>
      <c r="T1430" s="62">
        <v>1</v>
      </c>
      <c r="U1430" s="62">
        <v>101</v>
      </c>
      <c r="V1430" s="62">
        <v>328</v>
      </c>
      <c r="W1430" s="62" t="s">
        <v>1718</v>
      </c>
      <c r="X1430" s="62" t="s">
        <v>5147</v>
      </c>
      <c r="Y1430" s="132"/>
      <c r="Z1430" s="20"/>
      <c r="AA1430" s="20"/>
    </row>
    <row r="1431" s="44" customFormat="true" ht="52.5" spans="1:27">
      <c r="A1431" s="60">
        <v>1425</v>
      </c>
      <c r="B1431" s="60" t="s">
        <v>80</v>
      </c>
      <c r="C1431" s="60" t="s">
        <v>98</v>
      </c>
      <c r="D1431" s="60" t="s">
        <v>99</v>
      </c>
      <c r="E1431" s="256" t="s">
        <v>5119</v>
      </c>
      <c r="F1431" s="62" t="s">
        <v>5144</v>
      </c>
      <c r="G1431" s="62" t="s">
        <v>5154</v>
      </c>
      <c r="H1431" s="60" t="s">
        <v>86</v>
      </c>
      <c r="I1431" s="62" t="s">
        <v>5144</v>
      </c>
      <c r="J1431" s="60">
        <v>2026.01</v>
      </c>
      <c r="K1431" s="71">
        <v>2026.12</v>
      </c>
      <c r="L1431" s="60" t="s">
        <v>87</v>
      </c>
      <c r="M1431" s="232" t="s">
        <v>5155</v>
      </c>
      <c r="N1431" s="233">
        <v>25</v>
      </c>
      <c r="O1431" s="234">
        <v>25</v>
      </c>
      <c r="P1431" s="234">
        <v>0</v>
      </c>
      <c r="Q1431" s="62">
        <v>1</v>
      </c>
      <c r="R1431" s="62">
        <v>350</v>
      </c>
      <c r="S1431" s="62">
        <v>1170</v>
      </c>
      <c r="T1431" s="62">
        <v>1</v>
      </c>
      <c r="U1431" s="62">
        <v>101</v>
      </c>
      <c r="V1431" s="62">
        <v>328</v>
      </c>
      <c r="W1431" s="62" t="s">
        <v>5156</v>
      </c>
      <c r="X1431" s="62" t="s">
        <v>5157</v>
      </c>
      <c r="Y1431" s="132"/>
      <c r="Z1431" s="20"/>
      <c r="AA1431" s="20"/>
    </row>
    <row r="1432" s="44" customFormat="true" ht="52.5" spans="1:27">
      <c r="A1432" s="60">
        <v>1426</v>
      </c>
      <c r="B1432" s="60" t="s">
        <v>80</v>
      </c>
      <c r="C1432" s="60" t="s">
        <v>98</v>
      </c>
      <c r="D1432" s="60" t="s">
        <v>99</v>
      </c>
      <c r="E1432" s="256" t="s">
        <v>5119</v>
      </c>
      <c r="F1432" s="62" t="s">
        <v>5144</v>
      </c>
      <c r="G1432" s="62" t="s">
        <v>5158</v>
      </c>
      <c r="H1432" s="60" t="s">
        <v>86</v>
      </c>
      <c r="I1432" s="62" t="s">
        <v>5144</v>
      </c>
      <c r="J1432" s="60">
        <v>2026.01</v>
      </c>
      <c r="K1432" s="60">
        <v>2026.12</v>
      </c>
      <c r="L1432" s="60" t="s">
        <v>87</v>
      </c>
      <c r="M1432" s="232" t="s">
        <v>5159</v>
      </c>
      <c r="N1432" s="263">
        <v>30</v>
      </c>
      <c r="O1432" s="264">
        <v>30</v>
      </c>
      <c r="P1432" s="264">
        <v>0</v>
      </c>
      <c r="Q1432" s="249">
        <v>1</v>
      </c>
      <c r="R1432" s="249">
        <v>350</v>
      </c>
      <c r="S1432" s="249">
        <v>1170</v>
      </c>
      <c r="T1432" s="249">
        <v>1</v>
      </c>
      <c r="U1432" s="249">
        <v>101</v>
      </c>
      <c r="V1432" s="249">
        <v>328</v>
      </c>
      <c r="W1432" s="62" t="s">
        <v>1718</v>
      </c>
      <c r="X1432" s="62" t="s">
        <v>5157</v>
      </c>
      <c r="Y1432" s="132"/>
      <c r="Z1432" s="20"/>
      <c r="AA1432" s="20"/>
    </row>
    <row r="1433" s="44" customFormat="true" ht="42" spans="1:27">
      <c r="A1433" s="60">
        <v>1427</v>
      </c>
      <c r="B1433" s="60" t="s">
        <v>91</v>
      </c>
      <c r="C1433" s="60" t="s">
        <v>119</v>
      </c>
      <c r="D1433" s="60" t="s">
        <v>120</v>
      </c>
      <c r="E1433" s="256" t="s">
        <v>5119</v>
      </c>
      <c r="F1433" s="62" t="s">
        <v>5144</v>
      </c>
      <c r="G1433" s="62" t="s">
        <v>5160</v>
      </c>
      <c r="H1433" s="60" t="s">
        <v>86</v>
      </c>
      <c r="I1433" s="62" t="s">
        <v>5144</v>
      </c>
      <c r="J1433" s="60">
        <v>2026.01</v>
      </c>
      <c r="K1433" s="71">
        <v>2026.12</v>
      </c>
      <c r="L1433" s="60" t="s">
        <v>87</v>
      </c>
      <c r="M1433" s="232" t="s">
        <v>5161</v>
      </c>
      <c r="N1433" s="233">
        <v>50</v>
      </c>
      <c r="O1433" s="234">
        <v>50</v>
      </c>
      <c r="P1433" s="234">
        <v>0</v>
      </c>
      <c r="Q1433" s="62">
        <v>1</v>
      </c>
      <c r="R1433" s="62">
        <v>40</v>
      </c>
      <c r="S1433" s="62">
        <v>132</v>
      </c>
      <c r="T1433" s="62">
        <v>1</v>
      </c>
      <c r="U1433" s="62">
        <v>15</v>
      </c>
      <c r="V1433" s="62">
        <v>47</v>
      </c>
      <c r="W1433" s="62" t="s">
        <v>5162</v>
      </c>
      <c r="X1433" s="62" t="s">
        <v>5157</v>
      </c>
      <c r="Y1433" s="132"/>
      <c r="Z1433" s="20"/>
      <c r="AA1433" s="20"/>
    </row>
    <row r="1434" s="44" customFormat="true" ht="73.5" spans="1:27">
      <c r="A1434" s="60">
        <v>1428</v>
      </c>
      <c r="B1434" s="60" t="s">
        <v>91</v>
      </c>
      <c r="C1434" s="60" t="s">
        <v>249</v>
      </c>
      <c r="D1434" s="60" t="s">
        <v>250</v>
      </c>
      <c r="E1434" s="256" t="s">
        <v>5119</v>
      </c>
      <c r="F1434" s="62" t="s">
        <v>5163</v>
      </c>
      <c r="G1434" s="62" t="s">
        <v>5164</v>
      </c>
      <c r="H1434" s="60" t="s">
        <v>86</v>
      </c>
      <c r="I1434" s="62" t="s">
        <v>5163</v>
      </c>
      <c r="J1434" s="60">
        <v>2026.01</v>
      </c>
      <c r="K1434" s="60">
        <v>2026.12</v>
      </c>
      <c r="L1434" s="60" t="s">
        <v>87</v>
      </c>
      <c r="M1434" s="232" t="s">
        <v>5165</v>
      </c>
      <c r="N1434" s="233">
        <v>35</v>
      </c>
      <c r="O1434" s="234">
        <v>35</v>
      </c>
      <c r="P1434" s="234">
        <v>0</v>
      </c>
      <c r="Q1434" s="62">
        <v>1</v>
      </c>
      <c r="R1434" s="239">
        <v>227</v>
      </c>
      <c r="S1434" s="239">
        <v>780</v>
      </c>
      <c r="T1434" s="60">
        <v>0</v>
      </c>
      <c r="U1434" s="62">
        <v>15</v>
      </c>
      <c r="V1434" s="62">
        <v>42</v>
      </c>
      <c r="W1434" s="62" t="s">
        <v>3658</v>
      </c>
      <c r="X1434" s="62" t="s">
        <v>5166</v>
      </c>
      <c r="Y1434" s="132"/>
      <c r="Z1434" s="20"/>
      <c r="AA1434" s="20"/>
    </row>
    <row r="1435" s="44" customFormat="true" ht="73.5" spans="1:27">
      <c r="A1435" s="60">
        <v>1429</v>
      </c>
      <c r="B1435" s="60" t="s">
        <v>91</v>
      </c>
      <c r="C1435" s="60" t="s">
        <v>249</v>
      </c>
      <c r="D1435" s="60" t="s">
        <v>250</v>
      </c>
      <c r="E1435" s="256" t="s">
        <v>5119</v>
      </c>
      <c r="F1435" s="62" t="s">
        <v>5163</v>
      </c>
      <c r="G1435" s="62" t="s">
        <v>5167</v>
      </c>
      <c r="H1435" s="60" t="s">
        <v>86</v>
      </c>
      <c r="I1435" s="62" t="s">
        <v>5163</v>
      </c>
      <c r="J1435" s="60">
        <v>2026.01</v>
      </c>
      <c r="K1435" s="71">
        <v>2026.12</v>
      </c>
      <c r="L1435" s="60" t="s">
        <v>87</v>
      </c>
      <c r="M1435" s="232" t="s">
        <v>5168</v>
      </c>
      <c r="N1435" s="233">
        <v>150</v>
      </c>
      <c r="O1435" s="234">
        <v>150</v>
      </c>
      <c r="P1435" s="234">
        <v>0</v>
      </c>
      <c r="Q1435" s="62">
        <v>1</v>
      </c>
      <c r="R1435" s="239">
        <v>227.405247813411</v>
      </c>
      <c r="S1435" s="239">
        <v>780</v>
      </c>
      <c r="T1435" s="60">
        <v>0</v>
      </c>
      <c r="U1435" s="62">
        <v>15</v>
      </c>
      <c r="V1435" s="62">
        <v>42</v>
      </c>
      <c r="W1435" s="62" t="s">
        <v>3658</v>
      </c>
      <c r="X1435" s="62" t="s">
        <v>5169</v>
      </c>
      <c r="Y1435" s="132"/>
      <c r="Z1435" s="20"/>
      <c r="AA1435" s="20"/>
    </row>
    <row r="1436" s="44" customFormat="true" ht="52.5" spans="1:27">
      <c r="A1436" s="60">
        <v>1430</v>
      </c>
      <c r="B1436" s="60" t="s">
        <v>80</v>
      </c>
      <c r="C1436" s="60" t="s">
        <v>98</v>
      </c>
      <c r="D1436" s="60" t="s">
        <v>99</v>
      </c>
      <c r="E1436" s="256" t="s">
        <v>5119</v>
      </c>
      <c r="F1436" s="62" t="s">
        <v>5163</v>
      </c>
      <c r="G1436" s="62" t="s">
        <v>5170</v>
      </c>
      <c r="H1436" s="60" t="s">
        <v>86</v>
      </c>
      <c r="I1436" s="62" t="s">
        <v>5163</v>
      </c>
      <c r="J1436" s="60">
        <v>2026.01</v>
      </c>
      <c r="K1436" s="60">
        <v>2026.12</v>
      </c>
      <c r="L1436" s="60" t="s">
        <v>87</v>
      </c>
      <c r="M1436" s="232" t="s">
        <v>5171</v>
      </c>
      <c r="N1436" s="233">
        <v>150</v>
      </c>
      <c r="O1436" s="234">
        <v>150</v>
      </c>
      <c r="P1436" s="234">
        <v>0</v>
      </c>
      <c r="Q1436" s="62">
        <v>1</v>
      </c>
      <c r="R1436" s="270">
        <v>227</v>
      </c>
      <c r="S1436" s="62" t="s">
        <v>5172</v>
      </c>
      <c r="T1436" s="60">
        <v>0</v>
      </c>
      <c r="U1436" s="62">
        <v>15</v>
      </c>
      <c r="V1436" s="62">
        <v>42</v>
      </c>
      <c r="W1436" s="62" t="s">
        <v>5173</v>
      </c>
      <c r="X1436" s="62" t="s">
        <v>5174</v>
      </c>
      <c r="Y1436" s="132"/>
      <c r="Z1436" s="20"/>
      <c r="AA1436" s="20"/>
    </row>
    <row r="1437" s="44" customFormat="true" ht="52.5" spans="1:27">
      <c r="A1437" s="60">
        <v>1431</v>
      </c>
      <c r="B1437" s="60" t="s">
        <v>80</v>
      </c>
      <c r="C1437" s="60" t="s">
        <v>98</v>
      </c>
      <c r="D1437" s="60" t="s">
        <v>99</v>
      </c>
      <c r="E1437" s="256" t="s">
        <v>5119</v>
      </c>
      <c r="F1437" s="62" t="s">
        <v>5175</v>
      </c>
      <c r="G1437" s="62" t="s">
        <v>5176</v>
      </c>
      <c r="H1437" s="60" t="s">
        <v>86</v>
      </c>
      <c r="I1437" s="62" t="s">
        <v>5177</v>
      </c>
      <c r="J1437" s="60">
        <v>2026.01</v>
      </c>
      <c r="K1437" s="71">
        <v>2026.12</v>
      </c>
      <c r="L1437" s="60" t="s">
        <v>87</v>
      </c>
      <c r="M1437" s="232" t="s">
        <v>5178</v>
      </c>
      <c r="N1437" s="233">
        <v>15</v>
      </c>
      <c r="O1437" s="234">
        <v>15</v>
      </c>
      <c r="P1437" s="234">
        <v>0</v>
      </c>
      <c r="Q1437" s="62">
        <v>1</v>
      </c>
      <c r="R1437" s="271">
        <v>27</v>
      </c>
      <c r="S1437" s="62">
        <v>102</v>
      </c>
      <c r="T1437" s="62">
        <v>1</v>
      </c>
      <c r="U1437" s="62">
        <v>5</v>
      </c>
      <c r="V1437" s="62">
        <v>23</v>
      </c>
      <c r="W1437" s="62" t="s">
        <v>5179</v>
      </c>
      <c r="X1437" s="62" t="s">
        <v>5180</v>
      </c>
      <c r="Y1437" s="132"/>
      <c r="Z1437" s="20"/>
      <c r="AA1437" s="20"/>
    </row>
    <row r="1438" s="44" customFormat="true" ht="52.5" spans="1:27">
      <c r="A1438" s="60">
        <v>1432</v>
      </c>
      <c r="B1438" s="60" t="s">
        <v>80</v>
      </c>
      <c r="C1438" s="60" t="s">
        <v>98</v>
      </c>
      <c r="D1438" s="62" t="s">
        <v>237</v>
      </c>
      <c r="E1438" s="256" t="s">
        <v>5119</v>
      </c>
      <c r="F1438" s="62" t="s">
        <v>5181</v>
      </c>
      <c r="G1438" s="62" t="s">
        <v>5182</v>
      </c>
      <c r="H1438" s="60" t="s">
        <v>86</v>
      </c>
      <c r="I1438" s="62" t="s">
        <v>5183</v>
      </c>
      <c r="J1438" s="60">
        <v>2026.01</v>
      </c>
      <c r="K1438" s="60">
        <v>2026.12</v>
      </c>
      <c r="L1438" s="62" t="s">
        <v>838</v>
      </c>
      <c r="M1438" s="232" t="s">
        <v>5184</v>
      </c>
      <c r="N1438" s="233">
        <v>120</v>
      </c>
      <c r="O1438" s="234">
        <v>120</v>
      </c>
      <c r="P1438" s="234">
        <v>0</v>
      </c>
      <c r="Q1438" s="62">
        <v>1</v>
      </c>
      <c r="R1438" s="271">
        <v>256</v>
      </c>
      <c r="S1438" s="62">
        <v>925</v>
      </c>
      <c r="T1438" s="62">
        <v>0</v>
      </c>
      <c r="U1438" s="62">
        <v>10</v>
      </c>
      <c r="V1438" s="62">
        <v>30</v>
      </c>
      <c r="W1438" s="62" t="s">
        <v>5185</v>
      </c>
      <c r="X1438" s="62" t="s">
        <v>5185</v>
      </c>
      <c r="Y1438" s="132"/>
      <c r="Z1438" s="20"/>
      <c r="AA1438" s="20"/>
    </row>
    <row r="1439" s="44" customFormat="true" ht="52.5" spans="1:27">
      <c r="A1439" s="60">
        <v>1433</v>
      </c>
      <c r="B1439" s="60" t="s">
        <v>80</v>
      </c>
      <c r="C1439" s="60" t="s">
        <v>98</v>
      </c>
      <c r="D1439" s="60" t="s">
        <v>99</v>
      </c>
      <c r="E1439" s="256" t="s">
        <v>5119</v>
      </c>
      <c r="F1439" s="62" t="s">
        <v>5181</v>
      </c>
      <c r="G1439" s="62" t="s">
        <v>5186</v>
      </c>
      <c r="H1439" s="60" t="s">
        <v>86</v>
      </c>
      <c r="I1439" s="62" t="s">
        <v>5187</v>
      </c>
      <c r="J1439" s="60">
        <v>2026.01</v>
      </c>
      <c r="K1439" s="71">
        <v>2026.12</v>
      </c>
      <c r="L1439" s="60" t="s">
        <v>87</v>
      </c>
      <c r="M1439" s="232" t="s">
        <v>5188</v>
      </c>
      <c r="N1439" s="233">
        <v>88</v>
      </c>
      <c r="O1439" s="234">
        <v>88</v>
      </c>
      <c r="P1439" s="234">
        <v>0</v>
      </c>
      <c r="Q1439" s="62">
        <v>1</v>
      </c>
      <c r="R1439" s="271">
        <v>396</v>
      </c>
      <c r="S1439" s="62">
        <v>1427</v>
      </c>
      <c r="T1439" s="62">
        <v>0</v>
      </c>
      <c r="U1439" s="62">
        <v>26</v>
      </c>
      <c r="V1439" s="62">
        <v>78</v>
      </c>
      <c r="W1439" s="62" t="s">
        <v>1718</v>
      </c>
      <c r="X1439" s="62" t="s">
        <v>5189</v>
      </c>
      <c r="Y1439" s="132"/>
      <c r="Z1439" s="20"/>
      <c r="AA1439" s="20"/>
    </row>
    <row r="1440" s="44" customFormat="true" ht="52.5" spans="1:27">
      <c r="A1440" s="60">
        <v>1434</v>
      </c>
      <c r="B1440" s="60" t="s">
        <v>91</v>
      </c>
      <c r="C1440" s="60" t="s">
        <v>249</v>
      </c>
      <c r="D1440" s="60" t="s">
        <v>250</v>
      </c>
      <c r="E1440" s="256" t="s">
        <v>5119</v>
      </c>
      <c r="F1440" s="62" t="s">
        <v>5181</v>
      </c>
      <c r="G1440" s="62" t="s">
        <v>5190</v>
      </c>
      <c r="H1440" s="60" t="s">
        <v>86</v>
      </c>
      <c r="I1440" s="62" t="s">
        <v>5181</v>
      </c>
      <c r="J1440" s="60">
        <v>2026.01</v>
      </c>
      <c r="K1440" s="60">
        <v>2026.12</v>
      </c>
      <c r="L1440" s="60" t="s">
        <v>87</v>
      </c>
      <c r="M1440" s="232" t="s">
        <v>5191</v>
      </c>
      <c r="N1440" s="233">
        <v>120</v>
      </c>
      <c r="O1440" s="234">
        <v>120</v>
      </c>
      <c r="P1440" s="234">
        <v>0</v>
      </c>
      <c r="Q1440" s="62">
        <v>1</v>
      </c>
      <c r="R1440" s="132">
        <v>396</v>
      </c>
      <c r="S1440" s="62">
        <v>1427</v>
      </c>
      <c r="T1440" s="62">
        <v>0</v>
      </c>
      <c r="U1440" s="62">
        <v>26</v>
      </c>
      <c r="V1440" s="62">
        <v>78</v>
      </c>
      <c r="W1440" s="62" t="s">
        <v>5192</v>
      </c>
      <c r="X1440" s="62" t="s">
        <v>5193</v>
      </c>
      <c r="Y1440" s="132"/>
      <c r="Z1440" s="20"/>
      <c r="AA1440" s="20"/>
    </row>
    <row r="1441" s="44" customFormat="true" ht="63" spans="1:27">
      <c r="A1441" s="60">
        <v>1435</v>
      </c>
      <c r="B1441" s="60" t="s">
        <v>80</v>
      </c>
      <c r="C1441" s="60" t="s">
        <v>98</v>
      </c>
      <c r="D1441" s="60" t="s">
        <v>99</v>
      </c>
      <c r="E1441" s="256" t="s">
        <v>5119</v>
      </c>
      <c r="F1441" s="62" t="s">
        <v>5194</v>
      </c>
      <c r="G1441" s="62" t="s">
        <v>5195</v>
      </c>
      <c r="H1441" s="60" t="s">
        <v>86</v>
      </c>
      <c r="I1441" s="62" t="s">
        <v>5194</v>
      </c>
      <c r="J1441" s="60">
        <v>2026.01</v>
      </c>
      <c r="K1441" s="71">
        <v>2026.12</v>
      </c>
      <c r="L1441" s="62" t="s">
        <v>838</v>
      </c>
      <c r="M1441" s="232" t="s">
        <v>5196</v>
      </c>
      <c r="N1441" s="233">
        <v>60</v>
      </c>
      <c r="O1441" s="234">
        <v>60</v>
      </c>
      <c r="P1441" s="234">
        <v>0</v>
      </c>
      <c r="Q1441" s="62">
        <v>1</v>
      </c>
      <c r="R1441" s="62">
        <v>266</v>
      </c>
      <c r="S1441" s="62">
        <v>787</v>
      </c>
      <c r="T1441" s="62">
        <v>1</v>
      </c>
      <c r="U1441" s="62">
        <v>29</v>
      </c>
      <c r="V1441" s="62">
        <v>82</v>
      </c>
      <c r="W1441" s="62" t="s">
        <v>485</v>
      </c>
      <c r="X1441" s="62" t="s">
        <v>5197</v>
      </c>
      <c r="Y1441" s="62"/>
      <c r="Z1441" s="20"/>
      <c r="AA1441" s="20"/>
    </row>
    <row r="1442" s="44" customFormat="true" ht="52.5" spans="1:27">
      <c r="A1442" s="60">
        <v>1436</v>
      </c>
      <c r="B1442" s="60" t="s">
        <v>80</v>
      </c>
      <c r="C1442" s="60" t="s">
        <v>98</v>
      </c>
      <c r="D1442" s="60" t="s">
        <v>99</v>
      </c>
      <c r="E1442" s="256" t="s">
        <v>5119</v>
      </c>
      <c r="F1442" s="62" t="s">
        <v>5194</v>
      </c>
      <c r="G1442" s="62" t="s">
        <v>5198</v>
      </c>
      <c r="H1442" s="60" t="s">
        <v>86</v>
      </c>
      <c r="I1442" s="62" t="s">
        <v>5194</v>
      </c>
      <c r="J1442" s="60">
        <v>2026.01</v>
      </c>
      <c r="K1442" s="60">
        <v>2026.12</v>
      </c>
      <c r="L1442" s="60" t="s">
        <v>87</v>
      </c>
      <c r="M1442" s="232" t="s">
        <v>5199</v>
      </c>
      <c r="N1442" s="233">
        <v>86</v>
      </c>
      <c r="O1442" s="234">
        <v>86</v>
      </c>
      <c r="P1442" s="234">
        <v>0</v>
      </c>
      <c r="Q1442" s="62">
        <v>1</v>
      </c>
      <c r="R1442" s="62">
        <v>92</v>
      </c>
      <c r="S1442" s="62">
        <v>268</v>
      </c>
      <c r="T1442" s="62">
        <v>1</v>
      </c>
      <c r="U1442" s="62">
        <v>12</v>
      </c>
      <c r="V1442" s="62">
        <v>30</v>
      </c>
      <c r="W1442" s="62" t="s">
        <v>5200</v>
      </c>
      <c r="X1442" s="62" t="s">
        <v>5201</v>
      </c>
      <c r="Y1442" s="62"/>
      <c r="Z1442" s="20"/>
      <c r="AA1442" s="20"/>
    </row>
    <row r="1443" s="44" customFormat="true" ht="52.5" spans="1:27">
      <c r="A1443" s="60">
        <v>1437</v>
      </c>
      <c r="B1443" s="60" t="s">
        <v>91</v>
      </c>
      <c r="C1443" s="60" t="s">
        <v>119</v>
      </c>
      <c r="D1443" s="60" t="s">
        <v>120</v>
      </c>
      <c r="E1443" s="256" t="s">
        <v>5119</v>
      </c>
      <c r="F1443" s="62" t="s">
        <v>5194</v>
      </c>
      <c r="G1443" s="62" t="s">
        <v>5202</v>
      </c>
      <c r="H1443" s="62" t="s">
        <v>616</v>
      </c>
      <c r="I1443" s="62" t="s">
        <v>5194</v>
      </c>
      <c r="J1443" s="60">
        <v>2026.01</v>
      </c>
      <c r="K1443" s="71">
        <v>2026.12</v>
      </c>
      <c r="L1443" s="62" t="s">
        <v>838</v>
      </c>
      <c r="M1443" s="232" t="s">
        <v>5203</v>
      </c>
      <c r="N1443" s="233">
        <v>50</v>
      </c>
      <c r="O1443" s="234">
        <v>50</v>
      </c>
      <c r="P1443" s="234">
        <v>0</v>
      </c>
      <c r="Q1443" s="62">
        <v>1</v>
      </c>
      <c r="R1443" s="62">
        <v>160</v>
      </c>
      <c r="S1443" s="62">
        <v>563</v>
      </c>
      <c r="T1443" s="62">
        <v>0</v>
      </c>
      <c r="U1443" s="62">
        <v>7</v>
      </c>
      <c r="V1443" s="62">
        <v>20</v>
      </c>
      <c r="W1443" s="62" t="s">
        <v>5204</v>
      </c>
      <c r="X1443" s="62" t="s">
        <v>5205</v>
      </c>
      <c r="Y1443" s="62"/>
      <c r="Z1443" s="20"/>
      <c r="AA1443" s="20"/>
    </row>
    <row r="1444" s="44" customFormat="true" ht="84" spans="1:27">
      <c r="A1444" s="60">
        <v>1438</v>
      </c>
      <c r="B1444" s="60" t="s">
        <v>91</v>
      </c>
      <c r="C1444" s="60" t="s">
        <v>535</v>
      </c>
      <c r="D1444" s="66" t="s">
        <v>614</v>
      </c>
      <c r="E1444" s="256" t="s">
        <v>5119</v>
      </c>
      <c r="F1444" s="62" t="s">
        <v>5206</v>
      </c>
      <c r="G1444" s="62" t="s">
        <v>5207</v>
      </c>
      <c r="H1444" s="60" t="s">
        <v>86</v>
      </c>
      <c r="I1444" s="62" t="s">
        <v>5194</v>
      </c>
      <c r="J1444" s="60">
        <v>2026.01</v>
      </c>
      <c r="K1444" s="60">
        <v>2026.12</v>
      </c>
      <c r="L1444" s="60" t="s">
        <v>87</v>
      </c>
      <c r="M1444" s="232" t="s">
        <v>5208</v>
      </c>
      <c r="N1444" s="233">
        <v>70</v>
      </c>
      <c r="O1444" s="234">
        <v>70</v>
      </c>
      <c r="P1444" s="234">
        <v>0</v>
      </c>
      <c r="Q1444" s="62">
        <v>1</v>
      </c>
      <c r="R1444" s="62">
        <v>452</v>
      </c>
      <c r="S1444" s="62">
        <v>1423</v>
      </c>
      <c r="T1444" s="62">
        <v>1</v>
      </c>
      <c r="U1444" s="62">
        <v>42</v>
      </c>
      <c r="V1444" s="62">
        <v>122</v>
      </c>
      <c r="W1444" s="62" t="s">
        <v>5209</v>
      </c>
      <c r="X1444" s="62" t="s">
        <v>5210</v>
      </c>
      <c r="Y1444" s="62" t="s">
        <v>5211</v>
      </c>
      <c r="Z1444" s="20"/>
      <c r="AA1444" s="20"/>
    </row>
    <row r="1445" s="44" customFormat="true" ht="52.5" spans="1:27">
      <c r="A1445" s="60">
        <v>1439</v>
      </c>
      <c r="B1445" s="60" t="s">
        <v>80</v>
      </c>
      <c r="C1445" s="60" t="s">
        <v>98</v>
      </c>
      <c r="D1445" s="60" t="s">
        <v>99</v>
      </c>
      <c r="E1445" s="256" t="s">
        <v>5119</v>
      </c>
      <c r="F1445" s="62" t="s">
        <v>5212</v>
      </c>
      <c r="G1445" s="62" t="s">
        <v>5213</v>
      </c>
      <c r="H1445" s="60" t="s">
        <v>86</v>
      </c>
      <c r="I1445" s="62" t="s">
        <v>5212</v>
      </c>
      <c r="J1445" s="60">
        <v>2026.01</v>
      </c>
      <c r="K1445" s="71">
        <v>2026.12</v>
      </c>
      <c r="L1445" s="60" t="s">
        <v>87</v>
      </c>
      <c r="M1445" s="232" t="s">
        <v>5214</v>
      </c>
      <c r="N1445" s="233">
        <v>129.5</v>
      </c>
      <c r="O1445" s="234">
        <v>129.5</v>
      </c>
      <c r="P1445" s="234">
        <v>0</v>
      </c>
      <c r="Q1445" s="62">
        <v>1</v>
      </c>
      <c r="R1445" s="271">
        <v>85</v>
      </c>
      <c r="S1445" s="62">
        <v>272</v>
      </c>
      <c r="T1445" s="62">
        <v>0</v>
      </c>
      <c r="U1445" s="62">
        <v>32</v>
      </c>
      <c r="V1445" s="62">
        <v>135</v>
      </c>
      <c r="W1445" s="62" t="s">
        <v>5215</v>
      </c>
      <c r="X1445" s="62" t="s">
        <v>5216</v>
      </c>
      <c r="Y1445" s="132"/>
      <c r="Z1445" s="20"/>
      <c r="AA1445" s="20"/>
    </row>
    <row r="1446" s="44" customFormat="true" ht="52.5" spans="1:27">
      <c r="A1446" s="60">
        <v>1440</v>
      </c>
      <c r="B1446" s="60" t="s">
        <v>80</v>
      </c>
      <c r="C1446" s="60" t="s">
        <v>98</v>
      </c>
      <c r="D1446" s="60" t="s">
        <v>99</v>
      </c>
      <c r="E1446" s="256" t="s">
        <v>5119</v>
      </c>
      <c r="F1446" s="62" t="s">
        <v>5212</v>
      </c>
      <c r="G1446" s="62" t="s">
        <v>5217</v>
      </c>
      <c r="H1446" s="60" t="s">
        <v>129</v>
      </c>
      <c r="I1446" s="62" t="s">
        <v>5212</v>
      </c>
      <c r="J1446" s="60">
        <v>2026.01</v>
      </c>
      <c r="K1446" s="60">
        <v>2026.12</v>
      </c>
      <c r="L1446" s="60" t="s">
        <v>87</v>
      </c>
      <c r="M1446" s="232" t="s">
        <v>5218</v>
      </c>
      <c r="N1446" s="233">
        <v>15</v>
      </c>
      <c r="O1446" s="234">
        <v>15</v>
      </c>
      <c r="P1446" s="234">
        <v>0</v>
      </c>
      <c r="Q1446" s="62">
        <v>1</v>
      </c>
      <c r="R1446" s="271">
        <v>36</v>
      </c>
      <c r="S1446" s="62">
        <v>116</v>
      </c>
      <c r="T1446" s="62">
        <v>0</v>
      </c>
      <c r="U1446" s="62">
        <v>14</v>
      </c>
      <c r="V1446" s="62">
        <v>65</v>
      </c>
      <c r="W1446" s="62" t="s">
        <v>5215</v>
      </c>
      <c r="X1446" s="62" t="s">
        <v>5219</v>
      </c>
      <c r="Y1446" s="132"/>
      <c r="Z1446" s="20"/>
      <c r="AA1446" s="20"/>
    </row>
    <row r="1447" s="44" customFormat="true" ht="52.5" spans="1:27">
      <c r="A1447" s="60">
        <v>1441</v>
      </c>
      <c r="B1447" s="60" t="s">
        <v>80</v>
      </c>
      <c r="C1447" s="60" t="s">
        <v>98</v>
      </c>
      <c r="D1447" s="60" t="s">
        <v>99</v>
      </c>
      <c r="E1447" s="256" t="s">
        <v>5119</v>
      </c>
      <c r="F1447" s="62" t="s">
        <v>5212</v>
      </c>
      <c r="G1447" s="62" t="s">
        <v>5220</v>
      </c>
      <c r="H1447" s="60" t="s">
        <v>86</v>
      </c>
      <c r="I1447" s="62" t="s">
        <v>5212</v>
      </c>
      <c r="J1447" s="60">
        <v>2026.01</v>
      </c>
      <c r="K1447" s="71">
        <v>2026.12</v>
      </c>
      <c r="L1447" s="60" t="s">
        <v>87</v>
      </c>
      <c r="M1447" s="232" t="s">
        <v>5221</v>
      </c>
      <c r="N1447" s="233">
        <v>8</v>
      </c>
      <c r="O1447" s="234">
        <v>8</v>
      </c>
      <c r="P1447" s="234">
        <v>0</v>
      </c>
      <c r="Q1447" s="62">
        <v>1</v>
      </c>
      <c r="R1447" s="271">
        <v>38</v>
      </c>
      <c r="S1447" s="62">
        <v>118</v>
      </c>
      <c r="T1447" s="60">
        <v>0</v>
      </c>
      <c r="U1447" s="62">
        <v>17</v>
      </c>
      <c r="V1447" s="62">
        <v>89</v>
      </c>
      <c r="W1447" s="62" t="s">
        <v>5215</v>
      </c>
      <c r="X1447" s="62" t="s">
        <v>5222</v>
      </c>
      <c r="Y1447" s="132"/>
      <c r="Z1447" s="20"/>
      <c r="AA1447" s="20"/>
    </row>
    <row r="1448" s="44" customFormat="true" ht="42" spans="1:27">
      <c r="A1448" s="60">
        <v>1442</v>
      </c>
      <c r="B1448" s="60" t="s">
        <v>80</v>
      </c>
      <c r="C1448" s="60" t="s">
        <v>98</v>
      </c>
      <c r="D1448" s="62" t="s">
        <v>5223</v>
      </c>
      <c r="E1448" s="256" t="s">
        <v>5119</v>
      </c>
      <c r="F1448" s="62" t="s">
        <v>5212</v>
      </c>
      <c r="G1448" s="257" t="s">
        <v>5224</v>
      </c>
      <c r="H1448" s="60" t="s">
        <v>86</v>
      </c>
      <c r="I1448" s="62" t="s">
        <v>5225</v>
      </c>
      <c r="J1448" s="60">
        <v>2026.01</v>
      </c>
      <c r="K1448" s="60">
        <v>2026.12</v>
      </c>
      <c r="L1448" s="60" t="s">
        <v>87</v>
      </c>
      <c r="M1448" s="135" t="s">
        <v>5226</v>
      </c>
      <c r="N1448" s="233">
        <v>15</v>
      </c>
      <c r="O1448" s="234">
        <v>15</v>
      </c>
      <c r="P1448" s="234">
        <v>0</v>
      </c>
      <c r="Q1448" s="62">
        <v>1</v>
      </c>
      <c r="R1448" s="271">
        <v>43</v>
      </c>
      <c r="S1448" s="62">
        <v>136</v>
      </c>
      <c r="T1448" s="60">
        <v>0</v>
      </c>
      <c r="U1448" s="62">
        <v>29</v>
      </c>
      <c r="V1448" s="62">
        <v>95</v>
      </c>
      <c r="W1448" s="62" t="s">
        <v>5227</v>
      </c>
      <c r="X1448" s="62" t="s">
        <v>5228</v>
      </c>
      <c r="Y1448" s="132"/>
      <c r="Z1448" s="20"/>
      <c r="AA1448" s="20"/>
    </row>
    <row r="1449" s="44" customFormat="true" ht="42" spans="1:27">
      <c r="A1449" s="60">
        <v>1443</v>
      </c>
      <c r="B1449" s="60" t="s">
        <v>80</v>
      </c>
      <c r="C1449" s="60" t="s">
        <v>98</v>
      </c>
      <c r="D1449" s="62" t="s">
        <v>5223</v>
      </c>
      <c r="E1449" s="256" t="s">
        <v>5119</v>
      </c>
      <c r="F1449" s="62" t="s">
        <v>5212</v>
      </c>
      <c r="G1449" s="257" t="s">
        <v>5229</v>
      </c>
      <c r="H1449" s="60" t="s">
        <v>86</v>
      </c>
      <c r="I1449" s="62" t="s">
        <v>5230</v>
      </c>
      <c r="J1449" s="60">
        <v>2026.01</v>
      </c>
      <c r="K1449" s="71">
        <v>2026.12</v>
      </c>
      <c r="L1449" s="60" t="s">
        <v>87</v>
      </c>
      <c r="M1449" s="135" t="s">
        <v>5231</v>
      </c>
      <c r="N1449" s="233">
        <v>10</v>
      </c>
      <c r="O1449" s="234">
        <v>10</v>
      </c>
      <c r="P1449" s="234">
        <v>0</v>
      </c>
      <c r="Q1449" s="62">
        <v>1</v>
      </c>
      <c r="R1449" s="271">
        <v>42</v>
      </c>
      <c r="S1449" s="62">
        <v>100</v>
      </c>
      <c r="T1449" s="62">
        <v>0</v>
      </c>
      <c r="U1449" s="62">
        <v>12</v>
      </c>
      <c r="V1449" s="62">
        <v>31</v>
      </c>
      <c r="W1449" s="62" t="s">
        <v>5227</v>
      </c>
      <c r="X1449" s="62" t="s">
        <v>5232</v>
      </c>
      <c r="Y1449" s="132"/>
      <c r="Z1449" s="20"/>
      <c r="AA1449" s="20"/>
    </row>
    <row r="1450" s="44" customFormat="true" ht="42" spans="1:27">
      <c r="A1450" s="60">
        <v>1444</v>
      </c>
      <c r="B1450" s="60" t="s">
        <v>91</v>
      </c>
      <c r="C1450" s="60" t="s">
        <v>249</v>
      </c>
      <c r="D1450" s="60" t="s">
        <v>250</v>
      </c>
      <c r="E1450" s="256" t="s">
        <v>5119</v>
      </c>
      <c r="F1450" s="62" t="s">
        <v>5212</v>
      </c>
      <c r="G1450" s="257" t="s">
        <v>1157</v>
      </c>
      <c r="H1450" s="60" t="s">
        <v>86</v>
      </c>
      <c r="I1450" s="62" t="s">
        <v>5212</v>
      </c>
      <c r="J1450" s="60">
        <v>2026.01</v>
      </c>
      <c r="K1450" s="60">
        <v>2026.12</v>
      </c>
      <c r="L1450" s="60" t="s">
        <v>87</v>
      </c>
      <c r="M1450" s="135" t="s">
        <v>5233</v>
      </c>
      <c r="N1450" s="233">
        <v>20</v>
      </c>
      <c r="O1450" s="234">
        <v>20</v>
      </c>
      <c r="P1450" s="234">
        <v>0</v>
      </c>
      <c r="Q1450" s="62">
        <v>1</v>
      </c>
      <c r="R1450" s="132">
        <v>270</v>
      </c>
      <c r="S1450" s="62">
        <v>951</v>
      </c>
      <c r="T1450" s="62">
        <v>0</v>
      </c>
      <c r="U1450" s="62">
        <v>62</v>
      </c>
      <c r="V1450" s="62">
        <v>24</v>
      </c>
      <c r="W1450" s="62" t="s">
        <v>5234</v>
      </c>
      <c r="X1450" s="62" t="s">
        <v>5235</v>
      </c>
      <c r="Y1450" s="132"/>
      <c r="Z1450" s="20"/>
      <c r="AA1450" s="20"/>
    </row>
    <row r="1451" s="44" customFormat="true" ht="52.5" spans="1:27">
      <c r="A1451" s="60">
        <v>1445</v>
      </c>
      <c r="B1451" s="60" t="s">
        <v>80</v>
      </c>
      <c r="C1451" s="60" t="s">
        <v>98</v>
      </c>
      <c r="D1451" s="60" t="s">
        <v>99</v>
      </c>
      <c r="E1451" s="256" t="s">
        <v>5119</v>
      </c>
      <c r="F1451" s="62" t="s">
        <v>5236</v>
      </c>
      <c r="G1451" s="62" t="s">
        <v>5237</v>
      </c>
      <c r="H1451" s="60" t="s">
        <v>86</v>
      </c>
      <c r="I1451" s="62" t="s">
        <v>5236</v>
      </c>
      <c r="J1451" s="60">
        <v>2026.01</v>
      </c>
      <c r="K1451" s="71">
        <v>2026.12</v>
      </c>
      <c r="L1451" s="60" t="s">
        <v>87</v>
      </c>
      <c r="M1451" s="232" t="s">
        <v>5238</v>
      </c>
      <c r="N1451" s="233">
        <v>30</v>
      </c>
      <c r="O1451" s="234">
        <v>30</v>
      </c>
      <c r="P1451" s="234">
        <v>0</v>
      </c>
      <c r="Q1451" s="62">
        <v>1</v>
      </c>
      <c r="R1451" s="270">
        <v>475</v>
      </c>
      <c r="S1451" s="62">
        <v>1500</v>
      </c>
      <c r="T1451" s="60">
        <v>0</v>
      </c>
      <c r="U1451" s="62">
        <v>34</v>
      </c>
      <c r="V1451" s="62">
        <v>81</v>
      </c>
      <c r="W1451" s="62" t="s">
        <v>5179</v>
      </c>
      <c r="X1451" s="62" t="s">
        <v>5239</v>
      </c>
      <c r="Y1451" s="132"/>
      <c r="Z1451" s="20"/>
      <c r="AA1451" s="20"/>
    </row>
    <row r="1452" s="44" customFormat="true" ht="52.5" spans="1:27">
      <c r="A1452" s="60">
        <v>1446</v>
      </c>
      <c r="B1452" s="60" t="s">
        <v>80</v>
      </c>
      <c r="C1452" s="60" t="s">
        <v>98</v>
      </c>
      <c r="D1452" s="60" t="s">
        <v>99</v>
      </c>
      <c r="E1452" s="256" t="s">
        <v>5119</v>
      </c>
      <c r="F1452" s="62" t="s">
        <v>5240</v>
      </c>
      <c r="G1452" s="62" t="s">
        <v>5241</v>
      </c>
      <c r="H1452" s="60" t="s">
        <v>86</v>
      </c>
      <c r="I1452" s="62" t="s">
        <v>5240</v>
      </c>
      <c r="J1452" s="60">
        <v>2026.01</v>
      </c>
      <c r="K1452" s="60">
        <v>2026.12</v>
      </c>
      <c r="L1452" s="60" t="s">
        <v>87</v>
      </c>
      <c r="M1452" s="232" t="s">
        <v>5242</v>
      </c>
      <c r="N1452" s="233">
        <v>85</v>
      </c>
      <c r="O1452" s="234">
        <v>85</v>
      </c>
      <c r="P1452" s="234">
        <v>0</v>
      </c>
      <c r="Q1452" s="62">
        <v>1</v>
      </c>
      <c r="R1452" s="62">
        <v>91</v>
      </c>
      <c r="S1452" s="62">
        <v>307</v>
      </c>
      <c r="T1452" s="62">
        <v>0</v>
      </c>
      <c r="U1452" s="62" t="s">
        <v>5243</v>
      </c>
      <c r="V1452" s="62">
        <v>75</v>
      </c>
      <c r="W1452" s="62" t="s">
        <v>5244</v>
      </c>
      <c r="X1452" s="62" t="s">
        <v>5245</v>
      </c>
      <c r="Y1452" s="132"/>
      <c r="Z1452" s="20"/>
      <c r="AA1452" s="20"/>
    </row>
    <row r="1453" s="44" customFormat="true" ht="42" spans="1:27">
      <c r="A1453" s="60">
        <v>1447</v>
      </c>
      <c r="B1453" s="60" t="s">
        <v>80</v>
      </c>
      <c r="C1453" s="60" t="s">
        <v>81</v>
      </c>
      <c r="D1453" s="61" t="s">
        <v>82</v>
      </c>
      <c r="E1453" s="256" t="s">
        <v>5119</v>
      </c>
      <c r="F1453" s="62" t="s">
        <v>5240</v>
      </c>
      <c r="G1453" s="62" t="s">
        <v>5246</v>
      </c>
      <c r="H1453" s="60" t="s">
        <v>86</v>
      </c>
      <c r="I1453" s="62" t="s">
        <v>5240</v>
      </c>
      <c r="J1453" s="60">
        <v>2026.01</v>
      </c>
      <c r="K1453" s="71">
        <v>2026.12</v>
      </c>
      <c r="L1453" s="60" t="s">
        <v>87</v>
      </c>
      <c r="M1453" s="84" t="s">
        <v>5247</v>
      </c>
      <c r="N1453" s="233">
        <v>80</v>
      </c>
      <c r="O1453" s="234">
        <v>80</v>
      </c>
      <c r="P1453" s="234">
        <v>0</v>
      </c>
      <c r="Q1453" s="62" t="s">
        <v>3442</v>
      </c>
      <c r="R1453" s="62">
        <v>177</v>
      </c>
      <c r="S1453" s="62">
        <v>573</v>
      </c>
      <c r="T1453" s="62">
        <v>0</v>
      </c>
      <c r="U1453" s="62">
        <v>17</v>
      </c>
      <c r="V1453" s="62">
        <v>54</v>
      </c>
      <c r="W1453" s="62" t="s">
        <v>5248</v>
      </c>
      <c r="X1453" s="62" t="s">
        <v>5245</v>
      </c>
      <c r="Y1453" s="132"/>
      <c r="Z1453" s="20"/>
      <c r="AA1453" s="20"/>
    </row>
    <row r="1454" s="44" customFormat="true" ht="52.5" spans="1:27">
      <c r="A1454" s="60">
        <v>1448</v>
      </c>
      <c r="B1454" s="60" t="s">
        <v>80</v>
      </c>
      <c r="C1454" s="60" t="s">
        <v>98</v>
      </c>
      <c r="D1454" s="60" t="s">
        <v>99</v>
      </c>
      <c r="E1454" s="256" t="s">
        <v>5119</v>
      </c>
      <c r="F1454" s="62" t="s">
        <v>5240</v>
      </c>
      <c r="G1454" s="62" t="s">
        <v>5249</v>
      </c>
      <c r="H1454" s="60" t="s">
        <v>86</v>
      </c>
      <c r="I1454" s="62" t="s">
        <v>5240</v>
      </c>
      <c r="J1454" s="60">
        <v>2026.01</v>
      </c>
      <c r="K1454" s="60">
        <v>2026.12</v>
      </c>
      <c r="L1454" s="60" t="s">
        <v>87</v>
      </c>
      <c r="M1454" s="232" t="s">
        <v>5250</v>
      </c>
      <c r="N1454" s="233">
        <v>120</v>
      </c>
      <c r="O1454" s="234">
        <v>120</v>
      </c>
      <c r="P1454" s="234">
        <v>0</v>
      </c>
      <c r="Q1454" s="62">
        <v>1</v>
      </c>
      <c r="R1454" s="62">
        <v>290</v>
      </c>
      <c r="S1454" s="62">
        <v>975</v>
      </c>
      <c r="T1454" s="62">
        <v>0</v>
      </c>
      <c r="U1454" s="62">
        <v>24</v>
      </c>
      <c r="V1454" s="62">
        <v>75</v>
      </c>
      <c r="W1454" s="62" t="s">
        <v>5248</v>
      </c>
      <c r="X1454" s="62" t="s">
        <v>5245</v>
      </c>
      <c r="Y1454" s="132"/>
      <c r="Z1454" s="20"/>
      <c r="AA1454" s="20"/>
    </row>
    <row r="1455" s="44" customFormat="true" ht="52.5" spans="1:27">
      <c r="A1455" s="60">
        <v>1449</v>
      </c>
      <c r="B1455" s="60" t="s">
        <v>80</v>
      </c>
      <c r="C1455" s="60" t="s">
        <v>98</v>
      </c>
      <c r="D1455" s="60" t="s">
        <v>99</v>
      </c>
      <c r="E1455" s="256" t="s">
        <v>5119</v>
      </c>
      <c r="F1455" s="62" t="s">
        <v>5251</v>
      </c>
      <c r="G1455" s="62" t="s">
        <v>5252</v>
      </c>
      <c r="H1455" s="60" t="s">
        <v>86</v>
      </c>
      <c r="I1455" s="62" t="s">
        <v>5251</v>
      </c>
      <c r="J1455" s="60">
        <v>2026.01</v>
      </c>
      <c r="K1455" s="71">
        <v>2026.12</v>
      </c>
      <c r="L1455" s="60" t="s">
        <v>87</v>
      </c>
      <c r="M1455" s="232" t="s">
        <v>5253</v>
      </c>
      <c r="N1455" s="233">
        <v>120</v>
      </c>
      <c r="O1455" s="234">
        <v>120</v>
      </c>
      <c r="P1455" s="234">
        <v>0</v>
      </c>
      <c r="Q1455" s="62">
        <v>1</v>
      </c>
      <c r="R1455" s="271">
        <v>80</v>
      </c>
      <c r="S1455" s="62">
        <v>352</v>
      </c>
      <c r="T1455" s="62">
        <v>0</v>
      </c>
      <c r="U1455" s="62">
        <v>30</v>
      </c>
      <c r="V1455" s="62">
        <v>97</v>
      </c>
      <c r="W1455" s="62" t="s">
        <v>5215</v>
      </c>
      <c r="X1455" s="62" t="s">
        <v>5254</v>
      </c>
      <c r="Y1455" s="132"/>
      <c r="Z1455" s="20"/>
      <c r="AA1455" s="20"/>
    </row>
    <row r="1456" s="44" customFormat="true" ht="52.5" spans="1:27">
      <c r="A1456" s="60">
        <v>1450</v>
      </c>
      <c r="B1456" s="60" t="s">
        <v>80</v>
      </c>
      <c r="C1456" s="60" t="s">
        <v>98</v>
      </c>
      <c r="D1456" s="60" t="s">
        <v>99</v>
      </c>
      <c r="E1456" s="256" t="s">
        <v>5119</v>
      </c>
      <c r="F1456" s="62" t="s">
        <v>5251</v>
      </c>
      <c r="G1456" s="62" t="s">
        <v>5255</v>
      </c>
      <c r="H1456" s="60" t="s">
        <v>129</v>
      </c>
      <c r="I1456" s="62" t="s">
        <v>5251</v>
      </c>
      <c r="J1456" s="60">
        <v>2026.01</v>
      </c>
      <c r="K1456" s="60">
        <v>2026.12</v>
      </c>
      <c r="L1456" s="60" t="s">
        <v>87</v>
      </c>
      <c r="M1456" s="232" t="s">
        <v>5256</v>
      </c>
      <c r="N1456" s="233">
        <v>30</v>
      </c>
      <c r="O1456" s="234">
        <v>30</v>
      </c>
      <c r="P1456" s="234">
        <v>0</v>
      </c>
      <c r="Q1456" s="62">
        <v>1</v>
      </c>
      <c r="R1456" s="271">
        <v>130</v>
      </c>
      <c r="S1456" s="62">
        <v>479</v>
      </c>
      <c r="T1456" s="62">
        <v>0</v>
      </c>
      <c r="U1456" s="62">
        <v>48</v>
      </c>
      <c r="V1456" s="62">
        <v>159</v>
      </c>
      <c r="W1456" s="62" t="s">
        <v>5257</v>
      </c>
      <c r="X1456" s="62" t="s">
        <v>5258</v>
      </c>
      <c r="Y1456" s="132"/>
      <c r="Z1456" s="20"/>
      <c r="AA1456" s="20"/>
    </row>
    <row r="1457" s="44" customFormat="true" ht="52.5" spans="1:27">
      <c r="A1457" s="60">
        <v>1451</v>
      </c>
      <c r="B1457" s="60" t="s">
        <v>80</v>
      </c>
      <c r="C1457" s="60" t="s">
        <v>98</v>
      </c>
      <c r="D1457" s="60" t="s">
        <v>99</v>
      </c>
      <c r="E1457" s="256" t="s">
        <v>5119</v>
      </c>
      <c r="F1457" s="62" t="s">
        <v>5251</v>
      </c>
      <c r="G1457" s="62" t="s">
        <v>5259</v>
      </c>
      <c r="H1457" s="60" t="s">
        <v>86</v>
      </c>
      <c r="I1457" s="62" t="s">
        <v>5251</v>
      </c>
      <c r="J1457" s="60">
        <v>2026.01</v>
      </c>
      <c r="K1457" s="71">
        <v>2026.12</v>
      </c>
      <c r="L1457" s="60" t="s">
        <v>87</v>
      </c>
      <c r="M1457" s="232" t="s">
        <v>5260</v>
      </c>
      <c r="N1457" s="233">
        <v>90</v>
      </c>
      <c r="O1457" s="234">
        <v>90</v>
      </c>
      <c r="P1457" s="234">
        <v>0</v>
      </c>
      <c r="Q1457" s="62">
        <v>1</v>
      </c>
      <c r="R1457" s="271">
        <v>130</v>
      </c>
      <c r="S1457" s="62">
        <v>479</v>
      </c>
      <c r="T1457" s="60">
        <v>0</v>
      </c>
      <c r="U1457" s="62">
        <v>48</v>
      </c>
      <c r="V1457" s="62">
        <v>159</v>
      </c>
      <c r="W1457" s="62" t="s">
        <v>5257</v>
      </c>
      <c r="X1457" s="62" t="s">
        <v>5261</v>
      </c>
      <c r="Y1457" s="132"/>
      <c r="Z1457" s="20"/>
      <c r="AA1457" s="20"/>
    </row>
    <row r="1458" s="44" customFormat="true" ht="52.5" spans="1:27">
      <c r="A1458" s="60">
        <v>1452</v>
      </c>
      <c r="B1458" s="60" t="s">
        <v>80</v>
      </c>
      <c r="C1458" s="60" t="s">
        <v>98</v>
      </c>
      <c r="D1458" s="60" t="s">
        <v>99</v>
      </c>
      <c r="E1458" s="256" t="s">
        <v>5119</v>
      </c>
      <c r="F1458" s="62" t="s">
        <v>3750</v>
      </c>
      <c r="G1458" s="62" t="s">
        <v>5262</v>
      </c>
      <c r="H1458" s="60" t="s">
        <v>86</v>
      </c>
      <c r="I1458" s="62" t="s">
        <v>3750</v>
      </c>
      <c r="J1458" s="60">
        <v>2026.01</v>
      </c>
      <c r="K1458" s="60">
        <v>2026.12</v>
      </c>
      <c r="L1458" s="60" t="s">
        <v>87</v>
      </c>
      <c r="M1458" s="232" t="s">
        <v>5263</v>
      </c>
      <c r="N1458" s="233">
        <v>15</v>
      </c>
      <c r="O1458" s="234">
        <v>15</v>
      </c>
      <c r="P1458" s="234">
        <v>0</v>
      </c>
      <c r="Q1458" s="62">
        <v>1</v>
      </c>
      <c r="R1458" s="270">
        <v>451</v>
      </c>
      <c r="S1458" s="62">
        <v>1548</v>
      </c>
      <c r="T1458" s="60">
        <v>0</v>
      </c>
      <c r="U1458" s="62">
        <v>40</v>
      </c>
      <c r="V1458" s="62">
        <v>128</v>
      </c>
      <c r="W1458" s="62" t="s">
        <v>5179</v>
      </c>
      <c r="X1458" s="62" t="s">
        <v>5264</v>
      </c>
      <c r="Y1458" s="62"/>
      <c r="Z1458" s="20"/>
      <c r="AA1458" s="20"/>
    </row>
    <row r="1459" s="44" customFormat="true" ht="42" spans="1:27">
      <c r="A1459" s="60">
        <v>1453</v>
      </c>
      <c r="B1459" s="60" t="s">
        <v>91</v>
      </c>
      <c r="C1459" s="60" t="s">
        <v>249</v>
      </c>
      <c r="D1459" s="60" t="s">
        <v>250</v>
      </c>
      <c r="E1459" s="256" t="s">
        <v>5119</v>
      </c>
      <c r="F1459" s="258" t="s">
        <v>5265</v>
      </c>
      <c r="G1459" s="258" t="s">
        <v>5266</v>
      </c>
      <c r="H1459" s="60" t="s">
        <v>86</v>
      </c>
      <c r="I1459" s="258" t="s">
        <v>5265</v>
      </c>
      <c r="J1459" s="60">
        <v>2026.01</v>
      </c>
      <c r="K1459" s="71">
        <v>2026.12</v>
      </c>
      <c r="L1459" s="60" t="s">
        <v>87</v>
      </c>
      <c r="M1459" s="265" t="s">
        <v>5267</v>
      </c>
      <c r="N1459" s="266">
        <v>200</v>
      </c>
      <c r="O1459" s="267">
        <v>200</v>
      </c>
      <c r="P1459" s="267">
        <v>0</v>
      </c>
      <c r="Q1459" s="258">
        <v>1</v>
      </c>
      <c r="R1459" s="272">
        <v>183</v>
      </c>
      <c r="S1459" s="258">
        <v>615</v>
      </c>
      <c r="T1459" s="258">
        <v>0</v>
      </c>
      <c r="U1459" s="258">
        <v>18</v>
      </c>
      <c r="V1459" s="258">
        <v>50</v>
      </c>
      <c r="W1459" s="258" t="s">
        <v>5268</v>
      </c>
      <c r="X1459" s="258" t="s">
        <v>5269</v>
      </c>
      <c r="Y1459" s="132"/>
      <c r="Z1459" s="20"/>
      <c r="AA1459" s="20"/>
    </row>
    <row r="1460" s="44" customFormat="true" ht="42" spans="1:27">
      <c r="A1460" s="60">
        <v>1454</v>
      </c>
      <c r="B1460" s="60" t="s">
        <v>91</v>
      </c>
      <c r="C1460" s="60" t="s">
        <v>249</v>
      </c>
      <c r="D1460" s="60" t="s">
        <v>250</v>
      </c>
      <c r="E1460" s="256" t="s">
        <v>5119</v>
      </c>
      <c r="F1460" s="258" t="s">
        <v>5265</v>
      </c>
      <c r="G1460" s="258" t="s">
        <v>5270</v>
      </c>
      <c r="H1460" s="60" t="s">
        <v>86</v>
      </c>
      <c r="I1460" s="258" t="s">
        <v>5265</v>
      </c>
      <c r="J1460" s="60">
        <v>2026.01</v>
      </c>
      <c r="K1460" s="60">
        <v>2026.12</v>
      </c>
      <c r="L1460" s="60" t="s">
        <v>87</v>
      </c>
      <c r="M1460" s="265" t="s">
        <v>5271</v>
      </c>
      <c r="N1460" s="266">
        <v>180</v>
      </c>
      <c r="O1460" s="267">
        <v>180</v>
      </c>
      <c r="P1460" s="267">
        <v>0</v>
      </c>
      <c r="Q1460" s="258">
        <v>1</v>
      </c>
      <c r="R1460" s="272">
        <v>183</v>
      </c>
      <c r="S1460" s="258">
        <v>615</v>
      </c>
      <c r="T1460" s="258">
        <v>0</v>
      </c>
      <c r="U1460" s="258">
        <v>18</v>
      </c>
      <c r="V1460" s="258">
        <v>50</v>
      </c>
      <c r="W1460" s="258" t="s">
        <v>5272</v>
      </c>
      <c r="X1460" s="258" t="s">
        <v>5269</v>
      </c>
      <c r="Y1460" s="132"/>
      <c r="Z1460" s="20"/>
      <c r="AA1460" s="20"/>
    </row>
    <row r="1461" s="44" customFormat="true" ht="42" spans="1:27">
      <c r="A1461" s="60">
        <v>1455</v>
      </c>
      <c r="B1461" s="60" t="s">
        <v>91</v>
      </c>
      <c r="C1461" s="60" t="s">
        <v>249</v>
      </c>
      <c r="D1461" s="60" t="s">
        <v>250</v>
      </c>
      <c r="E1461" s="256" t="s">
        <v>5119</v>
      </c>
      <c r="F1461" s="258" t="s">
        <v>5265</v>
      </c>
      <c r="G1461" s="258" t="s">
        <v>5273</v>
      </c>
      <c r="H1461" s="60" t="s">
        <v>86</v>
      </c>
      <c r="I1461" s="258" t="s">
        <v>5265</v>
      </c>
      <c r="J1461" s="60">
        <v>2026.01</v>
      </c>
      <c r="K1461" s="71">
        <v>2026.12</v>
      </c>
      <c r="L1461" s="60" t="s">
        <v>87</v>
      </c>
      <c r="M1461" s="265" t="s">
        <v>5274</v>
      </c>
      <c r="N1461" s="266">
        <v>120</v>
      </c>
      <c r="O1461" s="267">
        <v>120</v>
      </c>
      <c r="P1461" s="267">
        <v>0</v>
      </c>
      <c r="Q1461" s="258">
        <v>1</v>
      </c>
      <c r="R1461" s="272">
        <v>183</v>
      </c>
      <c r="S1461" s="258">
        <v>615</v>
      </c>
      <c r="T1461" s="258">
        <v>0</v>
      </c>
      <c r="U1461" s="258">
        <v>18</v>
      </c>
      <c r="V1461" s="258">
        <v>50</v>
      </c>
      <c r="W1461" s="258" t="s">
        <v>5268</v>
      </c>
      <c r="X1461" s="258" t="s">
        <v>5269</v>
      </c>
      <c r="Y1461" s="132"/>
      <c r="Z1461" s="20"/>
      <c r="AA1461" s="20"/>
    </row>
    <row r="1462" s="44" customFormat="true" ht="52.5" spans="1:27">
      <c r="A1462" s="60">
        <v>1456</v>
      </c>
      <c r="B1462" s="60" t="s">
        <v>91</v>
      </c>
      <c r="C1462" s="60" t="s">
        <v>249</v>
      </c>
      <c r="D1462" s="103" t="s">
        <v>1404</v>
      </c>
      <c r="E1462" s="256" t="s">
        <v>5119</v>
      </c>
      <c r="F1462" s="258" t="s">
        <v>5265</v>
      </c>
      <c r="G1462" s="258" t="s">
        <v>5275</v>
      </c>
      <c r="H1462" s="60" t="s">
        <v>86</v>
      </c>
      <c r="I1462" s="258" t="s">
        <v>5265</v>
      </c>
      <c r="J1462" s="60">
        <v>2026.01</v>
      </c>
      <c r="K1462" s="60">
        <v>2026.12</v>
      </c>
      <c r="L1462" s="60" t="s">
        <v>87</v>
      </c>
      <c r="M1462" s="265" t="s">
        <v>5276</v>
      </c>
      <c r="N1462" s="266">
        <v>160</v>
      </c>
      <c r="O1462" s="267">
        <v>160</v>
      </c>
      <c r="P1462" s="71">
        <v>0</v>
      </c>
      <c r="Q1462" s="258">
        <v>1</v>
      </c>
      <c r="R1462" s="272">
        <v>183</v>
      </c>
      <c r="S1462" s="258">
        <v>615</v>
      </c>
      <c r="T1462" s="258">
        <v>0</v>
      </c>
      <c r="U1462" s="258">
        <v>18</v>
      </c>
      <c r="V1462" s="258">
        <v>50</v>
      </c>
      <c r="W1462" s="258" t="s">
        <v>5277</v>
      </c>
      <c r="X1462" s="258" t="s">
        <v>5278</v>
      </c>
      <c r="Y1462" s="132"/>
      <c r="Z1462" s="20"/>
      <c r="AA1462" s="20"/>
    </row>
    <row r="1463" s="44" customFormat="true" ht="42" spans="1:27">
      <c r="A1463" s="60">
        <v>1457</v>
      </c>
      <c r="B1463" s="60" t="s">
        <v>91</v>
      </c>
      <c r="C1463" s="60" t="s">
        <v>249</v>
      </c>
      <c r="D1463" s="103" t="s">
        <v>1404</v>
      </c>
      <c r="E1463" s="256" t="s">
        <v>5119</v>
      </c>
      <c r="F1463" s="258" t="s">
        <v>5265</v>
      </c>
      <c r="G1463" s="258" t="s">
        <v>5279</v>
      </c>
      <c r="H1463" s="60" t="s">
        <v>86</v>
      </c>
      <c r="I1463" s="258" t="s">
        <v>5265</v>
      </c>
      <c r="J1463" s="60">
        <v>2026.01</v>
      </c>
      <c r="K1463" s="71">
        <v>2026.12</v>
      </c>
      <c r="L1463" s="60" t="s">
        <v>87</v>
      </c>
      <c r="M1463" s="265" t="s">
        <v>5280</v>
      </c>
      <c r="N1463" s="266">
        <v>120</v>
      </c>
      <c r="O1463" s="267">
        <v>120</v>
      </c>
      <c r="P1463" s="267">
        <v>0</v>
      </c>
      <c r="Q1463" s="258">
        <v>1</v>
      </c>
      <c r="R1463" s="272">
        <v>183</v>
      </c>
      <c r="S1463" s="258">
        <v>615</v>
      </c>
      <c r="T1463" s="258">
        <v>0</v>
      </c>
      <c r="U1463" s="258">
        <v>18</v>
      </c>
      <c r="V1463" s="258">
        <v>50</v>
      </c>
      <c r="W1463" s="258" t="s">
        <v>5272</v>
      </c>
      <c r="X1463" s="258" t="s">
        <v>5269</v>
      </c>
      <c r="Y1463" s="132"/>
      <c r="Z1463" s="20"/>
      <c r="AA1463" s="20"/>
    </row>
    <row r="1464" s="44" customFormat="true" ht="42" spans="1:27">
      <c r="A1464" s="60">
        <v>1458</v>
      </c>
      <c r="B1464" s="60" t="s">
        <v>91</v>
      </c>
      <c r="C1464" s="60" t="s">
        <v>249</v>
      </c>
      <c r="D1464" s="60" t="s">
        <v>250</v>
      </c>
      <c r="E1464" s="256" t="s">
        <v>5119</v>
      </c>
      <c r="F1464" s="258" t="s">
        <v>5265</v>
      </c>
      <c r="G1464" s="258" t="s">
        <v>5281</v>
      </c>
      <c r="H1464" s="60" t="s">
        <v>86</v>
      </c>
      <c r="I1464" s="258" t="s">
        <v>5265</v>
      </c>
      <c r="J1464" s="60">
        <v>2026.01</v>
      </c>
      <c r="K1464" s="60">
        <v>2026.12</v>
      </c>
      <c r="L1464" s="60" t="s">
        <v>87</v>
      </c>
      <c r="M1464" s="265" t="s">
        <v>5282</v>
      </c>
      <c r="N1464" s="266">
        <v>300</v>
      </c>
      <c r="O1464" s="267">
        <v>300</v>
      </c>
      <c r="P1464" s="267">
        <v>0</v>
      </c>
      <c r="Q1464" s="258">
        <v>1</v>
      </c>
      <c r="R1464" s="272">
        <v>183</v>
      </c>
      <c r="S1464" s="258">
        <v>615</v>
      </c>
      <c r="T1464" s="258">
        <v>0</v>
      </c>
      <c r="U1464" s="258">
        <v>18</v>
      </c>
      <c r="V1464" s="258">
        <v>50</v>
      </c>
      <c r="W1464" s="258" t="s">
        <v>5283</v>
      </c>
      <c r="X1464" s="258" t="s">
        <v>5269</v>
      </c>
      <c r="Y1464" s="132"/>
      <c r="Z1464" s="20"/>
      <c r="AA1464" s="20"/>
    </row>
    <row r="1465" s="44" customFormat="true" ht="52.5" spans="1:27">
      <c r="A1465" s="60">
        <v>1459</v>
      </c>
      <c r="B1465" s="60" t="s">
        <v>91</v>
      </c>
      <c r="C1465" s="60" t="s">
        <v>249</v>
      </c>
      <c r="D1465" s="103" t="s">
        <v>1404</v>
      </c>
      <c r="E1465" s="256" t="s">
        <v>5119</v>
      </c>
      <c r="F1465" s="258" t="s">
        <v>5265</v>
      </c>
      <c r="G1465" s="258" t="s">
        <v>5284</v>
      </c>
      <c r="H1465" s="60" t="s">
        <v>86</v>
      </c>
      <c r="I1465" s="258" t="s">
        <v>5265</v>
      </c>
      <c r="J1465" s="60">
        <v>2026.01</v>
      </c>
      <c r="K1465" s="71">
        <v>2026.12</v>
      </c>
      <c r="L1465" s="60" t="s">
        <v>87</v>
      </c>
      <c r="M1465" s="265" t="s">
        <v>5285</v>
      </c>
      <c r="N1465" s="266">
        <v>80</v>
      </c>
      <c r="O1465" s="267">
        <v>80</v>
      </c>
      <c r="P1465" s="267">
        <v>0</v>
      </c>
      <c r="Q1465" s="258">
        <v>1</v>
      </c>
      <c r="R1465" s="272">
        <v>183</v>
      </c>
      <c r="S1465" s="258">
        <v>615</v>
      </c>
      <c r="T1465" s="258">
        <v>0</v>
      </c>
      <c r="U1465" s="258">
        <v>18</v>
      </c>
      <c r="V1465" s="258">
        <v>50</v>
      </c>
      <c r="W1465" s="258" t="s">
        <v>5277</v>
      </c>
      <c r="X1465" s="258" t="s">
        <v>5278</v>
      </c>
      <c r="Y1465" s="132"/>
      <c r="Z1465" s="20"/>
      <c r="AA1465" s="20"/>
    </row>
    <row r="1466" s="44" customFormat="true" ht="52.5" spans="1:27">
      <c r="A1466" s="60">
        <v>1460</v>
      </c>
      <c r="B1466" s="60" t="s">
        <v>80</v>
      </c>
      <c r="C1466" s="60" t="s">
        <v>98</v>
      </c>
      <c r="D1466" s="60" t="s">
        <v>99</v>
      </c>
      <c r="E1466" s="256" t="s">
        <v>5119</v>
      </c>
      <c r="F1466" s="258" t="s">
        <v>5265</v>
      </c>
      <c r="G1466" s="258" t="s">
        <v>5286</v>
      </c>
      <c r="H1466" s="60" t="s">
        <v>86</v>
      </c>
      <c r="I1466" s="258" t="s">
        <v>5265</v>
      </c>
      <c r="J1466" s="60">
        <v>2026.01</v>
      </c>
      <c r="K1466" s="60">
        <v>2026.12</v>
      </c>
      <c r="L1466" s="60" t="s">
        <v>87</v>
      </c>
      <c r="M1466" s="265" t="s">
        <v>5287</v>
      </c>
      <c r="N1466" s="266">
        <v>120</v>
      </c>
      <c r="O1466" s="267">
        <v>120</v>
      </c>
      <c r="P1466" s="267">
        <v>0</v>
      </c>
      <c r="Q1466" s="258">
        <v>1</v>
      </c>
      <c r="R1466" s="258">
        <v>183</v>
      </c>
      <c r="S1466" s="258">
        <v>615</v>
      </c>
      <c r="T1466" s="258">
        <v>0</v>
      </c>
      <c r="U1466" s="258">
        <v>18</v>
      </c>
      <c r="V1466" s="258">
        <v>50</v>
      </c>
      <c r="W1466" s="258" t="s">
        <v>5288</v>
      </c>
      <c r="X1466" s="258" t="s">
        <v>5289</v>
      </c>
      <c r="Y1466" s="132"/>
      <c r="Z1466" s="20"/>
      <c r="AA1466" s="20"/>
    </row>
    <row r="1467" s="44" customFormat="true" ht="52.5" spans="1:27">
      <c r="A1467" s="60">
        <v>1461</v>
      </c>
      <c r="B1467" s="60" t="s">
        <v>80</v>
      </c>
      <c r="C1467" s="60" t="s">
        <v>98</v>
      </c>
      <c r="D1467" s="60" t="s">
        <v>99</v>
      </c>
      <c r="E1467" s="256" t="s">
        <v>5119</v>
      </c>
      <c r="F1467" s="258" t="s">
        <v>5265</v>
      </c>
      <c r="G1467" s="258" t="s">
        <v>5286</v>
      </c>
      <c r="H1467" s="60" t="s">
        <v>86</v>
      </c>
      <c r="I1467" s="258" t="s">
        <v>5265</v>
      </c>
      <c r="J1467" s="60">
        <v>2026.01</v>
      </c>
      <c r="K1467" s="71">
        <v>2026.12</v>
      </c>
      <c r="L1467" s="60" t="s">
        <v>87</v>
      </c>
      <c r="M1467" s="265" t="s">
        <v>5290</v>
      </c>
      <c r="N1467" s="266">
        <v>90</v>
      </c>
      <c r="O1467" s="267">
        <v>90</v>
      </c>
      <c r="P1467" s="267">
        <v>0</v>
      </c>
      <c r="Q1467" s="258">
        <v>1</v>
      </c>
      <c r="R1467" s="258">
        <v>183</v>
      </c>
      <c r="S1467" s="258">
        <v>615</v>
      </c>
      <c r="T1467" s="258">
        <v>0</v>
      </c>
      <c r="U1467" s="258">
        <v>18</v>
      </c>
      <c r="V1467" s="258">
        <v>50</v>
      </c>
      <c r="W1467" s="258" t="s">
        <v>5288</v>
      </c>
      <c r="X1467" s="258" t="s">
        <v>5289</v>
      </c>
      <c r="Y1467" s="132"/>
      <c r="Z1467" s="20"/>
      <c r="AA1467" s="20"/>
    </row>
    <row r="1468" s="44" customFormat="true" ht="52.5" spans="1:27">
      <c r="A1468" s="60">
        <v>1462</v>
      </c>
      <c r="B1468" s="60" t="s">
        <v>80</v>
      </c>
      <c r="C1468" s="60" t="s">
        <v>98</v>
      </c>
      <c r="D1468" s="60" t="s">
        <v>99</v>
      </c>
      <c r="E1468" s="256" t="s">
        <v>5119</v>
      </c>
      <c r="F1468" s="258" t="s">
        <v>5265</v>
      </c>
      <c r="G1468" s="258" t="s">
        <v>5286</v>
      </c>
      <c r="H1468" s="60" t="s">
        <v>86</v>
      </c>
      <c r="I1468" s="258" t="s">
        <v>5265</v>
      </c>
      <c r="J1468" s="60">
        <v>2026.01</v>
      </c>
      <c r="K1468" s="60">
        <v>2026.12</v>
      </c>
      <c r="L1468" s="60" t="s">
        <v>87</v>
      </c>
      <c r="M1468" s="265" t="s">
        <v>5291</v>
      </c>
      <c r="N1468" s="266">
        <v>130</v>
      </c>
      <c r="O1468" s="267">
        <v>130</v>
      </c>
      <c r="P1468" s="267">
        <v>0</v>
      </c>
      <c r="Q1468" s="258">
        <v>1</v>
      </c>
      <c r="R1468" s="258">
        <v>183</v>
      </c>
      <c r="S1468" s="258">
        <v>615</v>
      </c>
      <c r="T1468" s="258">
        <v>0</v>
      </c>
      <c r="U1468" s="258">
        <v>18</v>
      </c>
      <c r="V1468" s="258">
        <v>50</v>
      </c>
      <c r="W1468" s="258" t="s">
        <v>5288</v>
      </c>
      <c r="X1468" s="258" t="s">
        <v>5289</v>
      </c>
      <c r="Y1468" s="132"/>
      <c r="Z1468" s="20"/>
      <c r="AA1468" s="20"/>
    </row>
    <row r="1469" s="44" customFormat="true" ht="52.5" spans="1:27">
      <c r="A1469" s="60">
        <v>1463</v>
      </c>
      <c r="B1469" s="60" t="s">
        <v>80</v>
      </c>
      <c r="C1469" s="60" t="s">
        <v>98</v>
      </c>
      <c r="D1469" s="60" t="s">
        <v>99</v>
      </c>
      <c r="E1469" s="256" t="s">
        <v>5119</v>
      </c>
      <c r="F1469" s="258" t="s">
        <v>5292</v>
      </c>
      <c r="G1469" s="258" t="s">
        <v>5293</v>
      </c>
      <c r="H1469" s="60" t="s">
        <v>86</v>
      </c>
      <c r="I1469" s="258" t="s">
        <v>5292</v>
      </c>
      <c r="J1469" s="60">
        <v>2026.01</v>
      </c>
      <c r="K1469" s="71">
        <v>2026.12</v>
      </c>
      <c r="L1469" s="60" t="s">
        <v>87</v>
      </c>
      <c r="M1469" s="265" t="s">
        <v>5294</v>
      </c>
      <c r="N1469" s="266">
        <v>280</v>
      </c>
      <c r="O1469" s="267">
        <v>280</v>
      </c>
      <c r="P1469" s="267">
        <v>0</v>
      </c>
      <c r="Q1469" s="258">
        <v>1</v>
      </c>
      <c r="R1469" s="258">
        <v>124</v>
      </c>
      <c r="S1469" s="258">
        <v>501</v>
      </c>
      <c r="T1469" s="60">
        <v>0</v>
      </c>
      <c r="U1469" s="258">
        <v>25</v>
      </c>
      <c r="V1469" s="258">
        <v>76</v>
      </c>
      <c r="W1469" s="258" t="s">
        <v>5179</v>
      </c>
      <c r="X1469" s="258" t="s">
        <v>5295</v>
      </c>
      <c r="Y1469" s="62"/>
      <c r="Z1469" s="20"/>
      <c r="AA1469" s="20"/>
    </row>
    <row r="1470" s="44" customFormat="true" ht="42" spans="1:27">
      <c r="A1470" s="60">
        <v>1464</v>
      </c>
      <c r="B1470" s="60" t="s">
        <v>80</v>
      </c>
      <c r="C1470" s="60" t="s">
        <v>81</v>
      </c>
      <c r="D1470" s="60" t="s">
        <v>82</v>
      </c>
      <c r="E1470" s="256" t="s">
        <v>5119</v>
      </c>
      <c r="F1470" s="62" t="s">
        <v>5292</v>
      </c>
      <c r="G1470" s="62" t="s">
        <v>5296</v>
      </c>
      <c r="H1470" s="60" t="s">
        <v>86</v>
      </c>
      <c r="I1470" s="62" t="s">
        <v>5292</v>
      </c>
      <c r="J1470" s="60">
        <v>2026.01</v>
      </c>
      <c r="K1470" s="60">
        <v>2026.12</v>
      </c>
      <c r="L1470" s="60" t="s">
        <v>87</v>
      </c>
      <c r="M1470" s="84" t="s">
        <v>5297</v>
      </c>
      <c r="N1470" s="233">
        <v>18</v>
      </c>
      <c r="O1470" s="234">
        <v>18</v>
      </c>
      <c r="P1470" s="234">
        <v>0</v>
      </c>
      <c r="Q1470" s="62">
        <v>1</v>
      </c>
      <c r="R1470" s="271">
        <v>358</v>
      </c>
      <c r="S1470" s="62">
        <v>1621</v>
      </c>
      <c r="T1470" s="60">
        <v>0</v>
      </c>
      <c r="U1470" s="62">
        <v>25</v>
      </c>
      <c r="V1470" s="62">
        <v>76</v>
      </c>
      <c r="W1470" s="62" t="s">
        <v>5298</v>
      </c>
      <c r="X1470" s="62" t="s">
        <v>5295</v>
      </c>
      <c r="Y1470" s="132"/>
      <c r="Z1470" s="20"/>
      <c r="AA1470" s="20"/>
    </row>
    <row r="1471" s="44" customFormat="true" ht="42" spans="1:27">
      <c r="A1471" s="60">
        <v>1465</v>
      </c>
      <c r="B1471" s="60" t="s">
        <v>91</v>
      </c>
      <c r="C1471" s="60" t="s">
        <v>249</v>
      </c>
      <c r="D1471" s="60" t="s">
        <v>250</v>
      </c>
      <c r="E1471" s="256" t="s">
        <v>5119</v>
      </c>
      <c r="F1471" s="62"/>
      <c r="G1471" s="62" t="s">
        <v>5299</v>
      </c>
      <c r="H1471" s="60" t="s">
        <v>86</v>
      </c>
      <c r="I1471" s="62"/>
      <c r="J1471" s="60">
        <v>2026.01</v>
      </c>
      <c r="K1471" s="71">
        <v>2026.12</v>
      </c>
      <c r="L1471" s="60" t="s">
        <v>87</v>
      </c>
      <c r="M1471" s="232" t="s">
        <v>5300</v>
      </c>
      <c r="N1471" s="233">
        <v>20</v>
      </c>
      <c r="O1471" s="234">
        <v>20</v>
      </c>
      <c r="P1471" s="234">
        <v>0</v>
      </c>
      <c r="Q1471" s="62">
        <v>7</v>
      </c>
      <c r="R1471" s="239">
        <v>315</v>
      </c>
      <c r="S1471" s="62">
        <v>1466</v>
      </c>
      <c r="T1471" s="60">
        <v>0</v>
      </c>
      <c r="U1471" s="62">
        <v>73</v>
      </c>
      <c r="V1471" s="62">
        <v>263</v>
      </c>
      <c r="W1471" s="62" t="s">
        <v>3836</v>
      </c>
      <c r="X1471" s="62" t="s">
        <v>5301</v>
      </c>
      <c r="Y1471" s="132"/>
      <c r="Z1471" s="20"/>
      <c r="AA1471" s="20"/>
    </row>
    <row r="1472" s="23" customFormat="true" ht="73.5" spans="1:27">
      <c r="A1472" s="60">
        <v>1466</v>
      </c>
      <c r="B1472" s="60" t="s">
        <v>91</v>
      </c>
      <c r="C1472" s="103" t="s">
        <v>119</v>
      </c>
      <c r="D1472" s="60" t="s">
        <v>120</v>
      </c>
      <c r="E1472" s="103" t="s">
        <v>5302</v>
      </c>
      <c r="F1472" s="103" t="s">
        <v>5303</v>
      </c>
      <c r="G1472" s="103" t="s">
        <v>3314</v>
      </c>
      <c r="H1472" s="103" t="s">
        <v>129</v>
      </c>
      <c r="I1472" s="103" t="s">
        <v>5304</v>
      </c>
      <c r="J1472" s="60">
        <v>2026.01</v>
      </c>
      <c r="K1472" s="60">
        <v>2026.12</v>
      </c>
      <c r="L1472" s="103" t="s">
        <v>87</v>
      </c>
      <c r="M1472" s="90" t="s">
        <v>5305</v>
      </c>
      <c r="N1472" s="108">
        <v>20</v>
      </c>
      <c r="O1472" s="109">
        <v>20</v>
      </c>
      <c r="P1472" s="109">
        <v>0</v>
      </c>
      <c r="Q1472" s="103">
        <v>1</v>
      </c>
      <c r="R1472" s="102">
        <v>307</v>
      </c>
      <c r="S1472" s="103">
        <v>1210</v>
      </c>
      <c r="T1472" s="103">
        <v>0</v>
      </c>
      <c r="U1472" s="103">
        <v>15</v>
      </c>
      <c r="V1472" s="103">
        <v>38</v>
      </c>
      <c r="W1472" s="103" t="s">
        <v>5306</v>
      </c>
      <c r="X1472" s="103" t="s">
        <v>5307</v>
      </c>
      <c r="Y1472" s="103"/>
      <c r="Z1472" s="20"/>
      <c r="AA1472" s="20"/>
    </row>
    <row r="1473" s="23" customFormat="true" ht="42" spans="1:27">
      <c r="A1473" s="60">
        <v>1467</v>
      </c>
      <c r="B1473" s="60" t="s">
        <v>91</v>
      </c>
      <c r="C1473" s="103" t="s">
        <v>249</v>
      </c>
      <c r="D1473" s="103" t="s">
        <v>561</v>
      </c>
      <c r="E1473" s="103" t="s">
        <v>5302</v>
      </c>
      <c r="F1473" s="103" t="s">
        <v>5303</v>
      </c>
      <c r="G1473" s="103" t="s">
        <v>5308</v>
      </c>
      <c r="H1473" s="103" t="s">
        <v>86</v>
      </c>
      <c r="I1473" s="103" t="s">
        <v>5309</v>
      </c>
      <c r="J1473" s="60">
        <v>2026.01</v>
      </c>
      <c r="K1473" s="71">
        <v>2026.12</v>
      </c>
      <c r="L1473" s="103" t="s">
        <v>87</v>
      </c>
      <c r="M1473" s="90" t="s">
        <v>5310</v>
      </c>
      <c r="N1473" s="108">
        <v>20</v>
      </c>
      <c r="O1473" s="109">
        <v>20</v>
      </c>
      <c r="P1473" s="109">
        <v>0</v>
      </c>
      <c r="Q1473" s="103">
        <v>1</v>
      </c>
      <c r="R1473" s="66">
        <v>307</v>
      </c>
      <c r="S1473" s="103">
        <v>1210</v>
      </c>
      <c r="T1473" s="103">
        <v>0</v>
      </c>
      <c r="U1473" s="103">
        <v>15</v>
      </c>
      <c r="V1473" s="103">
        <v>38</v>
      </c>
      <c r="W1473" s="103" t="s">
        <v>5311</v>
      </c>
      <c r="X1473" s="103" t="s">
        <v>5307</v>
      </c>
      <c r="Y1473" s="103"/>
      <c r="Z1473" s="20"/>
      <c r="AA1473" s="20"/>
    </row>
    <row r="1474" s="23" customFormat="true" ht="42" spans="1:27">
      <c r="A1474" s="60">
        <v>1468</v>
      </c>
      <c r="B1474" s="60" t="s">
        <v>91</v>
      </c>
      <c r="C1474" s="103" t="s">
        <v>249</v>
      </c>
      <c r="D1474" s="60" t="s">
        <v>250</v>
      </c>
      <c r="E1474" s="103" t="s">
        <v>5302</v>
      </c>
      <c r="F1474" s="103" t="s">
        <v>5303</v>
      </c>
      <c r="G1474" s="103" t="s">
        <v>5312</v>
      </c>
      <c r="H1474" s="103" t="s">
        <v>86</v>
      </c>
      <c r="I1474" s="103" t="s">
        <v>5313</v>
      </c>
      <c r="J1474" s="60">
        <v>2026.01</v>
      </c>
      <c r="K1474" s="60">
        <v>2026.12</v>
      </c>
      <c r="L1474" s="103" t="s">
        <v>87</v>
      </c>
      <c r="M1474" s="90" t="s">
        <v>5314</v>
      </c>
      <c r="N1474" s="108">
        <v>15</v>
      </c>
      <c r="O1474" s="109">
        <v>15</v>
      </c>
      <c r="P1474" s="109">
        <v>0</v>
      </c>
      <c r="Q1474" s="103">
        <v>1</v>
      </c>
      <c r="R1474" s="66">
        <v>307</v>
      </c>
      <c r="S1474" s="103">
        <v>1210</v>
      </c>
      <c r="T1474" s="103">
        <v>0</v>
      </c>
      <c r="U1474" s="103">
        <v>15</v>
      </c>
      <c r="V1474" s="103">
        <v>38</v>
      </c>
      <c r="W1474" s="103" t="s">
        <v>5315</v>
      </c>
      <c r="X1474" s="103" t="s">
        <v>5307</v>
      </c>
      <c r="Y1474" s="103"/>
      <c r="Z1474" s="20"/>
      <c r="AA1474" s="20"/>
    </row>
    <row r="1475" s="23" customFormat="true" ht="63" spans="1:27">
      <c r="A1475" s="60">
        <v>1469</v>
      </c>
      <c r="B1475" s="60" t="s">
        <v>91</v>
      </c>
      <c r="C1475" s="103" t="s">
        <v>535</v>
      </c>
      <c r="D1475" s="103" t="s">
        <v>614</v>
      </c>
      <c r="E1475" s="103" t="s">
        <v>5302</v>
      </c>
      <c r="F1475" s="103" t="s">
        <v>5303</v>
      </c>
      <c r="G1475" s="103" t="s">
        <v>5316</v>
      </c>
      <c r="H1475" s="103" t="s">
        <v>86</v>
      </c>
      <c r="I1475" s="103" t="s">
        <v>5317</v>
      </c>
      <c r="J1475" s="60">
        <v>2026.01</v>
      </c>
      <c r="K1475" s="71">
        <v>2026.12</v>
      </c>
      <c r="L1475" s="103" t="s">
        <v>87</v>
      </c>
      <c r="M1475" s="90" t="s">
        <v>5318</v>
      </c>
      <c r="N1475" s="108">
        <v>18</v>
      </c>
      <c r="O1475" s="109">
        <v>18</v>
      </c>
      <c r="P1475" s="109">
        <v>0</v>
      </c>
      <c r="Q1475" s="103">
        <v>1</v>
      </c>
      <c r="R1475" s="102">
        <v>307</v>
      </c>
      <c r="S1475" s="103">
        <v>1210</v>
      </c>
      <c r="T1475" s="103">
        <v>0</v>
      </c>
      <c r="U1475" s="103">
        <v>15</v>
      </c>
      <c r="V1475" s="103">
        <v>38</v>
      </c>
      <c r="W1475" s="103" t="s">
        <v>5319</v>
      </c>
      <c r="X1475" s="103" t="s">
        <v>5307</v>
      </c>
      <c r="Y1475" s="103"/>
      <c r="Z1475" s="20"/>
      <c r="AA1475" s="20"/>
    </row>
    <row r="1476" s="23" customFormat="true" ht="63" spans="1:27">
      <c r="A1476" s="60">
        <v>1470</v>
      </c>
      <c r="B1476" s="60" t="s">
        <v>91</v>
      </c>
      <c r="C1476" s="103" t="s">
        <v>249</v>
      </c>
      <c r="D1476" s="103" t="s">
        <v>1404</v>
      </c>
      <c r="E1476" s="103" t="s">
        <v>5302</v>
      </c>
      <c r="F1476" s="103" t="s">
        <v>5303</v>
      </c>
      <c r="G1476" s="103" t="s">
        <v>5320</v>
      </c>
      <c r="H1476" s="103" t="s">
        <v>129</v>
      </c>
      <c r="I1476" s="103" t="s">
        <v>5321</v>
      </c>
      <c r="J1476" s="60">
        <v>2026.01</v>
      </c>
      <c r="K1476" s="60">
        <v>2026.12</v>
      </c>
      <c r="L1476" s="103" t="s">
        <v>87</v>
      </c>
      <c r="M1476" s="90" t="s">
        <v>5322</v>
      </c>
      <c r="N1476" s="108">
        <v>50</v>
      </c>
      <c r="O1476" s="109">
        <v>50</v>
      </c>
      <c r="P1476" s="109">
        <v>0</v>
      </c>
      <c r="Q1476" s="103">
        <v>1</v>
      </c>
      <c r="R1476" s="66">
        <v>307</v>
      </c>
      <c r="S1476" s="103">
        <v>1210</v>
      </c>
      <c r="T1476" s="103">
        <v>0</v>
      </c>
      <c r="U1476" s="103">
        <v>15</v>
      </c>
      <c r="V1476" s="103">
        <v>38</v>
      </c>
      <c r="W1476" s="103" t="s">
        <v>5323</v>
      </c>
      <c r="X1476" s="103" t="s">
        <v>5307</v>
      </c>
      <c r="Y1476" s="103"/>
      <c r="Z1476" s="20"/>
      <c r="AA1476" s="20"/>
    </row>
    <row r="1477" s="23" customFormat="true" ht="42" spans="1:27">
      <c r="A1477" s="60">
        <v>1471</v>
      </c>
      <c r="B1477" s="60" t="s">
        <v>91</v>
      </c>
      <c r="C1477" s="103" t="s">
        <v>249</v>
      </c>
      <c r="D1477" s="103" t="s">
        <v>1404</v>
      </c>
      <c r="E1477" s="103" t="s">
        <v>5302</v>
      </c>
      <c r="F1477" s="103" t="s">
        <v>5303</v>
      </c>
      <c r="G1477" s="103" t="s">
        <v>5324</v>
      </c>
      <c r="H1477" s="103" t="s">
        <v>129</v>
      </c>
      <c r="I1477" s="103" t="s">
        <v>5325</v>
      </c>
      <c r="J1477" s="60">
        <v>2026.01</v>
      </c>
      <c r="K1477" s="71">
        <v>2026.12</v>
      </c>
      <c r="L1477" s="103" t="s">
        <v>87</v>
      </c>
      <c r="M1477" s="90" t="s">
        <v>5326</v>
      </c>
      <c r="N1477" s="108">
        <v>30</v>
      </c>
      <c r="O1477" s="109">
        <v>30</v>
      </c>
      <c r="P1477" s="109">
        <v>0</v>
      </c>
      <c r="Q1477" s="103">
        <v>1</v>
      </c>
      <c r="R1477" s="66">
        <v>307</v>
      </c>
      <c r="S1477" s="103">
        <v>1210</v>
      </c>
      <c r="T1477" s="103">
        <v>0</v>
      </c>
      <c r="U1477" s="103">
        <v>15</v>
      </c>
      <c r="V1477" s="103">
        <v>38</v>
      </c>
      <c r="W1477" s="103" t="s">
        <v>5327</v>
      </c>
      <c r="X1477" s="103" t="s">
        <v>5307</v>
      </c>
      <c r="Y1477" s="103"/>
      <c r="Z1477" s="20"/>
      <c r="AA1477" s="20"/>
    </row>
    <row r="1478" s="23" customFormat="true" ht="42" spans="1:27">
      <c r="A1478" s="60">
        <v>1472</v>
      </c>
      <c r="B1478" s="60" t="s">
        <v>91</v>
      </c>
      <c r="C1478" s="103" t="s">
        <v>249</v>
      </c>
      <c r="D1478" s="103" t="s">
        <v>1404</v>
      </c>
      <c r="E1478" s="103" t="s">
        <v>5302</v>
      </c>
      <c r="F1478" s="103" t="s">
        <v>5303</v>
      </c>
      <c r="G1478" s="103" t="s">
        <v>5328</v>
      </c>
      <c r="H1478" s="103" t="s">
        <v>86</v>
      </c>
      <c r="I1478" s="103" t="s">
        <v>5303</v>
      </c>
      <c r="J1478" s="60">
        <v>2026.01</v>
      </c>
      <c r="K1478" s="60">
        <v>2026.12</v>
      </c>
      <c r="L1478" s="103" t="s">
        <v>87</v>
      </c>
      <c r="M1478" s="90" t="s">
        <v>5329</v>
      </c>
      <c r="N1478" s="108">
        <v>16</v>
      </c>
      <c r="O1478" s="109">
        <v>16</v>
      </c>
      <c r="P1478" s="109">
        <v>0</v>
      </c>
      <c r="Q1478" s="103">
        <v>1</v>
      </c>
      <c r="R1478" s="66">
        <v>307</v>
      </c>
      <c r="S1478" s="103">
        <v>1210</v>
      </c>
      <c r="T1478" s="103">
        <v>0</v>
      </c>
      <c r="U1478" s="103">
        <v>15</v>
      </c>
      <c r="V1478" s="103">
        <v>38</v>
      </c>
      <c r="W1478" s="103" t="s">
        <v>5330</v>
      </c>
      <c r="X1478" s="103" t="s">
        <v>5307</v>
      </c>
      <c r="Y1478" s="103"/>
      <c r="Z1478" s="20"/>
      <c r="AA1478" s="20"/>
    </row>
    <row r="1479" s="23" customFormat="true" ht="42" spans="1:27">
      <c r="A1479" s="60">
        <v>1473</v>
      </c>
      <c r="B1479" s="60" t="s">
        <v>91</v>
      </c>
      <c r="C1479" s="103" t="s">
        <v>249</v>
      </c>
      <c r="D1479" s="103" t="s">
        <v>1404</v>
      </c>
      <c r="E1479" s="103" t="s">
        <v>5302</v>
      </c>
      <c r="F1479" s="103" t="s">
        <v>5303</v>
      </c>
      <c r="G1479" s="103" t="s">
        <v>5331</v>
      </c>
      <c r="H1479" s="103" t="s">
        <v>86</v>
      </c>
      <c r="I1479" s="103" t="s">
        <v>5303</v>
      </c>
      <c r="J1479" s="60">
        <v>2026.01</v>
      </c>
      <c r="K1479" s="71">
        <v>2026.12</v>
      </c>
      <c r="L1479" s="103" t="s">
        <v>87</v>
      </c>
      <c r="M1479" s="90" t="s">
        <v>5332</v>
      </c>
      <c r="N1479" s="108">
        <v>36</v>
      </c>
      <c r="O1479" s="109">
        <v>36</v>
      </c>
      <c r="P1479" s="109">
        <v>0</v>
      </c>
      <c r="Q1479" s="103">
        <v>1</v>
      </c>
      <c r="R1479" s="66">
        <v>307</v>
      </c>
      <c r="S1479" s="103">
        <v>1210</v>
      </c>
      <c r="T1479" s="103">
        <v>0</v>
      </c>
      <c r="U1479" s="103">
        <v>15</v>
      </c>
      <c r="V1479" s="103">
        <v>38</v>
      </c>
      <c r="W1479" s="103" t="s">
        <v>5333</v>
      </c>
      <c r="X1479" s="103" t="s">
        <v>5307</v>
      </c>
      <c r="Y1479" s="103"/>
      <c r="Z1479" s="20"/>
      <c r="AA1479" s="20"/>
    </row>
    <row r="1480" s="23" customFormat="true" ht="42" spans="1:27">
      <c r="A1480" s="60">
        <v>1474</v>
      </c>
      <c r="B1480" s="60" t="s">
        <v>91</v>
      </c>
      <c r="C1480" s="103" t="s">
        <v>249</v>
      </c>
      <c r="D1480" s="103" t="s">
        <v>1404</v>
      </c>
      <c r="E1480" s="103" t="s">
        <v>5302</v>
      </c>
      <c r="F1480" s="103" t="s">
        <v>5303</v>
      </c>
      <c r="G1480" s="103" t="s">
        <v>5334</v>
      </c>
      <c r="H1480" s="103" t="s">
        <v>86</v>
      </c>
      <c r="I1480" s="103" t="s">
        <v>5303</v>
      </c>
      <c r="J1480" s="60">
        <v>2026.01</v>
      </c>
      <c r="K1480" s="60">
        <v>2026.12</v>
      </c>
      <c r="L1480" s="103" t="s">
        <v>87</v>
      </c>
      <c r="M1480" s="90" t="s">
        <v>5335</v>
      </c>
      <c r="N1480" s="108">
        <v>30</v>
      </c>
      <c r="O1480" s="109">
        <v>30</v>
      </c>
      <c r="P1480" s="109">
        <v>0</v>
      </c>
      <c r="Q1480" s="103">
        <v>1</v>
      </c>
      <c r="R1480" s="66">
        <v>307</v>
      </c>
      <c r="S1480" s="103">
        <v>1210</v>
      </c>
      <c r="T1480" s="103">
        <v>0</v>
      </c>
      <c r="U1480" s="103">
        <v>15</v>
      </c>
      <c r="V1480" s="103">
        <v>38</v>
      </c>
      <c r="W1480" s="103" t="s">
        <v>5336</v>
      </c>
      <c r="X1480" s="103" t="s">
        <v>5307</v>
      </c>
      <c r="Y1480" s="103"/>
      <c r="Z1480" s="20"/>
      <c r="AA1480" s="20"/>
    </row>
    <row r="1481" s="23" customFormat="true" ht="42" spans="1:27">
      <c r="A1481" s="60">
        <v>1475</v>
      </c>
      <c r="B1481" s="60" t="s">
        <v>91</v>
      </c>
      <c r="C1481" s="103" t="s">
        <v>535</v>
      </c>
      <c r="D1481" s="103" t="s">
        <v>614</v>
      </c>
      <c r="E1481" s="103" t="s">
        <v>5302</v>
      </c>
      <c r="F1481" s="103" t="s">
        <v>5303</v>
      </c>
      <c r="G1481" s="103" t="s">
        <v>5337</v>
      </c>
      <c r="H1481" s="103" t="s">
        <v>86</v>
      </c>
      <c r="I1481" s="103" t="s">
        <v>5303</v>
      </c>
      <c r="J1481" s="60">
        <v>2026.01</v>
      </c>
      <c r="K1481" s="71">
        <v>2026.12</v>
      </c>
      <c r="L1481" s="103" t="s">
        <v>87</v>
      </c>
      <c r="M1481" s="90" t="s">
        <v>5338</v>
      </c>
      <c r="N1481" s="108">
        <v>32</v>
      </c>
      <c r="O1481" s="109">
        <v>32</v>
      </c>
      <c r="P1481" s="109">
        <v>0</v>
      </c>
      <c r="Q1481" s="103">
        <v>1</v>
      </c>
      <c r="R1481" s="102">
        <v>307</v>
      </c>
      <c r="S1481" s="103">
        <v>1210</v>
      </c>
      <c r="T1481" s="103">
        <v>0</v>
      </c>
      <c r="U1481" s="103">
        <v>15</v>
      </c>
      <c r="V1481" s="103">
        <v>38</v>
      </c>
      <c r="W1481" s="103" t="s">
        <v>5339</v>
      </c>
      <c r="X1481" s="103" t="s">
        <v>5307</v>
      </c>
      <c r="Y1481" s="103"/>
      <c r="Z1481" s="20"/>
      <c r="AA1481" s="20"/>
    </row>
    <row r="1482" s="23" customFormat="true" ht="52.5" spans="1:27">
      <c r="A1482" s="60">
        <v>1476</v>
      </c>
      <c r="B1482" s="103" t="s">
        <v>80</v>
      </c>
      <c r="C1482" s="103" t="s">
        <v>1304</v>
      </c>
      <c r="D1482" s="103" t="s">
        <v>1305</v>
      </c>
      <c r="E1482" s="103" t="s">
        <v>5302</v>
      </c>
      <c r="F1482" s="103" t="s">
        <v>5303</v>
      </c>
      <c r="G1482" s="103" t="s">
        <v>5340</v>
      </c>
      <c r="H1482" s="103" t="s">
        <v>129</v>
      </c>
      <c r="I1482" s="103" t="s">
        <v>5313</v>
      </c>
      <c r="J1482" s="60">
        <v>2026.01</v>
      </c>
      <c r="K1482" s="60">
        <v>2026.12</v>
      </c>
      <c r="L1482" s="103" t="s">
        <v>87</v>
      </c>
      <c r="M1482" s="90" t="s">
        <v>5341</v>
      </c>
      <c r="N1482" s="108">
        <v>5</v>
      </c>
      <c r="O1482" s="109">
        <v>5</v>
      </c>
      <c r="P1482" s="109">
        <v>0</v>
      </c>
      <c r="Q1482" s="103">
        <v>1</v>
      </c>
      <c r="R1482" s="102">
        <v>7</v>
      </c>
      <c r="S1482" s="103">
        <v>31</v>
      </c>
      <c r="T1482" s="103">
        <v>0</v>
      </c>
      <c r="U1482" s="103">
        <v>15</v>
      </c>
      <c r="V1482" s="103">
        <v>38</v>
      </c>
      <c r="W1482" s="103" t="s">
        <v>5342</v>
      </c>
      <c r="X1482" s="103" t="s">
        <v>5307</v>
      </c>
      <c r="Y1482" s="103"/>
      <c r="Z1482" s="20"/>
      <c r="AA1482" s="20"/>
    </row>
    <row r="1483" s="23" customFormat="true" ht="42" spans="1:27">
      <c r="A1483" s="60">
        <v>1477</v>
      </c>
      <c r="B1483" s="103" t="s">
        <v>80</v>
      </c>
      <c r="C1483" s="60" t="s">
        <v>98</v>
      </c>
      <c r="D1483" s="103" t="s">
        <v>237</v>
      </c>
      <c r="E1483" s="103" t="s">
        <v>5302</v>
      </c>
      <c r="F1483" s="103" t="s">
        <v>5303</v>
      </c>
      <c r="G1483" s="103" t="s">
        <v>5343</v>
      </c>
      <c r="H1483" s="103" t="s">
        <v>86</v>
      </c>
      <c r="I1483" s="103" t="s">
        <v>5344</v>
      </c>
      <c r="J1483" s="60">
        <v>2026.01</v>
      </c>
      <c r="K1483" s="71">
        <v>2026.12</v>
      </c>
      <c r="L1483" s="103" t="s">
        <v>87</v>
      </c>
      <c r="M1483" s="90" t="s">
        <v>5345</v>
      </c>
      <c r="N1483" s="108">
        <v>58</v>
      </c>
      <c r="O1483" s="109">
        <v>58</v>
      </c>
      <c r="P1483" s="109">
        <v>0</v>
      </c>
      <c r="Q1483" s="103">
        <v>1</v>
      </c>
      <c r="R1483" s="102">
        <v>307</v>
      </c>
      <c r="S1483" s="103">
        <v>1210</v>
      </c>
      <c r="T1483" s="103">
        <v>0</v>
      </c>
      <c r="U1483" s="103">
        <v>15</v>
      </c>
      <c r="V1483" s="103">
        <v>38</v>
      </c>
      <c r="W1483" s="103" t="s">
        <v>5346</v>
      </c>
      <c r="X1483" s="103" t="s">
        <v>5307</v>
      </c>
      <c r="Y1483" s="103"/>
      <c r="Z1483" s="20"/>
      <c r="AA1483" s="20"/>
    </row>
    <row r="1484" s="23" customFormat="true" ht="42" spans="1:27">
      <c r="A1484" s="60">
        <v>1478</v>
      </c>
      <c r="B1484" s="103" t="s">
        <v>80</v>
      </c>
      <c r="C1484" s="103" t="s">
        <v>81</v>
      </c>
      <c r="D1484" s="103" t="s">
        <v>82</v>
      </c>
      <c r="E1484" s="103" t="s">
        <v>5302</v>
      </c>
      <c r="F1484" s="103" t="s">
        <v>5303</v>
      </c>
      <c r="G1484" s="103" t="s">
        <v>4797</v>
      </c>
      <c r="H1484" s="103" t="s">
        <v>129</v>
      </c>
      <c r="I1484" s="103" t="s">
        <v>5304</v>
      </c>
      <c r="J1484" s="60">
        <v>2026.01</v>
      </c>
      <c r="K1484" s="60">
        <v>2026.12</v>
      </c>
      <c r="L1484" s="103" t="s">
        <v>87</v>
      </c>
      <c r="M1484" s="90" t="s">
        <v>5347</v>
      </c>
      <c r="N1484" s="108">
        <v>25</v>
      </c>
      <c r="O1484" s="109">
        <v>25</v>
      </c>
      <c r="P1484" s="109">
        <v>0</v>
      </c>
      <c r="Q1484" s="103">
        <v>1</v>
      </c>
      <c r="R1484" s="102">
        <v>307</v>
      </c>
      <c r="S1484" s="103">
        <v>1210</v>
      </c>
      <c r="T1484" s="103">
        <v>0</v>
      </c>
      <c r="U1484" s="103">
        <v>15</v>
      </c>
      <c r="V1484" s="103">
        <v>38</v>
      </c>
      <c r="W1484" s="103" t="s">
        <v>5348</v>
      </c>
      <c r="X1484" s="103" t="s">
        <v>5307</v>
      </c>
      <c r="Y1484" s="103"/>
      <c r="Z1484" s="20"/>
      <c r="AA1484" s="20"/>
    </row>
    <row r="1485" s="23" customFormat="true" ht="52.5" spans="1:27">
      <c r="A1485" s="60">
        <v>1479</v>
      </c>
      <c r="B1485" s="103" t="s">
        <v>80</v>
      </c>
      <c r="C1485" s="60" t="s">
        <v>98</v>
      </c>
      <c r="D1485" s="103" t="s">
        <v>629</v>
      </c>
      <c r="E1485" s="103" t="s">
        <v>5302</v>
      </c>
      <c r="F1485" s="103" t="s">
        <v>5303</v>
      </c>
      <c r="G1485" s="103" t="s">
        <v>5349</v>
      </c>
      <c r="H1485" s="103" t="s">
        <v>86</v>
      </c>
      <c r="I1485" s="103" t="s">
        <v>5350</v>
      </c>
      <c r="J1485" s="60">
        <v>2026.01</v>
      </c>
      <c r="K1485" s="71">
        <v>2026.12</v>
      </c>
      <c r="L1485" s="103" t="s">
        <v>87</v>
      </c>
      <c r="M1485" s="90" t="s">
        <v>5351</v>
      </c>
      <c r="N1485" s="108">
        <v>60</v>
      </c>
      <c r="O1485" s="109">
        <v>60</v>
      </c>
      <c r="P1485" s="109">
        <v>0</v>
      </c>
      <c r="Q1485" s="103">
        <v>1</v>
      </c>
      <c r="R1485" s="102">
        <v>307</v>
      </c>
      <c r="S1485" s="103">
        <v>1210</v>
      </c>
      <c r="T1485" s="103">
        <v>0</v>
      </c>
      <c r="U1485" s="103">
        <v>15</v>
      </c>
      <c r="V1485" s="103">
        <v>38</v>
      </c>
      <c r="W1485" s="103" t="s">
        <v>5352</v>
      </c>
      <c r="X1485" s="103" t="s">
        <v>5307</v>
      </c>
      <c r="Y1485" s="103"/>
      <c r="Z1485" s="20"/>
      <c r="AA1485" s="20"/>
    </row>
    <row r="1486" s="23" customFormat="true" ht="42" spans="1:27">
      <c r="A1486" s="60">
        <v>1480</v>
      </c>
      <c r="B1486" s="103" t="s">
        <v>80</v>
      </c>
      <c r="C1486" s="103" t="s">
        <v>81</v>
      </c>
      <c r="D1486" s="103" t="s">
        <v>82</v>
      </c>
      <c r="E1486" s="103" t="s">
        <v>5302</v>
      </c>
      <c r="F1486" s="103" t="s">
        <v>5303</v>
      </c>
      <c r="G1486" s="103" t="s">
        <v>5353</v>
      </c>
      <c r="H1486" s="103" t="s">
        <v>129</v>
      </c>
      <c r="I1486" s="103" t="s">
        <v>5354</v>
      </c>
      <c r="J1486" s="60">
        <v>2026.01</v>
      </c>
      <c r="K1486" s="60">
        <v>2026.12</v>
      </c>
      <c r="L1486" s="103" t="s">
        <v>87</v>
      </c>
      <c r="M1486" s="90" t="s">
        <v>5355</v>
      </c>
      <c r="N1486" s="108">
        <v>28</v>
      </c>
      <c r="O1486" s="109">
        <v>28</v>
      </c>
      <c r="P1486" s="109">
        <v>0</v>
      </c>
      <c r="Q1486" s="103">
        <v>1</v>
      </c>
      <c r="R1486" s="102">
        <v>307</v>
      </c>
      <c r="S1486" s="103">
        <v>1210</v>
      </c>
      <c r="T1486" s="103">
        <v>0</v>
      </c>
      <c r="U1486" s="103">
        <v>15</v>
      </c>
      <c r="V1486" s="103">
        <v>38</v>
      </c>
      <c r="W1486" s="103" t="s">
        <v>5356</v>
      </c>
      <c r="X1486" s="103" t="s">
        <v>5307</v>
      </c>
      <c r="Y1486" s="103"/>
      <c r="Z1486" s="20"/>
      <c r="AA1486" s="20"/>
    </row>
    <row r="1487" s="23" customFormat="true" ht="42" spans="1:27">
      <c r="A1487" s="60">
        <v>1481</v>
      </c>
      <c r="B1487" s="103" t="s">
        <v>80</v>
      </c>
      <c r="C1487" s="60" t="s">
        <v>98</v>
      </c>
      <c r="D1487" s="103" t="s">
        <v>82</v>
      </c>
      <c r="E1487" s="103" t="s">
        <v>5302</v>
      </c>
      <c r="F1487" s="103" t="s">
        <v>5303</v>
      </c>
      <c r="G1487" s="103" t="s">
        <v>5357</v>
      </c>
      <c r="H1487" s="103" t="s">
        <v>86</v>
      </c>
      <c r="I1487" s="103" t="s">
        <v>5358</v>
      </c>
      <c r="J1487" s="60">
        <v>2026.01</v>
      </c>
      <c r="K1487" s="71">
        <v>2026.12</v>
      </c>
      <c r="L1487" s="103" t="s">
        <v>87</v>
      </c>
      <c r="M1487" s="90" t="s">
        <v>5359</v>
      </c>
      <c r="N1487" s="108">
        <v>130</v>
      </c>
      <c r="O1487" s="109">
        <v>130</v>
      </c>
      <c r="P1487" s="109">
        <v>0</v>
      </c>
      <c r="Q1487" s="103">
        <v>1</v>
      </c>
      <c r="R1487" s="102">
        <v>307</v>
      </c>
      <c r="S1487" s="103">
        <v>1210</v>
      </c>
      <c r="T1487" s="103">
        <v>0</v>
      </c>
      <c r="U1487" s="103">
        <v>15</v>
      </c>
      <c r="V1487" s="103">
        <v>38</v>
      </c>
      <c r="W1487" s="103" t="s">
        <v>5360</v>
      </c>
      <c r="X1487" s="103" t="s">
        <v>5307</v>
      </c>
      <c r="Y1487" s="103"/>
      <c r="Z1487" s="20"/>
      <c r="AA1487" s="20"/>
    </row>
    <row r="1488" s="20" customFormat="true" ht="52.5" spans="1:25">
      <c r="A1488" s="60">
        <v>1482</v>
      </c>
      <c r="B1488" s="60" t="s">
        <v>80</v>
      </c>
      <c r="C1488" s="60" t="s">
        <v>98</v>
      </c>
      <c r="D1488" s="60" t="s">
        <v>99</v>
      </c>
      <c r="E1488" s="103" t="s">
        <v>5302</v>
      </c>
      <c r="F1488" s="60" t="s">
        <v>5361</v>
      </c>
      <c r="G1488" s="60" t="s">
        <v>5362</v>
      </c>
      <c r="H1488" s="60" t="s">
        <v>515</v>
      </c>
      <c r="I1488" s="60" t="s">
        <v>5361</v>
      </c>
      <c r="J1488" s="60">
        <v>2026.01</v>
      </c>
      <c r="K1488" s="60">
        <v>2026.12</v>
      </c>
      <c r="L1488" s="103" t="s">
        <v>87</v>
      </c>
      <c r="M1488" s="84" t="s">
        <v>5363</v>
      </c>
      <c r="N1488" s="87">
        <v>15</v>
      </c>
      <c r="O1488" s="71">
        <v>15</v>
      </c>
      <c r="P1488" s="71">
        <v>0</v>
      </c>
      <c r="Q1488" s="60">
        <v>1</v>
      </c>
      <c r="R1488" s="60">
        <v>924</v>
      </c>
      <c r="S1488" s="60">
        <v>3321</v>
      </c>
      <c r="T1488" s="103">
        <v>0</v>
      </c>
      <c r="U1488" s="60">
        <v>38</v>
      </c>
      <c r="V1488" s="60">
        <v>95</v>
      </c>
      <c r="W1488" s="60" t="s">
        <v>5364</v>
      </c>
      <c r="X1488" s="66" t="s">
        <v>5365</v>
      </c>
      <c r="Y1488" s="60"/>
    </row>
    <row r="1489" s="20" customFormat="true" ht="42" spans="1:25">
      <c r="A1489" s="60">
        <v>1483</v>
      </c>
      <c r="B1489" s="60" t="s">
        <v>91</v>
      </c>
      <c r="C1489" s="103" t="s">
        <v>119</v>
      </c>
      <c r="D1489" s="60" t="s">
        <v>120</v>
      </c>
      <c r="E1489" s="103" t="s">
        <v>5302</v>
      </c>
      <c r="F1489" s="60" t="s">
        <v>5361</v>
      </c>
      <c r="G1489" s="60" t="s">
        <v>5366</v>
      </c>
      <c r="H1489" s="60" t="s">
        <v>86</v>
      </c>
      <c r="I1489" s="60" t="s">
        <v>5361</v>
      </c>
      <c r="J1489" s="60">
        <v>2026.01</v>
      </c>
      <c r="K1489" s="71">
        <v>2026.12</v>
      </c>
      <c r="L1489" s="103" t="s">
        <v>87</v>
      </c>
      <c r="M1489" s="84" t="s">
        <v>5367</v>
      </c>
      <c r="N1489" s="87">
        <v>12</v>
      </c>
      <c r="O1489" s="71">
        <v>12</v>
      </c>
      <c r="P1489" s="71">
        <v>0</v>
      </c>
      <c r="Q1489" s="60">
        <v>1</v>
      </c>
      <c r="R1489" s="60">
        <v>42</v>
      </c>
      <c r="S1489" s="60">
        <v>98</v>
      </c>
      <c r="T1489" s="103">
        <v>0</v>
      </c>
      <c r="U1489" s="60">
        <v>3</v>
      </c>
      <c r="V1489" s="60">
        <v>6</v>
      </c>
      <c r="W1489" s="60" t="s">
        <v>5368</v>
      </c>
      <c r="X1489" s="66" t="s">
        <v>5369</v>
      </c>
      <c r="Y1489" s="60"/>
    </row>
    <row r="1490" s="20" customFormat="true" ht="52.5" spans="1:25">
      <c r="A1490" s="60">
        <v>1484</v>
      </c>
      <c r="B1490" s="60" t="s">
        <v>91</v>
      </c>
      <c r="C1490" s="103" t="s">
        <v>119</v>
      </c>
      <c r="D1490" s="60" t="s">
        <v>120</v>
      </c>
      <c r="E1490" s="103" t="s">
        <v>5302</v>
      </c>
      <c r="F1490" s="274" t="s">
        <v>5361</v>
      </c>
      <c r="G1490" s="279" t="s">
        <v>5370</v>
      </c>
      <c r="H1490" s="274" t="s">
        <v>515</v>
      </c>
      <c r="I1490" s="279" t="s">
        <v>5361</v>
      </c>
      <c r="J1490" s="60">
        <v>2026.01</v>
      </c>
      <c r="K1490" s="60">
        <v>2026.12</v>
      </c>
      <c r="L1490" s="103" t="s">
        <v>87</v>
      </c>
      <c r="M1490" s="286" t="s">
        <v>5371</v>
      </c>
      <c r="N1490" s="157">
        <v>12</v>
      </c>
      <c r="O1490" s="144">
        <v>12</v>
      </c>
      <c r="P1490" s="71">
        <v>0</v>
      </c>
      <c r="Q1490" s="291">
        <v>1</v>
      </c>
      <c r="R1490" s="291">
        <v>217</v>
      </c>
      <c r="S1490" s="291">
        <v>742</v>
      </c>
      <c r="T1490" s="103">
        <v>0</v>
      </c>
      <c r="U1490" s="291">
        <v>7</v>
      </c>
      <c r="V1490" s="291">
        <v>19</v>
      </c>
      <c r="W1490" s="60" t="s">
        <v>5372</v>
      </c>
      <c r="X1490" s="103" t="s">
        <v>5373</v>
      </c>
      <c r="Y1490" s="304"/>
    </row>
    <row r="1491" s="20" customFormat="true" ht="52.5" spans="1:25">
      <c r="A1491" s="60">
        <v>1485</v>
      </c>
      <c r="B1491" s="60" t="s">
        <v>91</v>
      </c>
      <c r="C1491" s="103" t="s">
        <v>119</v>
      </c>
      <c r="D1491" s="60" t="s">
        <v>120</v>
      </c>
      <c r="E1491" s="103" t="s">
        <v>5302</v>
      </c>
      <c r="F1491" s="280" t="s">
        <v>5361</v>
      </c>
      <c r="G1491" s="281" t="s">
        <v>5374</v>
      </c>
      <c r="H1491" s="280" t="s">
        <v>515</v>
      </c>
      <c r="I1491" s="281" t="s">
        <v>5361</v>
      </c>
      <c r="J1491" s="60">
        <v>2026.01</v>
      </c>
      <c r="K1491" s="71">
        <v>2026.12</v>
      </c>
      <c r="L1491" s="103" t="s">
        <v>87</v>
      </c>
      <c r="M1491" s="287" t="s">
        <v>5375</v>
      </c>
      <c r="N1491" s="157">
        <v>25</v>
      </c>
      <c r="O1491" s="144">
        <v>25</v>
      </c>
      <c r="P1491" s="71">
        <v>0</v>
      </c>
      <c r="Q1491" s="292">
        <v>1</v>
      </c>
      <c r="R1491" s="293">
        <v>289</v>
      </c>
      <c r="S1491" s="293">
        <v>869</v>
      </c>
      <c r="T1491" s="103">
        <v>0</v>
      </c>
      <c r="U1491" s="293">
        <v>8</v>
      </c>
      <c r="V1491" s="293">
        <v>20</v>
      </c>
      <c r="W1491" s="298" t="s">
        <v>5376</v>
      </c>
      <c r="X1491" s="293" t="s">
        <v>5373</v>
      </c>
      <c r="Y1491" s="305"/>
    </row>
    <row r="1492" s="20" customFormat="true" ht="42" spans="1:25">
      <c r="A1492" s="60">
        <v>1486</v>
      </c>
      <c r="B1492" s="60" t="s">
        <v>91</v>
      </c>
      <c r="C1492" s="103" t="s">
        <v>119</v>
      </c>
      <c r="D1492" s="60" t="s">
        <v>120</v>
      </c>
      <c r="E1492" s="103" t="s">
        <v>5302</v>
      </c>
      <c r="F1492" s="60" t="s">
        <v>5361</v>
      </c>
      <c r="G1492" s="60" t="s">
        <v>5377</v>
      </c>
      <c r="H1492" s="280" t="s">
        <v>515</v>
      </c>
      <c r="I1492" s="60" t="s">
        <v>5361</v>
      </c>
      <c r="J1492" s="60">
        <v>2026.01</v>
      </c>
      <c r="K1492" s="60">
        <v>2026.12</v>
      </c>
      <c r="L1492" s="103" t="s">
        <v>87</v>
      </c>
      <c r="M1492" s="84" t="s">
        <v>5378</v>
      </c>
      <c r="N1492" s="88">
        <v>7</v>
      </c>
      <c r="O1492" s="89">
        <v>7</v>
      </c>
      <c r="P1492" s="71">
        <v>0</v>
      </c>
      <c r="Q1492" s="61">
        <v>1</v>
      </c>
      <c r="R1492" s="61">
        <v>97</v>
      </c>
      <c r="S1492" s="61">
        <v>364</v>
      </c>
      <c r="T1492" s="103">
        <v>0</v>
      </c>
      <c r="U1492" s="61">
        <v>4</v>
      </c>
      <c r="V1492" s="61">
        <v>8</v>
      </c>
      <c r="W1492" s="60" t="s">
        <v>5379</v>
      </c>
      <c r="X1492" s="293" t="s">
        <v>5380</v>
      </c>
      <c r="Y1492" s="61"/>
    </row>
    <row r="1493" s="20" customFormat="true" ht="42" spans="1:25">
      <c r="A1493" s="60">
        <v>1487</v>
      </c>
      <c r="B1493" s="60" t="s">
        <v>91</v>
      </c>
      <c r="C1493" s="103" t="s">
        <v>119</v>
      </c>
      <c r="D1493" s="60" t="s">
        <v>120</v>
      </c>
      <c r="E1493" s="103" t="s">
        <v>5302</v>
      </c>
      <c r="F1493" s="60" t="s">
        <v>5361</v>
      </c>
      <c r="G1493" s="60" t="s">
        <v>5381</v>
      </c>
      <c r="H1493" s="274" t="s">
        <v>515</v>
      </c>
      <c r="I1493" s="60" t="s">
        <v>5361</v>
      </c>
      <c r="J1493" s="60">
        <v>2026.01</v>
      </c>
      <c r="K1493" s="71">
        <v>2026.12</v>
      </c>
      <c r="L1493" s="103" t="s">
        <v>87</v>
      </c>
      <c r="M1493" s="84" t="s">
        <v>5382</v>
      </c>
      <c r="N1493" s="88">
        <v>25</v>
      </c>
      <c r="O1493" s="89">
        <v>25</v>
      </c>
      <c r="P1493" s="71">
        <v>0</v>
      </c>
      <c r="Q1493" s="61">
        <v>1</v>
      </c>
      <c r="R1493" s="61">
        <v>90</v>
      </c>
      <c r="S1493" s="61">
        <v>376</v>
      </c>
      <c r="T1493" s="103">
        <v>0</v>
      </c>
      <c r="U1493" s="61">
        <v>4</v>
      </c>
      <c r="V1493" s="61">
        <v>11</v>
      </c>
      <c r="W1493" s="60" t="s">
        <v>5383</v>
      </c>
      <c r="X1493" s="105" t="s">
        <v>5384</v>
      </c>
      <c r="Y1493" s="306"/>
    </row>
    <row r="1494" s="20" customFormat="true" ht="42" spans="1:25">
      <c r="A1494" s="60">
        <v>1488</v>
      </c>
      <c r="B1494" s="60" t="s">
        <v>91</v>
      </c>
      <c r="C1494" s="103" t="s">
        <v>119</v>
      </c>
      <c r="D1494" s="60" t="s">
        <v>120</v>
      </c>
      <c r="E1494" s="103" t="s">
        <v>5302</v>
      </c>
      <c r="F1494" s="61" t="s">
        <v>5361</v>
      </c>
      <c r="G1494" s="60" t="s">
        <v>5385</v>
      </c>
      <c r="H1494" s="61" t="s">
        <v>515</v>
      </c>
      <c r="I1494" s="61" t="s">
        <v>5361</v>
      </c>
      <c r="J1494" s="60">
        <v>2026.01</v>
      </c>
      <c r="K1494" s="60">
        <v>2026.12</v>
      </c>
      <c r="L1494" s="103" t="s">
        <v>87</v>
      </c>
      <c r="M1494" s="84" t="s">
        <v>5386</v>
      </c>
      <c r="N1494" s="88">
        <v>12</v>
      </c>
      <c r="O1494" s="89">
        <v>12</v>
      </c>
      <c r="P1494" s="71">
        <v>0</v>
      </c>
      <c r="Q1494" s="61">
        <v>1</v>
      </c>
      <c r="R1494" s="61">
        <v>168</v>
      </c>
      <c r="S1494" s="61">
        <v>484</v>
      </c>
      <c r="T1494" s="103">
        <v>0</v>
      </c>
      <c r="U1494" s="61">
        <v>5</v>
      </c>
      <c r="V1494" s="61">
        <v>11</v>
      </c>
      <c r="W1494" s="60" t="s">
        <v>5387</v>
      </c>
      <c r="X1494" s="41" t="s">
        <v>5388</v>
      </c>
      <c r="Y1494" s="61"/>
    </row>
    <row r="1495" s="20" customFormat="true" ht="42" spans="1:25">
      <c r="A1495" s="60">
        <v>1489</v>
      </c>
      <c r="B1495" s="60" t="s">
        <v>91</v>
      </c>
      <c r="C1495" s="274" t="s">
        <v>249</v>
      </c>
      <c r="D1495" s="103" t="s">
        <v>561</v>
      </c>
      <c r="E1495" s="103" t="s">
        <v>5302</v>
      </c>
      <c r="F1495" s="274" t="s">
        <v>5361</v>
      </c>
      <c r="G1495" s="279" t="s">
        <v>5389</v>
      </c>
      <c r="H1495" s="274" t="s">
        <v>616</v>
      </c>
      <c r="I1495" s="279" t="s">
        <v>5361</v>
      </c>
      <c r="J1495" s="60">
        <v>2026.01</v>
      </c>
      <c r="K1495" s="71">
        <v>2026.12</v>
      </c>
      <c r="L1495" s="103" t="s">
        <v>87</v>
      </c>
      <c r="M1495" s="288" t="s">
        <v>5390</v>
      </c>
      <c r="N1495" s="157">
        <v>12</v>
      </c>
      <c r="O1495" s="144">
        <v>12</v>
      </c>
      <c r="P1495" s="71">
        <v>0</v>
      </c>
      <c r="Q1495" s="291">
        <v>1</v>
      </c>
      <c r="R1495" s="291">
        <v>47</v>
      </c>
      <c r="S1495" s="291">
        <v>145</v>
      </c>
      <c r="T1495" s="103">
        <v>0</v>
      </c>
      <c r="U1495" s="291">
        <v>38</v>
      </c>
      <c r="V1495" s="291">
        <v>95</v>
      </c>
      <c r="W1495" s="291" t="s">
        <v>5391</v>
      </c>
      <c r="X1495" s="291" t="s">
        <v>5392</v>
      </c>
      <c r="Y1495" s="66"/>
    </row>
    <row r="1496" s="23" customFormat="true" ht="42" spans="1:27">
      <c r="A1496" s="60">
        <v>1490</v>
      </c>
      <c r="B1496" s="60" t="s">
        <v>91</v>
      </c>
      <c r="C1496" s="103" t="s">
        <v>119</v>
      </c>
      <c r="D1496" s="60" t="s">
        <v>120</v>
      </c>
      <c r="E1496" s="103" t="s">
        <v>5302</v>
      </c>
      <c r="F1496" s="103" t="s">
        <v>5393</v>
      </c>
      <c r="G1496" s="103" t="s">
        <v>5394</v>
      </c>
      <c r="H1496" s="103" t="s">
        <v>86</v>
      </c>
      <c r="I1496" s="103" t="s">
        <v>5393</v>
      </c>
      <c r="J1496" s="60">
        <v>2026.01</v>
      </c>
      <c r="K1496" s="60">
        <v>2026.12</v>
      </c>
      <c r="L1496" s="103" t="s">
        <v>87</v>
      </c>
      <c r="M1496" s="90" t="s">
        <v>5395</v>
      </c>
      <c r="N1496" s="108">
        <v>10</v>
      </c>
      <c r="O1496" s="109">
        <v>10</v>
      </c>
      <c r="P1496" s="71">
        <v>0</v>
      </c>
      <c r="Q1496" s="103">
        <v>1</v>
      </c>
      <c r="R1496" s="102">
        <v>23</v>
      </c>
      <c r="S1496" s="103">
        <v>71</v>
      </c>
      <c r="T1496" s="103">
        <v>0</v>
      </c>
      <c r="U1496" s="112">
        <v>2</v>
      </c>
      <c r="V1496" s="112">
        <v>7</v>
      </c>
      <c r="W1496" s="103" t="s">
        <v>5396</v>
      </c>
      <c r="X1496" s="103" t="s">
        <v>5397</v>
      </c>
      <c r="Y1496" s="103"/>
      <c r="Z1496" s="20"/>
      <c r="AA1496" s="20"/>
    </row>
    <row r="1497" s="23" customFormat="true" ht="52.5" spans="1:27">
      <c r="A1497" s="60">
        <v>1491</v>
      </c>
      <c r="B1497" s="103" t="s">
        <v>80</v>
      </c>
      <c r="C1497" s="60" t="s">
        <v>98</v>
      </c>
      <c r="D1497" s="60" t="s">
        <v>629</v>
      </c>
      <c r="E1497" s="103" t="s">
        <v>5302</v>
      </c>
      <c r="F1497" s="103" t="s">
        <v>5393</v>
      </c>
      <c r="G1497" s="103" t="s">
        <v>5398</v>
      </c>
      <c r="H1497" s="103" t="s">
        <v>515</v>
      </c>
      <c r="I1497" s="103" t="s">
        <v>5393</v>
      </c>
      <c r="J1497" s="60">
        <v>2026.01</v>
      </c>
      <c r="K1497" s="71">
        <v>2026.12</v>
      </c>
      <c r="L1497" s="103" t="s">
        <v>87</v>
      </c>
      <c r="M1497" s="90" t="s">
        <v>5399</v>
      </c>
      <c r="N1497" s="108">
        <v>8</v>
      </c>
      <c r="O1497" s="109">
        <v>8</v>
      </c>
      <c r="P1497" s="71">
        <v>0</v>
      </c>
      <c r="Q1497" s="103">
        <v>1</v>
      </c>
      <c r="R1497" s="102">
        <v>29</v>
      </c>
      <c r="S1497" s="103">
        <v>106</v>
      </c>
      <c r="T1497" s="103">
        <v>0</v>
      </c>
      <c r="U1497" s="112">
        <v>2</v>
      </c>
      <c r="V1497" s="112">
        <v>7</v>
      </c>
      <c r="W1497" s="103" t="s">
        <v>5400</v>
      </c>
      <c r="X1497" s="103" t="s">
        <v>5401</v>
      </c>
      <c r="Y1497" s="103"/>
      <c r="Z1497" s="20"/>
      <c r="AA1497" s="20"/>
    </row>
    <row r="1498" s="23" customFormat="true" ht="52.5" spans="1:27">
      <c r="A1498" s="60">
        <v>1492</v>
      </c>
      <c r="B1498" s="60" t="s">
        <v>91</v>
      </c>
      <c r="C1498" s="103" t="s">
        <v>119</v>
      </c>
      <c r="D1498" s="60" t="s">
        <v>120</v>
      </c>
      <c r="E1498" s="103" t="s">
        <v>5302</v>
      </c>
      <c r="F1498" s="103" t="s">
        <v>5393</v>
      </c>
      <c r="G1498" s="103" t="s">
        <v>5402</v>
      </c>
      <c r="H1498" s="103" t="s">
        <v>515</v>
      </c>
      <c r="I1498" s="103" t="s">
        <v>5393</v>
      </c>
      <c r="J1498" s="60">
        <v>2026.01</v>
      </c>
      <c r="K1498" s="60">
        <v>2026.12</v>
      </c>
      <c r="L1498" s="103" t="s">
        <v>87</v>
      </c>
      <c r="M1498" s="90" t="s">
        <v>5403</v>
      </c>
      <c r="N1498" s="108">
        <v>55</v>
      </c>
      <c r="O1498" s="109">
        <v>55</v>
      </c>
      <c r="P1498" s="71">
        <v>0</v>
      </c>
      <c r="Q1498" s="103">
        <v>1</v>
      </c>
      <c r="R1498" s="103">
        <v>81</v>
      </c>
      <c r="S1498" s="103">
        <v>274</v>
      </c>
      <c r="T1498" s="103">
        <v>0</v>
      </c>
      <c r="U1498" s="103">
        <v>6</v>
      </c>
      <c r="V1498" s="103">
        <v>14</v>
      </c>
      <c r="W1498" s="103" t="s">
        <v>5404</v>
      </c>
      <c r="X1498" s="103" t="s">
        <v>5405</v>
      </c>
      <c r="Y1498" s="103"/>
      <c r="Z1498" s="20"/>
      <c r="AA1498" s="20"/>
    </row>
    <row r="1499" s="23" customFormat="true" ht="52.5" spans="1:27">
      <c r="A1499" s="60">
        <v>1493</v>
      </c>
      <c r="B1499" s="60" t="s">
        <v>91</v>
      </c>
      <c r="C1499" s="103" t="s">
        <v>119</v>
      </c>
      <c r="D1499" s="60" t="s">
        <v>120</v>
      </c>
      <c r="E1499" s="103" t="s">
        <v>5302</v>
      </c>
      <c r="F1499" s="103" t="s">
        <v>5393</v>
      </c>
      <c r="G1499" s="103" t="s">
        <v>5406</v>
      </c>
      <c r="H1499" s="103" t="s">
        <v>515</v>
      </c>
      <c r="I1499" s="103" t="s">
        <v>5393</v>
      </c>
      <c r="J1499" s="60">
        <v>2026.01</v>
      </c>
      <c r="K1499" s="71">
        <v>2026.12</v>
      </c>
      <c r="L1499" s="103" t="s">
        <v>87</v>
      </c>
      <c r="M1499" s="90" t="s">
        <v>5407</v>
      </c>
      <c r="N1499" s="108">
        <v>28</v>
      </c>
      <c r="O1499" s="109">
        <v>28</v>
      </c>
      <c r="P1499" s="71">
        <v>0</v>
      </c>
      <c r="Q1499" s="103"/>
      <c r="R1499" s="102">
        <v>22</v>
      </c>
      <c r="S1499" s="103">
        <v>80</v>
      </c>
      <c r="T1499" s="103">
        <v>0</v>
      </c>
      <c r="U1499" s="104">
        <v>3</v>
      </c>
      <c r="V1499" s="104">
        <v>13</v>
      </c>
      <c r="W1499" s="103" t="s">
        <v>5408</v>
      </c>
      <c r="X1499" s="103" t="s">
        <v>5405</v>
      </c>
      <c r="Y1499" s="116"/>
      <c r="Z1499" s="20"/>
      <c r="AA1499" s="20"/>
    </row>
    <row r="1500" s="23" customFormat="true" ht="52.5" spans="1:27">
      <c r="A1500" s="60">
        <v>1494</v>
      </c>
      <c r="B1500" s="103" t="s">
        <v>80</v>
      </c>
      <c r="C1500" s="60" t="s">
        <v>98</v>
      </c>
      <c r="D1500" s="60" t="s">
        <v>99</v>
      </c>
      <c r="E1500" s="103" t="s">
        <v>5302</v>
      </c>
      <c r="F1500" s="103" t="s">
        <v>5393</v>
      </c>
      <c r="G1500" s="103" t="s">
        <v>5409</v>
      </c>
      <c r="H1500" s="103" t="s">
        <v>616</v>
      </c>
      <c r="I1500" s="103" t="s">
        <v>5393</v>
      </c>
      <c r="J1500" s="60">
        <v>2026.01</v>
      </c>
      <c r="K1500" s="60">
        <v>2026.12</v>
      </c>
      <c r="L1500" s="103" t="s">
        <v>87</v>
      </c>
      <c r="M1500" s="90" t="s">
        <v>5410</v>
      </c>
      <c r="N1500" s="108">
        <v>5</v>
      </c>
      <c r="O1500" s="109">
        <v>5</v>
      </c>
      <c r="P1500" s="71">
        <v>0</v>
      </c>
      <c r="Q1500" s="103">
        <v>1</v>
      </c>
      <c r="R1500" s="102">
        <v>18</v>
      </c>
      <c r="S1500" s="103">
        <v>55</v>
      </c>
      <c r="T1500" s="103">
        <v>0</v>
      </c>
      <c r="U1500" s="104">
        <v>1</v>
      </c>
      <c r="V1500" s="104">
        <v>3</v>
      </c>
      <c r="W1500" s="103" t="s">
        <v>5411</v>
      </c>
      <c r="X1500" s="103" t="s">
        <v>5412</v>
      </c>
      <c r="Y1500" s="116"/>
      <c r="Z1500" s="20"/>
      <c r="AA1500" s="20"/>
    </row>
    <row r="1501" s="23" customFormat="true" ht="52.5" spans="1:27">
      <c r="A1501" s="60">
        <v>1495</v>
      </c>
      <c r="B1501" s="103" t="s">
        <v>80</v>
      </c>
      <c r="C1501" s="60" t="s">
        <v>98</v>
      </c>
      <c r="D1501" s="60" t="s">
        <v>99</v>
      </c>
      <c r="E1501" s="103" t="s">
        <v>5302</v>
      </c>
      <c r="F1501" s="103" t="s">
        <v>5393</v>
      </c>
      <c r="G1501" s="103" t="s">
        <v>5413</v>
      </c>
      <c r="H1501" s="103" t="s">
        <v>86</v>
      </c>
      <c r="I1501" s="103" t="s">
        <v>5393</v>
      </c>
      <c r="J1501" s="60">
        <v>2026.01</v>
      </c>
      <c r="K1501" s="71">
        <v>2026.12</v>
      </c>
      <c r="L1501" s="103" t="s">
        <v>87</v>
      </c>
      <c r="M1501" s="90" t="s">
        <v>5414</v>
      </c>
      <c r="N1501" s="108">
        <v>15</v>
      </c>
      <c r="O1501" s="109">
        <v>15</v>
      </c>
      <c r="P1501" s="71">
        <v>0</v>
      </c>
      <c r="Q1501" s="103">
        <v>1</v>
      </c>
      <c r="R1501" s="102">
        <v>22</v>
      </c>
      <c r="S1501" s="103">
        <v>71</v>
      </c>
      <c r="T1501" s="103">
        <v>0</v>
      </c>
      <c r="U1501" s="104">
        <v>3</v>
      </c>
      <c r="V1501" s="104">
        <v>13</v>
      </c>
      <c r="W1501" s="103" t="s">
        <v>5415</v>
      </c>
      <c r="X1501" s="103" t="s">
        <v>5416</v>
      </c>
      <c r="Y1501" s="116"/>
      <c r="Z1501" s="20"/>
      <c r="AA1501" s="20"/>
    </row>
    <row r="1502" s="23" customFormat="true" ht="52.5" spans="1:27">
      <c r="A1502" s="60">
        <v>1496</v>
      </c>
      <c r="B1502" s="60" t="s">
        <v>91</v>
      </c>
      <c r="C1502" s="103" t="s">
        <v>249</v>
      </c>
      <c r="D1502" s="60" t="s">
        <v>250</v>
      </c>
      <c r="E1502" s="103" t="s">
        <v>5302</v>
      </c>
      <c r="F1502" s="103" t="s">
        <v>5393</v>
      </c>
      <c r="G1502" s="103" t="s">
        <v>5417</v>
      </c>
      <c r="H1502" s="103" t="s">
        <v>86</v>
      </c>
      <c r="I1502" s="103" t="s">
        <v>5393</v>
      </c>
      <c r="J1502" s="60">
        <v>2026.01</v>
      </c>
      <c r="K1502" s="60">
        <v>2026.12</v>
      </c>
      <c r="L1502" s="103" t="s">
        <v>87</v>
      </c>
      <c r="M1502" s="90" t="s">
        <v>5418</v>
      </c>
      <c r="N1502" s="108">
        <v>5</v>
      </c>
      <c r="O1502" s="109">
        <v>5</v>
      </c>
      <c r="P1502" s="71">
        <v>0</v>
      </c>
      <c r="Q1502" s="103">
        <v>1</v>
      </c>
      <c r="R1502" s="66">
        <v>750</v>
      </c>
      <c r="S1502" s="103">
        <v>2613</v>
      </c>
      <c r="T1502" s="103">
        <v>0</v>
      </c>
      <c r="U1502" s="104">
        <v>59</v>
      </c>
      <c r="V1502" s="104">
        <v>176</v>
      </c>
      <c r="W1502" s="103" t="s">
        <v>5419</v>
      </c>
      <c r="X1502" s="103" t="s">
        <v>5420</v>
      </c>
      <c r="Y1502" s="116"/>
      <c r="Z1502" s="20"/>
      <c r="AA1502" s="20"/>
    </row>
    <row r="1503" s="23" customFormat="true" ht="52.5" spans="1:27">
      <c r="A1503" s="60">
        <v>1497</v>
      </c>
      <c r="B1503" s="60" t="s">
        <v>91</v>
      </c>
      <c r="C1503" s="103" t="s">
        <v>249</v>
      </c>
      <c r="D1503" s="103" t="s">
        <v>561</v>
      </c>
      <c r="E1503" s="103" t="s">
        <v>5302</v>
      </c>
      <c r="F1503" s="103" t="s">
        <v>5393</v>
      </c>
      <c r="G1503" s="103" t="s">
        <v>5421</v>
      </c>
      <c r="H1503" s="103" t="s">
        <v>86</v>
      </c>
      <c r="I1503" s="103" t="s">
        <v>5393</v>
      </c>
      <c r="J1503" s="60">
        <v>2026.01</v>
      </c>
      <c r="K1503" s="71">
        <v>2026.12</v>
      </c>
      <c r="L1503" s="103" t="s">
        <v>87</v>
      </c>
      <c r="M1503" s="90" t="s">
        <v>5422</v>
      </c>
      <c r="N1503" s="108">
        <v>15</v>
      </c>
      <c r="O1503" s="109">
        <v>15</v>
      </c>
      <c r="P1503" s="71">
        <v>0</v>
      </c>
      <c r="Q1503" s="103">
        <v>1</v>
      </c>
      <c r="R1503" s="66">
        <v>750</v>
      </c>
      <c r="S1503" s="103">
        <v>2613</v>
      </c>
      <c r="T1503" s="103">
        <v>0</v>
      </c>
      <c r="U1503" s="104">
        <v>59</v>
      </c>
      <c r="V1503" s="104">
        <v>176</v>
      </c>
      <c r="W1503" s="103" t="s">
        <v>5423</v>
      </c>
      <c r="X1503" s="103" t="s">
        <v>5420</v>
      </c>
      <c r="Y1503" s="116"/>
      <c r="Z1503" s="20"/>
      <c r="AA1503" s="20"/>
    </row>
    <row r="1504" s="33" customFormat="true" ht="31.5" spans="1:27">
      <c r="A1504" s="60">
        <v>1498</v>
      </c>
      <c r="B1504" s="60" t="s">
        <v>91</v>
      </c>
      <c r="C1504" s="103" t="s">
        <v>119</v>
      </c>
      <c r="D1504" s="103" t="s">
        <v>1147</v>
      </c>
      <c r="E1504" s="103" t="s">
        <v>5302</v>
      </c>
      <c r="F1504" s="282" t="s">
        <v>5424</v>
      </c>
      <c r="G1504" s="282" t="s">
        <v>5425</v>
      </c>
      <c r="H1504" s="282" t="s">
        <v>86</v>
      </c>
      <c r="I1504" s="282" t="s">
        <v>5424</v>
      </c>
      <c r="J1504" s="60">
        <v>2026.01</v>
      </c>
      <c r="K1504" s="60">
        <v>2026.12</v>
      </c>
      <c r="L1504" s="103" t="s">
        <v>87</v>
      </c>
      <c r="M1504" s="289" t="s">
        <v>5426</v>
      </c>
      <c r="N1504" s="166">
        <v>20</v>
      </c>
      <c r="O1504" s="167">
        <v>20</v>
      </c>
      <c r="P1504" s="167">
        <v>0</v>
      </c>
      <c r="Q1504" s="160">
        <v>1</v>
      </c>
      <c r="R1504" s="160">
        <v>25</v>
      </c>
      <c r="S1504" s="160">
        <v>65</v>
      </c>
      <c r="T1504" s="103">
        <v>0</v>
      </c>
      <c r="U1504" s="160">
        <v>5</v>
      </c>
      <c r="V1504" s="160">
        <v>13</v>
      </c>
      <c r="W1504" s="103" t="s">
        <v>5427</v>
      </c>
      <c r="X1504" s="103" t="s">
        <v>5428</v>
      </c>
      <c r="Y1504" s="160"/>
      <c r="Z1504" s="20"/>
      <c r="AA1504" s="20"/>
    </row>
    <row r="1505" s="20" customFormat="true" ht="52.5" spans="1:25">
      <c r="A1505" s="60">
        <v>1499</v>
      </c>
      <c r="B1505" s="60" t="s">
        <v>80</v>
      </c>
      <c r="C1505" s="60" t="s">
        <v>98</v>
      </c>
      <c r="D1505" s="60" t="s">
        <v>99</v>
      </c>
      <c r="E1505" s="103" t="s">
        <v>5302</v>
      </c>
      <c r="F1505" s="60" t="s">
        <v>5424</v>
      </c>
      <c r="G1505" s="60" t="s">
        <v>5429</v>
      </c>
      <c r="H1505" s="61" t="s">
        <v>86</v>
      </c>
      <c r="I1505" s="60" t="s">
        <v>5424</v>
      </c>
      <c r="J1505" s="60">
        <v>2026.01</v>
      </c>
      <c r="K1505" s="71">
        <v>2026.12</v>
      </c>
      <c r="L1505" s="103" t="s">
        <v>87</v>
      </c>
      <c r="M1505" s="84" t="s">
        <v>5430</v>
      </c>
      <c r="N1505" s="88">
        <v>18</v>
      </c>
      <c r="O1505" s="89">
        <v>18</v>
      </c>
      <c r="P1505" s="89">
        <v>0</v>
      </c>
      <c r="Q1505" s="61">
        <v>1</v>
      </c>
      <c r="R1505" s="61">
        <v>782</v>
      </c>
      <c r="S1505" s="61">
        <v>2853</v>
      </c>
      <c r="T1505" s="103">
        <v>0</v>
      </c>
      <c r="U1505" s="61">
        <v>2</v>
      </c>
      <c r="V1505" s="61">
        <v>7</v>
      </c>
      <c r="W1505" s="60" t="s">
        <v>5431</v>
      </c>
      <c r="X1505" s="60" t="s">
        <v>5432</v>
      </c>
      <c r="Y1505" s="61"/>
    </row>
    <row r="1506" s="20" customFormat="true" ht="52.5" spans="1:25">
      <c r="A1506" s="60">
        <v>1500</v>
      </c>
      <c r="B1506" s="60" t="s">
        <v>80</v>
      </c>
      <c r="C1506" s="60" t="s">
        <v>98</v>
      </c>
      <c r="D1506" s="60" t="s">
        <v>99</v>
      </c>
      <c r="E1506" s="103" t="s">
        <v>5302</v>
      </c>
      <c r="F1506" s="60" t="s">
        <v>5424</v>
      </c>
      <c r="G1506" s="60" t="s">
        <v>5433</v>
      </c>
      <c r="H1506" s="61" t="s">
        <v>86</v>
      </c>
      <c r="I1506" s="60" t="s">
        <v>5424</v>
      </c>
      <c r="J1506" s="60">
        <v>2026.01</v>
      </c>
      <c r="K1506" s="60">
        <v>2026.12</v>
      </c>
      <c r="L1506" s="103" t="s">
        <v>87</v>
      </c>
      <c r="M1506" s="84" t="s">
        <v>5434</v>
      </c>
      <c r="N1506" s="88">
        <v>18</v>
      </c>
      <c r="O1506" s="89">
        <v>18</v>
      </c>
      <c r="P1506" s="89">
        <v>0</v>
      </c>
      <c r="Q1506" s="61">
        <v>1</v>
      </c>
      <c r="R1506" s="61">
        <v>782</v>
      </c>
      <c r="S1506" s="61">
        <v>2853</v>
      </c>
      <c r="T1506" s="103">
        <v>0</v>
      </c>
      <c r="U1506" s="61">
        <v>2</v>
      </c>
      <c r="V1506" s="61">
        <v>7</v>
      </c>
      <c r="W1506" s="60" t="s">
        <v>5431</v>
      </c>
      <c r="X1506" s="60" t="s">
        <v>5432</v>
      </c>
      <c r="Y1506" s="61"/>
    </row>
    <row r="1507" s="20" customFormat="true" ht="31.5" spans="1:25">
      <c r="A1507" s="60">
        <v>1501</v>
      </c>
      <c r="B1507" s="60" t="s">
        <v>91</v>
      </c>
      <c r="C1507" s="60" t="s">
        <v>249</v>
      </c>
      <c r="D1507" s="103" t="s">
        <v>561</v>
      </c>
      <c r="E1507" s="103" t="s">
        <v>5302</v>
      </c>
      <c r="F1507" s="60" t="s">
        <v>5424</v>
      </c>
      <c r="G1507" s="60" t="s">
        <v>5435</v>
      </c>
      <c r="H1507" s="61" t="s">
        <v>86</v>
      </c>
      <c r="I1507" s="60" t="s">
        <v>5424</v>
      </c>
      <c r="J1507" s="60">
        <v>2026.01</v>
      </c>
      <c r="K1507" s="71">
        <v>2026.12</v>
      </c>
      <c r="L1507" s="103" t="s">
        <v>87</v>
      </c>
      <c r="M1507" s="84" t="s">
        <v>5436</v>
      </c>
      <c r="N1507" s="88">
        <v>25</v>
      </c>
      <c r="O1507" s="89">
        <v>25</v>
      </c>
      <c r="P1507" s="89">
        <v>0</v>
      </c>
      <c r="Q1507" s="61">
        <v>1</v>
      </c>
      <c r="R1507" s="183">
        <v>10</v>
      </c>
      <c r="S1507" s="61">
        <v>42</v>
      </c>
      <c r="T1507" s="103">
        <v>0</v>
      </c>
      <c r="U1507" s="61">
        <v>2</v>
      </c>
      <c r="V1507" s="61">
        <v>5</v>
      </c>
      <c r="W1507" s="60" t="s">
        <v>5427</v>
      </c>
      <c r="X1507" s="60" t="s">
        <v>5437</v>
      </c>
      <c r="Y1507" s="61"/>
    </row>
    <row r="1508" s="33" customFormat="true" ht="52.5" spans="1:27">
      <c r="A1508" s="60">
        <v>1502</v>
      </c>
      <c r="B1508" s="103" t="s">
        <v>80</v>
      </c>
      <c r="C1508" s="103" t="s">
        <v>81</v>
      </c>
      <c r="D1508" s="60" t="s">
        <v>82</v>
      </c>
      <c r="E1508" s="103" t="s">
        <v>5302</v>
      </c>
      <c r="F1508" s="60" t="s">
        <v>5424</v>
      </c>
      <c r="G1508" s="60" t="s">
        <v>5438</v>
      </c>
      <c r="H1508" s="160" t="s">
        <v>86</v>
      </c>
      <c r="I1508" s="60" t="s">
        <v>5424</v>
      </c>
      <c r="J1508" s="60">
        <v>2026.01</v>
      </c>
      <c r="K1508" s="60">
        <v>2026.12</v>
      </c>
      <c r="L1508" s="103" t="s">
        <v>87</v>
      </c>
      <c r="M1508" s="90" t="s">
        <v>5439</v>
      </c>
      <c r="N1508" s="166">
        <v>15</v>
      </c>
      <c r="O1508" s="167">
        <v>15</v>
      </c>
      <c r="P1508" s="167">
        <v>0</v>
      </c>
      <c r="Q1508" s="160">
        <v>1</v>
      </c>
      <c r="R1508" s="160">
        <v>782</v>
      </c>
      <c r="S1508" s="160">
        <v>2853</v>
      </c>
      <c r="T1508" s="103">
        <v>0</v>
      </c>
      <c r="U1508" s="160">
        <v>3</v>
      </c>
      <c r="V1508" s="160">
        <v>8</v>
      </c>
      <c r="W1508" s="103" t="s">
        <v>5440</v>
      </c>
      <c r="X1508" s="299" t="s">
        <v>248</v>
      </c>
      <c r="Y1508" s="160"/>
      <c r="Z1508" s="20"/>
      <c r="AA1508" s="20"/>
    </row>
    <row r="1509" s="33" customFormat="true" ht="52.5" spans="1:27">
      <c r="A1509" s="60">
        <v>1503</v>
      </c>
      <c r="B1509" s="60" t="s">
        <v>80</v>
      </c>
      <c r="C1509" s="60" t="s">
        <v>98</v>
      </c>
      <c r="D1509" s="60" t="s">
        <v>99</v>
      </c>
      <c r="E1509" s="103" t="s">
        <v>5302</v>
      </c>
      <c r="F1509" s="103" t="s">
        <v>5441</v>
      </c>
      <c r="G1509" s="103" t="s">
        <v>5442</v>
      </c>
      <c r="H1509" s="103" t="s">
        <v>86</v>
      </c>
      <c r="I1509" s="103" t="s">
        <v>5441</v>
      </c>
      <c r="J1509" s="60">
        <v>2026.01</v>
      </c>
      <c r="K1509" s="71">
        <v>2026.12</v>
      </c>
      <c r="L1509" s="103" t="s">
        <v>87</v>
      </c>
      <c r="M1509" s="90" t="s">
        <v>5443</v>
      </c>
      <c r="N1509" s="87">
        <v>15</v>
      </c>
      <c r="O1509" s="71">
        <v>15</v>
      </c>
      <c r="P1509" s="71">
        <v>0</v>
      </c>
      <c r="Q1509" s="160">
        <v>1</v>
      </c>
      <c r="R1509" s="60">
        <v>60</v>
      </c>
      <c r="S1509" s="60">
        <v>300</v>
      </c>
      <c r="T1509" s="103">
        <v>0</v>
      </c>
      <c r="U1509" s="60">
        <v>1</v>
      </c>
      <c r="V1509" s="300">
        <v>2</v>
      </c>
      <c r="W1509" s="60" t="s">
        <v>5431</v>
      </c>
      <c r="X1509" s="60" t="s">
        <v>5444</v>
      </c>
      <c r="Y1509" s="103"/>
      <c r="Z1509" s="20"/>
      <c r="AA1509" s="20"/>
    </row>
    <row r="1510" s="33" customFormat="true" ht="52.5" spans="1:27">
      <c r="A1510" s="60">
        <v>1504</v>
      </c>
      <c r="B1510" s="60" t="s">
        <v>80</v>
      </c>
      <c r="C1510" s="60" t="s">
        <v>98</v>
      </c>
      <c r="D1510" s="60" t="s">
        <v>99</v>
      </c>
      <c r="E1510" s="103" t="s">
        <v>5302</v>
      </c>
      <c r="F1510" s="103" t="s">
        <v>5441</v>
      </c>
      <c r="G1510" s="103" t="s">
        <v>5445</v>
      </c>
      <c r="H1510" s="103" t="s">
        <v>86</v>
      </c>
      <c r="I1510" s="103" t="s">
        <v>5441</v>
      </c>
      <c r="J1510" s="60">
        <v>2026.01</v>
      </c>
      <c r="K1510" s="60">
        <v>2026.12</v>
      </c>
      <c r="L1510" s="103" t="s">
        <v>87</v>
      </c>
      <c r="M1510" s="90" t="s">
        <v>5446</v>
      </c>
      <c r="N1510" s="87">
        <v>15</v>
      </c>
      <c r="O1510" s="71">
        <v>15</v>
      </c>
      <c r="P1510" s="71">
        <v>0</v>
      </c>
      <c r="Q1510" s="160">
        <v>1</v>
      </c>
      <c r="R1510" s="61">
        <v>30</v>
      </c>
      <c r="S1510" s="61">
        <v>180</v>
      </c>
      <c r="T1510" s="103">
        <v>0</v>
      </c>
      <c r="U1510" s="61">
        <v>2</v>
      </c>
      <c r="V1510" s="301">
        <v>5</v>
      </c>
      <c r="W1510" s="60" t="s">
        <v>5431</v>
      </c>
      <c r="X1510" s="60" t="s">
        <v>5444</v>
      </c>
      <c r="Y1510" s="116"/>
      <c r="Z1510" s="20"/>
      <c r="AA1510" s="20"/>
    </row>
    <row r="1511" s="33" customFormat="true" ht="52.5" spans="1:27">
      <c r="A1511" s="60">
        <v>1505</v>
      </c>
      <c r="B1511" s="60" t="s">
        <v>80</v>
      </c>
      <c r="C1511" s="60" t="s">
        <v>98</v>
      </c>
      <c r="D1511" s="60" t="s">
        <v>99</v>
      </c>
      <c r="E1511" s="103" t="s">
        <v>5302</v>
      </c>
      <c r="F1511" s="103" t="s">
        <v>5441</v>
      </c>
      <c r="G1511" s="103" t="s">
        <v>5447</v>
      </c>
      <c r="H1511" s="103" t="s">
        <v>86</v>
      </c>
      <c r="I1511" s="103" t="s">
        <v>5441</v>
      </c>
      <c r="J1511" s="60">
        <v>2026.01</v>
      </c>
      <c r="K1511" s="71">
        <v>2026.12</v>
      </c>
      <c r="L1511" s="103" t="s">
        <v>87</v>
      </c>
      <c r="M1511" s="90" t="s">
        <v>5448</v>
      </c>
      <c r="N1511" s="87">
        <v>9</v>
      </c>
      <c r="O1511" s="71">
        <v>9</v>
      </c>
      <c r="P1511" s="71">
        <v>0</v>
      </c>
      <c r="Q1511" s="160">
        <v>1</v>
      </c>
      <c r="R1511" s="60">
        <v>30</v>
      </c>
      <c r="S1511" s="60">
        <v>200</v>
      </c>
      <c r="T1511" s="103">
        <v>0</v>
      </c>
      <c r="U1511" s="60">
        <v>2</v>
      </c>
      <c r="V1511" s="60">
        <v>6</v>
      </c>
      <c r="W1511" s="60" t="s">
        <v>5431</v>
      </c>
      <c r="X1511" s="60" t="s">
        <v>5444</v>
      </c>
      <c r="Y1511" s="116"/>
      <c r="Z1511" s="20"/>
      <c r="AA1511" s="20"/>
    </row>
    <row r="1512" s="33" customFormat="true" ht="52.5" spans="1:27">
      <c r="A1512" s="60">
        <v>1506</v>
      </c>
      <c r="B1512" s="60" t="s">
        <v>80</v>
      </c>
      <c r="C1512" s="60" t="s">
        <v>98</v>
      </c>
      <c r="D1512" s="60" t="s">
        <v>99</v>
      </c>
      <c r="E1512" s="103" t="s">
        <v>5302</v>
      </c>
      <c r="F1512" s="103" t="s">
        <v>5441</v>
      </c>
      <c r="G1512" s="103" t="s">
        <v>5449</v>
      </c>
      <c r="H1512" s="103" t="s">
        <v>86</v>
      </c>
      <c r="I1512" s="103" t="s">
        <v>5441</v>
      </c>
      <c r="J1512" s="60">
        <v>2026.01</v>
      </c>
      <c r="K1512" s="60">
        <v>2026.12</v>
      </c>
      <c r="L1512" s="103" t="s">
        <v>87</v>
      </c>
      <c r="M1512" s="90" t="s">
        <v>5450</v>
      </c>
      <c r="N1512" s="166">
        <v>18</v>
      </c>
      <c r="O1512" s="167">
        <v>18</v>
      </c>
      <c r="P1512" s="71">
        <v>0</v>
      </c>
      <c r="Q1512" s="160">
        <v>1</v>
      </c>
      <c r="R1512" s="60">
        <v>27</v>
      </c>
      <c r="S1512" s="60">
        <v>150</v>
      </c>
      <c r="T1512" s="103">
        <v>0</v>
      </c>
      <c r="U1512" s="60">
        <v>2</v>
      </c>
      <c r="V1512" s="60">
        <v>5</v>
      </c>
      <c r="W1512" s="60" t="s">
        <v>5431</v>
      </c>
      <c r="X1512" s="60" t="s">
        <v>5444</v>
      </c>
      <c r="Y1512" s="116"/>
      <c r="Z1512" s="20"/>
      <c r="AA1512" s="20"/>
    </row>
    <row r="1513" s="33" customFormat="true" ht="52.5" spans="1:27">
      <c r="A1513" s="60">
        <v>1507</v>
      </c>
      <c r="B1513" s="103" t="s">
        <v>80</v>
      </c>
      <c r="C1513" s="60" t="s">
        <v>98</v>
      </c>
      <c r="D1513" s="60" t="s">
        <v>99</v>
      </c>
      <c r="E1513" s="103" t="s">
        <v>5302</v>
      </c>
      <c r="F1513" s="103" t="s">
        <v>5451</v>
      </c>
      <c r="G1513" s="103" t="s">
        <v>137</v>
      </c>
      <c r="H1513" s="103" t="s">
        <v>86</v>
      </c>
      <c r="I1513" s="103" t="s">
        <v>5452</v>
      </c>
      <c r="J1513" s="60">
        <v>2026.01</v>
      </c>
      <c r="K1513" s="71">
        <v>2026.12</v>
      </c>
      <c r="L1513" s="103" t="s">
        <v>87</v>
      </c>
      <c r="M1513" s="90" t="s">
        <v>5453</v>
      </c>
      <c r="N1513" s="108">
        <v>11</v>
      </c>
      <c r="O1513" s="109">
        <v>11</v>
      </c>
      <c r="P1513" s="109">
        <v>0</v>
      </c>
      <c r="Q1513" s="103">
        <v>1</v>
      </c>
      <c r="R1513" s="102">
        <v>33</v>
      </c>
      <c r="S1513" s="103">
        <v>115</v>
      </c>
      <c r="T1513" s="103">
        <v>0</v>
      </c>
      <c r="U1513" s="103">
        <v>2</v>
      </c>
      <c r="V1513" s="103">
        <v>6</v>
      </c>
      <c r="W1513" s="103" t="s">
        <v>5454</v>
      </c>
      <c r="X1513" s="103" t="s">
        <v>5455</v>
      </c>
      <c r="Y1513" s="307"/>
      <c r="Z1513" s="20"/>
      <c r="AA1513" s="20"/>
    </row>
    <row r="1514" s="23" customFormat="true" ht="52.5" spans="1:27">
      <c r="A1514" s="60">
        <v>1508</v>
      </c>
      <c r="B1514" s="103" t="s">
        <v>80</v>
      </c>
      <c r="C1514" s="60" t="s">
        <v>98</v>
      </c>
      <c r="D1514" s="60" t="s">
        <v>99</v>
      </c>
      <c r="E1514" s="103" t="s">
        <v>5302</v>
      </c>
      <c r="F1514" s="103" t="s">
        <v>5451</v>
      </c>
      <c r="G1514" s="103" t="s">
        <v>137</v>
      </c>
      <c r="H1514" s="103" t="s">
        <v>86</v>
      </c>
      <c r="I1514" s="103" t="s">
        <v>5456</v>
      </c>
      <c r="J1514" s="60">
        <v>2026.01</v>
      </c>
      <c r="K1514" s="60">
        <v>2026.12</v>
      </c>
      <c r="L1514" s="103" t="s">
        <v>87</v>
      </c>
      <c r="M1514" s="90" t="s">
        <v>5457</v>
      </c>
      <c r="N1514" s="108">
        <v>21</v>
      </c>
      <c r="O1514" s="109">
        <v>21</v>
      </c>
      <c r="P1514" s="109">
        <v>0</v>
      </c>
      <c r="Q1514" s="103">
        <v>1</v>
      </c>
      <c r="R1514" s="102">
        <v>47</v>
      </c>
      <c r="S1514" s="103">
        <v>175</v>
      </c>
      <c r="T1514" s="103">
        <v>0</v>
      </c>
      <c r="U1514" s="103">
        <v>1</v>
      </c>
      <c r="V1514" s="103">
        <v>5</v>
      </c>
      <c r="W1514" s="103" t="s">
        <v>5458</v>
      </c>
      <c r="X1514" s="103" t="s">
        <v>5459</v>
      </c>
      <c r="Y1514" s="103"/>
      <c r="Z1514" s="20"/>
      <c r="AA1514" s="20"/>
    </row>
    <row r="1515" s="23" customFormat="true" ht="42" spans="1:27">
      <c r="A1515" s="60">
        <v>1509</v>
      </c>
      <c r="B1515" s="60" t="s">
        <v>91</v>
      </c>
      <c r="C1515" s="103" t="s">
        <v>119</v>
      </c>
      <c r="D1515" s="60" t="s">
        <v>120</v>
      </c>
      <c r="E1515" s="103" t="s">
        <v>5302</v>
      </c>
      <c r="F1515" s="103" t="s">
        <v>5451</v>
      </c>
      <c r="G1515" s="103" t="s">
        <v>5460</v>
      </c>
      <c r="H1515" s="103" t="s">
        <v>86</v>
      </c>
      <c r="I1515" s="103" t="s">
        <v>5461</v>
      </c>
      <c r="J1515" s="60">
        <v>2026.01</v>
      </c>
      <c r="K1515" s="71">
        <v>2026.12</v>
      </c>
      <c r="L1515" s="103" t="s">
        <v>87</v>
      </c>
      <c r="M1515" s="90" t="s">
        <v>5462</v>
      </c>
      <c r="N1515" s="108">
        <v>26</v>
      </c>
      <c r="O1515" s="109">
        <v>26</v>
      </c>
      <c r="P1515" s="109">
        <v>0</v>
      </c>
      <c r="Q1515" s="103">
        <v>1</v>
      </c>
      <c r="R1515" s="102">
        <v>25</v>
      </c>
      <c r="S1515" s="103">
        <v>93</v>
      </c>
      <c r="T1515" s="103">
        <v>0</v>
      </c>
      <c r="U1515" s="103">
        <v>1</v>
      </c>
      <c r="V1515" s="103">
        <v>5</v>
      </c>
      <c r="W1515" s="103" t="s">
        <v>5463</v>
      </c>
      <c r="X1515" s="103" t="s">
        <v>5464</v>
      </c>
      <c r="Y1515" s="103"/>
      <c r="Z1515" s="20"/>
      <c r="AA1515" s="20"/>
    </row>
    <row r="1516" s="23" customFormat="true" ht="42" spans="1:27">
      <c r="A1516" s="60">
        <v>1510</v>
      </c>
      <c r="B1516" s="60" t="s">
        <v>91</v>
      </c>
      <c r="C1516" s="103" t="s">
        <v>119</v>
      </c>
      <c r="D1516" s="60" t="s">
        <v>120</v>
      </c>
      <c r="E1516" s="103" t="s">
        <v>5302</v>
      </c>
      <c r="F1516" s="103" t="s">
        <v>5451</v>
      </c>
      <c r="G1516" s="103" t="s">
        <v>5460</v>
      </c>
      <c r="H1516" s="103" t="s">
        <v>86</v>
      </c>
      <c r="I1516" s="103" t="s">
        <v>5465</v>
      </c>
      <c r="J1516" s="60">
        <v>2026.01</v>
      </c>
      <c r="K1516" s="60">
        <v>2026.12</v>
      </c>
      <c r="L1516" s="103" t="s">
        <v>87</v>
      </c>
      <c r="M1516" s="90" t="s">
        <v>5466</v>
      </c>
      <c r="N1516" s="108">
        <v>15</v>
      </c>
      <c r="O1516" s="109">
        <v>15</v>
      </c>
      <c r="P1516" s="109">
        <v>0</v>
      </c>
      <c r="Q1516" s="103">
        <v>1</v>
      </c>
      <c r="R1516" s="102">
        <v>24</v>
      </c>
      <c r="S1516" s="103">
        <v>68</v>
      </c>
      <c r="T1516" s="103">
        <v>0</v>
      </c>
      <c r="U1516" s="103">
        <v>3</v>
      </c>
      <c r="V1516" s="103">
        <v>7</v>
      </c>
      <c r="W1516" s="103" t="s">
        <v>5467</v>
      </c>
      <c r="X1516" s="103" t="s">
        <v>5464</v>
      </c>
      <c r="Y1516" s="103"/>
      <c r="Z1516" s="20"/>
      <c r="AA1516" s="20"/>
    </row>
    <row r="1517" s="23" customFormat="true" ht="52.5" spans="1:27">
      <c r="A1517" s="60">
        <v>1511</v>
      </c>
      <c r="B1517" s="60" t="s">
        <v>91</v>
      </c>
      <c r="C1517" s="103" t="s">
        <v>119</v>
      </c>
      <c r="D1517" s="60" t="s">
        <v>120</v>
      </c>
      <c r="E1517" s="103" t="s">
        <v>5302</v>
      </c>
      <c r="F1517" s="103" t="s">
        <v>5451</v>
      </c>
      <c r="G1517" s="103" t="s">
        <v>5460</v>
      </c>
      <c r="H1517" s="103" t="s">
        <v>86</v>
      </c>
      <c r="I1517" s="103" t="s">
        <v>5468</v>
      </c>
      <c r="J1517" s="60">
        <v>2026.01</v>
      </c>
      <c r="K1517" s="71">
        <v>2026.12</v>
      </c>
      <c r="L1517" s="103" t="s">
        <v>87</v>
      </c>
      <c r="M1517" s="90" t="s">
        <v>5469</v>
      </c>
      <c r="N1517" s="108">
        <v>80</v>
      </c>
      <c r="O1517" s="109">
        <v>80</v>
      </c>
      <c r="P1517" s="109">
        <v>0</v>
      </c>
      <c r="Q1517" s="103">
        <v>1</v>
      </c>
      <c r="R1517" s="102">
        <v>109</v>
      </c>
      <c r="S1517" s="103">
        <v>347</v>
      </c>
      <c r="T1517" s="103">
        <v>0</v>
      </c>
      <c r="U1517" s="103">
        <v>6</v>
      </c>
      <c r="V1517" s="103">
        <v>18</v>
      </c>
      <c r="W1517" s="103" t="s">
        <v>5470</v>
      </c>
      <c r="X1517" s="103" t="s">
        <v>5471</v>
      </c>
      <c r="Y1517" s="103"/>
      <c r="Z1517" s="20"/>
      <c r="AA1517" s="20"/>
    </row>
    <row r="1518" s="23" customFormat="true" ht="52.5" spans="1:27">
      <c r="A1518" s="60">
        <v>1512</v>
      </c>
      <c r="B1518" s="103" t="s">
        <v>80</v>
      </c>
      <c r="C1518" s="60" t="s">
        <v>98</v>
      </c>
      <c r="D1518" s="60" t="s">
        <v>99</v>
      </c>
      <c r="E1518" s="103" t="s">
        <v>5302</v>
      </c>
      <c r="F1518" s="103" t="s">
        <v>5451</v>
      </c>
      <c r="G1518" s="103" t="s">
        <v>137</v>
      </c>
      <c r="H1518" s="103" t="s">
        <v>86</v>
      </c>
      <c r="I1518" s="103" t="s">
        <v>5472</v>
      </c>
      <c r="J1518" s="60">
        <v>2026.01</v>
      </c>
      <c r="K1518" s="60">
        <v>2026.12</v>
      </c>
      <c r="L1518" s="103" t="s">
        <v>87</v>
      </c>
      <c r="M1518" s="90" t="s">
        <v>5473</v>
      </c>
      <c r="N1518" s="108">
        <v>11</v>
      </c>
      <c r="O1518" s="109">
        <v>11</v>
      </c>
      <c r="P1518" s="109">
        <v>0</v>
      </c>
      <c r="Q1518" s="103">
        <v>1</v>
      </c>
      <c r="R1518" s="102">
        <v>22</v>
      </c>
      <c r="S1518" s="103">
        <v>72</v>
      </c>
      <c r="T1518" s="103">
        <v>0</v>
      </c>
      <c r="U1518" s="103">
        <v>1</v>
      </c>
      <c r="V1518" s="103">
        <v>4</v>
      </c>
      <c r="W1518" s="103" t="s">
        <v>5474</v>
      </c>
      <c r="X1518" s="103" t="s">
        <v>5475</v>
      </c>
      <c r="Y1518" s="103"/>
      <c r="Z1518" s="20"/>
      <c r="AA1518" s="20"/>
    </row>
    <row r="1519" s="23" customFormat="true" ht="52.5" spans="1:27">
      <c r="A1519" s="60">
        <v>1513</v>
      </c>
      <c r="B1519" s="103" t="s">
        <v>80</v>
      </c>
      <c r="C1519" s="60" t="s">
        <v>98</v>
      </c>
      <c r="D1519" s="60" t="s">
        <v>99</v>
      </c>
      <c r="E1519" s="103" t="s">
        <v>5302</v>
      </c>
      <c r="F1519" s="103" t="s">
        <v>5451</v>
      </c>
      <c r="G1519" s="103" t="s">
        <v>137</v>
      </c>
      <c r="H1519" s="103" t="s">
        <v>86</v>
      </c>
      <c r="I1519" s="103" t="s">
        <v>5476</v>
      </c>
      <c r="J1519" s="60">
        <v>2026.01</v>
      </c>
      <c r="K1519" s="71">
        <v>2026.12</v>
      </c>
      <c r="L1519" s="103" t="s">
        <v>87</v>
      </c>
      <c r="M1519" s="90" t="s">
        <v>5477</v>
      </c>
      <c r="N1519" s="108">
        <v>11</v>
      </c>
      <c r="O1519" s="109">
        <v>11</v>
      </c>
      <c r="P1519" s="109">
        <v>0</v>
      </c>
      <c r="Q1519" s="103">
        <v>1</v>
      </c>
      <c r="R1519" s="102">
        <v>25</v>
      </c>
      <c r="S1519" s="103">
        <v>83</v>
      </c>
      <c r="T1519" s="103">
        <v>0</v>
      </c>
      <c r="U1519" s="103">
        <v>2</v>
      </c>
      <c r="V1519" s="103">
        <v>7</v>
      </c>
      <c r="W1519" s="103" t="s">
        <v>5478</v>
      </c>
      <c r="X1519" s="103" t="s">
        <v>5479</v>
      </c>
      <c r="Y1519" s="103"/>
      <c r="Z1519" s="20"/>
      <c r="AA1519" s="20"/>
    </row>
    <row r="1520" s="23" customFormat="true" ht="52.5" spans="1:27">
      <c r="A1520" s="60">
        <v>1514</v>
      </c>
      <c r="B1520" s="103" t="s">
        <v>80</v>
      </c>
      <c r="C1520" s="60" t="s">
        <v>98</v>
      </c>
      <c r="D1520" s="60" t="s">
        <v>99</v>
      </c>
      <c r="E1520" s="103" t="s">
        <v>5302</v>
      </c>
      <c r="F1520" s="103" t="s">
        <v>5451</v>
      </c>
      <c r="G1520" s="103" t="s">
        <v>137</v>
      </c>
      <c r="H1520" s="103" t="s">
        <v>86</v>
      </c>
      <c r="I1520" s="103" t="s">
        <v>5480</v>
      </c>
      <c r="J1520" s="60">
        <v>2026.01</v>
      </c>
      <c r="K1520" s="60">
        <v>2026.12</v>
      </c>
      <c r="L1520" s="103" t="s">
        <v>87</v>
      </c>
      <c r="M1520" s="90" t="s">
        <v>5481</v>
      </c>
      <c r="N1520" s="108">
        <v>14</v>
      </c>
      <c r="O1520" s="109">
        <v>14</v>
      </c>
      <c r="P1520" s="109">
        <v>0</v>
      </c>
      <c r="Q1520" s="103">
        <v>1</v>
      </c>
      <c r="R1520" s="102">
        <v>31</v>
      </c>
      <c r="S1520" s="103">
        <v>106</v>
      </c>
      <c r="T1520" s="103">
        <v>0</v>
      </c>
      <c r="U1520" s="103">
        <v>2</v>
      </c>
      <c r="V1520" s="103">
        <v>3</v>
      </c>
      <c r="W1520" s="103" t="s">
        <v>5482</v>
      </c>
      <c r="X1520" s="103" t="s">
        <v>5483</v>
      </c>
      <c r="Y1520" s="103"/>
      <c r="Z1520" s="20"/>
      <c r="AA1520" s="20"/>
    </row>
    <row r="1521" s="23" customFormat="true" ht="84" spans="1:27">
      <c r="A1521" s="60">
        <v>1515</v>
      </c>
      <c r="B1521" s="103" t="s">
        <v>80</v>
      </c>
      <c r="C1521" s="60" t="s">
        <v>98</v>
      </c>
      <c r="D1521" s="60" t="s">
        <v>99</v>
      </c>
      <c r="E1521" s="103" t="s">
        <v>5302</v>
      </c>
      <c r="F1521" s="103" t="s">
        <v>5451</v>
      </c>
      <c r="G1521" s="103" t="s">
        <v>5484</v>
      </c>
      <c r="H1521" s="103" t="s">
        <v>86</v>
      </c>
      <c r="I1521" s="103" t="s">
        <v>5485</v>
      </c>
      <c r="J1521" s="60">
        <v>2026.01</v>
      </c>
      <c r="K1521" s="71">
        <v>2026.12</v>
      </c>
      <c r="L1521" s="103" t="s">
        <v>87</v>
      </c>
      <c r="M1521" s="90" t="s">
        <v>5486</v>
      </c>
      <c r="N1521" s="108">
        <v>32</v>
      </c>
      <c r="O1521" s="109">
        <v>32</v>
      </c>
      <c r="P1521" s="109">
        <v>0</v>
      </c>
      <c r="Q1521" s="103">
        <v>1</v>
      </c>
      <c r="R1521" s="102">
        <v>159</v>
      </c>
      <c r="S1521" s="103">
        <v>523</v>
      </c>
      <c r="T1521" s="103">
        <v>0</v>
      </c>
      <c r="U1521" s="103">
        <v>7</v>
      </c>
      <c r="V1521" s="103">
        <v>23</v>
      </c>
      <c r="W1521" s="103" t="s">
        <v>5487</v>
      </c>
      <c r="X1521" s="103" t="s">
        <v>5488</v>
      </c>
      <c r="Y1521" s="103"/>
      <c r="Z1521" s="20"/>
      <c r="AA1521" s="20"/>
    </row>
    <row r="1522" s="23" customFormat="true" ht="52.5" spans="1:27">
      <c r="A1522" s="60">
        <v>1516</v>
      </c>
      <c r="B1522" s="103" t="s">
        <v>80</v>
      </c>
      <c r="C1522" s="60" t="s">
        <v>98</v>
      </c>
      <c r="D1522" s="62" t="s">
        <v>5223</v>
      </c>
      <c r="E1522" s="103" t="s">
        <v>5302</v>
      </c>
      <c r="F1522" s="103" t="s">
        <v>5451</v>
      </c>
      <c r="G1522" s="103" t="s">
        <v>5489</v>
      </c>
      <c r="H1522" s="103" t="s">
        <v>86</v>
      </c>
      <c r="I1522" s="103" t="s">
        <v>5490</v>
      </c>
      <c r="J1522" s="60">
        <v>2026.01</v>
      </c>
      <c r="K1522" s="60">
        <v>2026.12</v>
      </c>
      <c r="L1522" s="103" t="s">
        <v>87</v>
      </c>
      <c r="M1522" s="90" t="s">
        <v>5491</v>
      </c>
      <c r="N1522" s="108">
        <v>8</v>
      </c>
      <c r="O1522" s="109">
        <v>8</v>
      </c>
      <c r="P1522" s="109">
        <v>0</v>
      </c>
      <c r="Q1522" s="103">
        <v>1</v>
      </c>
      <c r="R1522" s="102">
        <v>11</v>
      </c>
      <c r="S1522" s="103">
        <v>47</v>
      </c>
      <c r="T1522" s="103">
        <v>0</v>
      </c>
      <c r="U1522" s="103">
        <v>1</v>
      </c>
      <c r="V1522" s="103">
        <v>3</v>
      </c>
      <c r="W1522" s="103" t="s">
        <v>5492</v>
      </c>
      <c r="X1522" s="103" t="s">
        <v>5493</v>
      </c>
      <c r="Y1522" s="103"/>
      <c r="Z1522" s="20"/>
      <c r="AA1522" s="20"/>
    </row>
    <row r="1523" s="23" customFormat="true" ht="63" spans="1:27">
      <c r="A1523" s="60">
        <v>1517</v>
      </c>
      <c r="B1523" s="103" t="s">
        <v>80</v>
      </c>
      <c r="C1523" s="60" t="s">
        <v>98</v>
      </c>
      <c r="D1523" s="103" t="s">
        <v>5223</v>
      </c>
      <c r="E1523" s="103" t="s">
        <v>5302</v>
      </c>
      <c r="F1523" s="103" t="s">
        <v>5451</v>
      </c>
      <c r="G1523" s="103" t="s">
        <v>5494</v>
      </c>
      <c r="H1523" s="103" t="s">
        <v>86</v>
      </c>
      <c r="I1523" s="103"/>
      <c r="J1523" s="60">
        <v>2026.01</v>
      </c>
      <c r="K1523" s="71">
        <v>2026.12</v>
      </c>
      <c r="L1523" s="103" t="s">
        <v>87</v>
      </c>
      <c r="M1523" s="90" t="s">
        <v>5495</v>
      </c>
      <c r="N1523" s="108">
        <v>230</v>
      </c>
      <c r="O1523" s="109">
        <v>230</v>
      </c>
      <c r="P1523" s="109">
        <v>0</v>
      </c>
      <c r="Q1523" s="103">
        <v>1</v>
      </c>
      <c r="R1523" s="102">
        <v>361</v>
      </c>
      <c r="S1523" s="103">
        <v>1142</v>
      </c>
      <c r="T1523" s="103">
        <v>0</v>
      </c>
      <c r="U1523" s="103">
        <v>5</v>
      </c>
      <c r="V1523" s="103">
        <v>26</v>
      </c>
      <c r="W1523" s="103" t="s">
        <v>5496</v>
      </c>
      <c r="X1523" s="103" t="s">
        <v>5497</v>
      </c>
      <c r="Y1523" s="103"/>
      <c r="Z1523" s="20"/>
      <c r="AA1523" s="20"/>
    </row>
    <row r="1524" s="23" customFormat="true" ht="63" spans="1:27">
      <c r="A1524" s="60">
        <v>1518</v>
      </c>
      <c r="B1524" s="103" t="s">
        <v>80</v>
      </c>
      <c r="C1524" s="60" t="s">
        <v>98</v>
      </c>
      <c r="D1524" s="60" t="s">
        <v>629</v>
      </c>
      <c r="E1524" s="103" t="s">
        <v>5302</v>
      </c>
      <c r="F1524" s="103" t="s">
        <v>5451</v>
      </c>
      <c r="G1524" s="103" t="s">
        <v>5498</v>
      </c>
      <c r="H1524" s="103" t="s">
        <v>616</v>
      </c>
      <c r="I1524" s="103" t="s">
        <v>5499</v>
      </c>
      <c r="J1524" s="60">
        <v>2026.01</v>
      </c>
      <c r="K1524" s="60">
        <v>2026.12</v>
      </c>
      <c r="L1524" s="103" t="s">
        <v>87</v>
      </c>
      <c r="M1524" s="90" t="s">
        <v>5500</v>
      </c>
      <c r="N1524" s="108">
        <v>56</v>
      </c>
      <c r="O1524" s="109">
        <v>56</v>
      </c>
      <c r="P1524" s="109">
        <v>0</v>
      </c>
      <c r="Q1524" s="103">
        <v>1</v>
      </c>
      <c r="R1524" s="102">
        <v>39</v>
      </c>
      <c r="S1524" s="103">
        <v>103</v>
      </c>
      <c r="T1524" s="103">
        <v>0</v>
      </c>
      <c r="U1524" s="103">
        <v>4</v>
      </c>
      <c r="V1524" s="103">
        <v>8</v>
      </c>
      <c r="W1524" s="103" t="s">
        <v>5501</v>
      </c>
      <c r="X1524" s="103" t="s">
        <v>5502</v>
      </c>
      <c r="Y1524" s="103"/>
      <c r="Z1524" s="20"/>
      <c r="AA1524" s="20"/>
    </row>
    <row r="1525" s="23" customFormat="true" ht="52.5" spans="1:27">
      <c r="A1525" s="60">
        <v>1519</v>
      </c>
      <c r="B1525" s="103" t="s">
        <v>80</v>
      </c>
      <c r="C1525" s="103" t="s">
        <v>81</v>
      </c>
      <c r="D1525" s="103" t="s">
        <v>82</v>
      </c>
      <c r="E1525" s="103" t="s">
        <v>5302</v>
      </c>
      <c r="F1525" s="103" t="s">
        <v>5451</v>
      </c>
      <c r="G1525" s="103" t="s">
        <v>5503</v>
      </c>
      <c r="H1525" s="103" t="s">
        <v>86</v>
      </c>
      <c r="I1525" s="103" t="s">
        <v>5504</v>
      </c>
      <c r="J1525" s="60">
        <v>2026.01</v>
      </c>
      <c r="K1525" s="71">
        <v>2026.12</v>
      </c>
      <c r="L1525" s="103" t="s">
        <v>87</v>
      </c>
      <c r="M1525" s="90" t="s">
        <v>5505</v>
      </c>
      <c r="N1525" s="108">
        <v>8</v>
      </c>
      <c r="O1525" s="109">
        <v>8</v>
      </c>
      <c r="P1525" s="109">
        <v>0</v>
      </c>
      <c r="Q1525" s="103">
        <v>1</v>
      </c>
      <c r="R1525" s="102">
        <v>42</v>
      </c>
      <c r="S1525" s="103">
        <v>155</v>
      </c>
      <c r="T1525" s="103">
        <v>0</v>
      </c>
      <c r="U1525" s="103">
        <v>1</v>
      </c>
      <c r="V1525" s="103">
        <v>3</v>
      </c>
      <c r="W1525" s="103" t="s">
        <v>5506</v>
      </c>
      <c r="X1525" s="103" t="s">
        <v>5507</v>
      </c>
      <c r="Y1525" s="103"/>
      <c r="Z1525" s="20"/>
      <c r="AA1525" s="20"/>
    </row>
    <row r="1526" s="23" customFormat="true" ht="52.5" spans="1:27">
      <c r="A1526" s="60">
        <v>1520</v>
      </c>
      <c r="B1526" s="103" t="s">
        <v>80</v>
      </c>
      <c r="C1526" s="103" t="s">
        <v>81</v>
      </c>
      <c r="D1526" s="103" t="s">
        <v>82</v>
      </c>
      <c r="E1526" s="103" t="s">
        <v>5302</v>
      </c>
      <c r="F1526" s="103" t="s">
        <v>5451</v>
      </c>
      <c r="G1526" s="103" t="s">
        <v>5508</v>
      </c>
      <c r="H1526" s="103" t="s">
        <v>86</v>
      </c>
      <c r="I1526" s="103" t="s">
        <v>5509</v>
      </c>
      <c r="J1526" s="60">
        <v>2026.01</v>
      </c>
      <c r="K1526" s="60">
        <v>2026.12</v>
      </c>
      <c r="L1526" s="103" t="s">
        <v>87</v>
      </c>
      <c r="M1526" s="90" t="s">
        <v>5510</v>
      </c>
      <c r="N1526" s="108">
        <v>4</v>
      </c>
      <c r="O1526" s="109">
        <v>4</v>
      </c>
      <c r="P1526" s="109">
        <v>0</v>
      </c>
      <c r="Q1526" s="103">
        <v>1</v>
      </c>
      <c r="R1526" s="102">
        <v>20</v>
      </c>
      <c r="S1526" s="103">
        <v>63</v>
      </c>
      <c r="T1526" s="103">
        <v>0</v>
      </c>
      <c r="U1526" s="103">
        <v>1</v>
      </c>
      <c r="V1526" s="103">
        <v>2</v>
      </c>
      <c r="W1526" s="103" t="s">
        <v>5511</v>
      </c>
      <c r="X1526" s="103" t="s">
        <v>5507</v>
      </c>
      <c r="Y1526" s="103"/>
      <c r="Z1526" s="20"/>
      <c r="AA1526" s="20"/>
    </row>
    <row r="1527" s="23" customFormat="true" ht="52.5" spans="1:27">
      <c r="A1527" s="60">
        <v>1521</v>
      </c>
      <c r="B1527" s="103" t="s">
        <v>80</v>
      </c>
      <c r="C1527" s="103" t="s">
        <v>81</v>
      </c>
      <c r="D1527" s="103" t="s">
        <v>82</v>
      </c>
      <c r="E1527" s="103" t="s">
        <v>5302</v>
      </c>
      <c r="F1527" s="103" t="s">
        <v>5451</v>
      </c>
      <c r="G1527" s="103" t="s">
        <v>5512</v>
      </c>
      <c r="H1527" s="103" t="s">
        <v>86</v>
      </c>
      <c r="I1527" s="103" t="s">
        <v>5513</v>
      </c>
      <c r="J1527" s="60">
        <v>2026.01</v>
      </c>
      <c r="K1527" s="71">
        <v>2026.12</v>
      </c>
      <c r="L1527" s="103" t="s">
        <v>87</v>
      </c>
      <c r="M1527" s="90" t="s">
        <v>5514</v>
      </c>
      <c r="N1527" s="108">
        <v>8</v>
      </c>
      <c r="O1527" s="109">
        <v>8</v>
      </c>
      <c r="P1527" s="109">
        <v>0</v>
      </c>
      <c r="Q1527" s="103">
        <v>1</v>
      </c>
      <c r="R1527" s="102">
        <v>82</v>
      </c>
      <c r="S1527" s="103">
        <v>252</v>
      </c>
      <c r="T1527" s="103">
        <v>0</v>
      </c>
      <c r="U1527" s="103">
        <v>4</v>
      </c>
      <c r="V1527" s="103">
        <v>10</v>
      </c>
      <c r="W1527" s="103" t="s">
        <v>5515</v>
      </c>
      <c r="X1527" s="103" t="s">
        <v>5507</v>
      </c>
      <c r="Y1527" s="103"/>
      <c r="Z1527" s="20"/>
      <c r="AA1527" s="20"/>
    </row>
    <row r="1528" s="37" customFormat="true" ht="42" spans="1:27">
      <c r="A1528" s="60">
        <v>1522</v>
      </c>
      <c r="B1528" s="60" t="s">
        <v>91</v>
      </c>
      <c r="C1528" s="275" t="s">
        <v>249</v>
      </c>
      <c r="D1528" s="103" t="s">
        <v>561</v>
      </c>
      <c r="E1528" s="103" t="s">
        <v>5302</v>
      </c>
      <c r="F1528" s="103" t="s">
        <v>5516</v>
      </c>
      <c r="G1528" s="283" t="s">
        <v>5517</v>
      </c>
      <c r="H1528" s="283" t="s">
        <v>616</v>
      </c>
      <c r="I1528" s="283" t="s">
        <v>5518</v>
      </c>
      <c r="J1528" s="60">
        <v>2026.01</v>
      </c>
      <c r="K1528" s="60">
        <v>2026.12</v>
      </c>
      <c r="L1528" s="103" t="s">
        <v>87</v>
      </c>
      <c r="M1528" s="290" t="s">
        <v>5519</v>
      </c>
      <c r="N1528" s="108">
        <v>22</v>
      </c>
      <c r="O1528" s="109">
        <v>22</v>
      </c>
      <c r="P1528" s="109">
        <v>0</v>
      </c>
      <c r="Q1528" s="294">
        <v>1</v>
      </c>
      <c r="R1528" s="295">
        <v>485</v>
      </c>
      <c r="S1528" s="296">
        <v>1648</v>
      </c>
      <c r="T1528" s="103">
        <v>0</v>
      </c>
      <c r="U1528" s="296">
        <v>5</v>
      </c>
      <c r="V1528" s="302">
        <v>12</v>
      </c>
      <c r="W1528" s="103" t="s">
        <v>5520</v>
      </c>
      <c r="X1528" s="283" t="s">
        <v>5521</v>
      </c>
      <c r="Y1528" s="103"/>
      <c r="Z1528" s="20"/>
      <c r="AA1528" s="20"/>
    </row>
    <row r="1529" s="37" customFormat="true" ht="52.5" spans="1:27">
      <c r="A1529" s="60">
        <v>1523</v>
      </c>
      <c r="B1529" s="60" t="s">
        <v>91</v>
      </c>
      <c r="C1529" s="275" t="s">
        <v>249</v>
      </c>
      <c r="D1529" s="60" t="s">
        <v>250</v>
      </c>
      <c r="E1529" s="103" t="s">
        <v>5302</v>
      </c>
      <c r="F1529" s="103" t="s">
        <v>5516</v>
      </c>
      <c r="G1529" s="60" t="s">
        <v>5522</v>
      </c>
      <c r="H1529" s="103" t="s">
        <v>515</v>
      </c>
      <c r="I1529" s="103" t="s">
        <v>5523</v>
      </c>
      <c r="J1529" s="60">
        <v>2026.01</v>
      </c>
      <c r="K1529" s="71">
        <v>2026.12</v>
      </c>
      <c r="L1529" s="103" t="s">
        <v>87</v>
      </c>
      <c r="M1529" s="90" t="s">
        <v>5524</v>
      </c>
      <c r="N1529" s="166">
        <v>20</v>
      </c>
      <c r="O1529" s="167">
        <v>20</v>
      </c>
      <c r="P1529" s="109">
        <v>0</v>
      </c>
      <c r="Q1529" s="297">
        <v>1</v>
      </c>
      <c r="R1529" s="112">
        <v>485</v>
      </c>
      <c r="S1529" s="103">
        <v>1648</v>
      </c>
      <c r="T1529" s="103">
        <v>0</v>
      </c>
      <c r="U1529" s="103">
        <v>35</v>
      </c>
      <c r="V1529" s="297">
        <v>87</v>
      </c>
      <c r="W1529" s="103" t="s">
        <v>5525</v>
      </c>
      <c r="X1529" s="285" t="s">
        <v>5526</v>
      </c>
      <c r="Y1529" s="103"/>
      <c r="Z1529" s="20"/>
      <c r="AA1529" s="20"/>
    </row>
    <row r="1530" s="37" customFormat="true" ht="42" spans="1:27">
      <c r="A1530" s="60">
        <v>1524</v>
      </c>
      <c r="B1530" s="276" t="s">
        <v>80</v>
      </c>
      <c r="C1530" s="277" t="s">
        <v>81</v>
      </c>
      <c r="D1530" s="278" t="s">
        <v>82</v>
      </c>
      <c r="E1530" s="103" t="s">
        <v>5302</v>
      </c>
      <c r="F1530" s="284" t="s">
        <v>5516</v>
      </c>
      <c r="G1530" s="285" t="s">
        <v>5527</v>
      </c>
      <c r="H1530" s="103" t="s">
        <v>86</v>
      </c>
      <c r="I1530" s="103" t="s">
        <v>5528</v>
      </c>
      <c r="J1530" s="60">
        <v>2026.01</v>
      </c>
      <c r="K1530" s="60">
        <v>2026.12</v>
      </c>
      <c r="L1530" s="103" t="s">
        <v>87</v>
      </c>
      <c r="M1530" s="90" t="s">
        <v>5529</v>
      </c>
      <c r="N1530" s="166">
        <v>16</v>
      </c>
      <c r="O1530" s="167">
        <v>16</v>
      </c>
      <c r="P1530" s="109">
        <v>0</v>
      </c>
      <c r="Q1530" s="297">
        <v>1</v>
      </c>
      <c r="R1530" s="297">
        <v>97</v>
      </c>
      <c r="S1530" s="297">
        <v>281</v>
      </c>
      <c r="T1530" s="103">
        <v>0</v>
      </c>
      <c r="U1530" s="160">
        <v>7</v>
      </c>
      <c r="V1530" s="303">
        <v>12</v>
      </c>
      <c r="W1530" s="103" t="s">
        <v>5530</v>
      </c>
      <c r="X1530" s="103" t="s">
        <v>5531</v>
      </c>
      <c r="Y1530" s="103"/>
      <c r="Z1530" s="20"/>
      <c r="AA1530" s="20"/>
    </row>
    <row r="1531" s="37" customFormat="true" ht="42" spans="1:27">
      <c r="A1531" s="60">
        <v>1525</v>
      </c>
      <c r="B1531" s="276" t="s">
        <v>80</v>
      </c>
      <c r="C1531" s="277" t="s">
        <v>81</v>
      </c>
      <c r="D1531" s="278" t="s">
        <v>82</v>
      </c>
      <c r="E1531" s="103" t="s">
        <v>5302</v>
      </c>
      <c r="F1531" s="103" t="s">
        <v>5516</v>
      </c>
      <c r="G1531" s="285" t="s">
        <v>5532</v>
      </c>
      <c r="H1531" s="103" t="s">
        <v>86</v>
      </c>
      <c r="I1531" s="103" t="s">
        <v>5533</v>
      </c>
      <c r="J1531" s="60">
        <v>2026.01</v>
      </c>
      <c r="K1531" s="71">
        <v>2026.12</v>
      </c>
      <c r="L1531" s="103" t="s">
        <v>87</v>
      </c>
      <c r="M1531" s="90" t="s">
        <v>5534</v>
      </c>
      <c r="N1531" s="166">
        <v>8</v>
      </c>
      <c r="O1531" s="167">
        <v>8</v>
      </c>
      <c r="P1531" s="109">
        <v>0</v>
      </c>
      <c r="Q1531" s="297">
        <v>1</v>
      </c>
      <c r="R1531" s="103">
        <v>67</v>
      </c>
      <c r="S1531" s="103">
        <v>249</v>
      </c>
      <c r="T1531" s="103">
        <v>0</v>
      </c>
      <c r="U1531" s="103">
        <v>3</v>
      </c>
      <c r="V1531" s="297">
        <v>13</v>
      </c>
      <c r="W1531" s="103" t="s">
        <v>5535</v>
      </c>
      <c r="X1531" s="103" t="s">
        <v>5531</v>
      </c>
      <c r="Y1531" s="103"/>
      <c r="Z1531" s="20"/>
      <c r="AA1531" s="20"/>
    </row>
    <row r="1532" s="37" customFormat="true" ht="42" spans="1:27">
      <c r="A1532" s="60">
        <v>1526</v>
      </c>
      <c r="B1532" s="276" t="s">
        <v>80</v>
      </c>
      <c r="C1532" s="277" t="s">
        <v>81</v>
      </c>
      <c r="D1532" s="278" t="s">
        <v>82</v>
      </c>
      <c r="E1532" s="103" t="s">
        <v>5302</v>
      </c>
      <c r="F1532" s="284" t="s">
        <v>5516</v>
      </c>
      <c r="G1532" s="285" t="s">
        <v>5536</v>
      </c>
      <c r="H1532" s="103" t="s">
        <v>86</v>
      </c>
      <c r="I1532" s="103" t="s">
        <v>5523</v>
      </c>
      <c r="J1532" s="60">
        <v>2026.01</v>
      </c>
      <c r="K1532" s="60">
        <v>2026.12</v>
      </c>
      <c r="L1532" s="103" t="s">
        <v>87</v>
      </c>
      <c r="M1532" s="90" t="s">
        <v>5537</v>
      </c>
      <c r="N1532" s="166">
        <v>8</v>
      </c>
      <c r="O1532" s="167">
        <v>8</v>
      </c>
      <c r="P1532" s="109">
        <v>0</v>
      </c>
      <c r="Q1532" s="297">
        <v>1</v>
      </c>
      <c r="R1532" s="297">
        <v>37</v>
      </c>
      <c r="S1532" s="297">
        <v>119</v>
      </c>
      <c r="T1532" s="103">
        <v>0</v>
      </c>
      <c r="U1532" s="160">
        <v>3</v>
      </c>
      <c r="V1532" s="303">
        <v>5</v>
      </c>
      <c r="W1532" s="103" t="s">
        <v>5535</v>
      </c>
      <c r="X1532" s="103" t="s">
        <v>5531</v>
      </c>
      <c r="Y1532" s="103" t="s">
        <v>4251</v>
      </c>
      <c r="Z1532" s="20"/>
      <c r="AA1532" s="20"/>
    </row>
    <row r="1533" s="37" customFormat="true" ht="52.5" spans="1:27">
      <c r="A1533" s="60">
        <v>1527</v>
      </c>
      <c r="B1533" s="276" t="s">
        <v>80</v>
      </c>
      <c r="C1533" s="60" t="s">
        <v>98</v>
      </c>
      <c r="D1533" s="60" t="s">
        <v>99</v>
      </c>
      <c r="E1533" s="103" t="s">
        <v>5302</v>
      </c>
      <c r="F1533" s="103" t="s">
        <v>5516</v>
      </c>
      <c r="G1533" s="103" t="s">
        <v>5538</v>
      </c>
      <c r="H1533" s="103" t="s">
        <v>86</v>
      </c>
      <c r="I1533" s="103" t="s">
        <v>5539</v>
      </c>
      <c r="J1533" s="60">
        <v>2026.01</v>
      </c>
      <c r="K1533" s="71">
        <v>2026.12</v>
      </c>
      <c r="L1533" s="103" t="s">
        <v>87</v>
      </c>
      <c r="M1533" s="90" t="s">
        <v>5540</v>
      </c>
      <c r="N1533" s="166">
        <v>29</v>
      </c>
      <c r="O1533" s="167">
        <v>29</v>
      </c>
      <c r="P1533" s="109">
        <v>0</v>
      </c>
      <c r="Q1533" s="297">
        <v>1</v>
      </c>
      <c r="R1533" s="103">
        <v>18</v>
      </c>
      <c r="S1533" s="103">
        <v>54</v>
      </c>
      <c r="T1533" s="103">
        <v>0</v>
      </c>
      <c r="U1533" s="103">
        <v>2</v>
      </c>
      <c r="V1533" s="297">
        <v>4</v>
      </c>
      <c r="W1533" s="103" t="s">
        <v>5541</v>
      </c>
      <c r="X1533" s="103" t="s">
        <v>5542</v>
      </c>
      <c r="Y1533" s="103"/>
      <c r="Z1533" s="20"/>
      <c r="AA1533" s="20"/>
    </row>
    <row r="1534" s="37" customFormat="true" ht="52.5" spans="1:27">
      <c r="A1534" s="60">
        <v>1528</v>
      </c>
      <c r="B1534" s="276" t="s">
        <v>80</v>
      </c>
      <c r="C1534" s="60" t="s">
        <v>98</v>
      </c>
      <c r="D1534" s="60" t="s">
        <v>99</v>
      </c>
      <c r="E1534" s="103" t="s">
        <v>5302</v>
      </c>
      <c r="F1534" s="103" t="s">
        <v>5516</v>
      </c>
      <c r="G1534" s="283" t="s">
        <v>5543</v>
      </c>
      <c r="H1534" s="103" t="s">
        <v>86</v>
      </c>
      <c r="I1534" s="283" t="s">
        <v>5544</v>
      </c>
      <c r="J1534" s="60">
        <v>2026.01</v>
      </c>
      <c r="K1534" s="60">
        <v>2026.12</v>
      </c>
      <c r="L1534" s="103" t="s">
        <v>87</v>
      </c>
      <c r="M1534" s="290" t="s">
        <v>5545</v>
      </c>
      <c r="N1534" s="108">
        <v>25</v>
      </c>
      <c r="O1534" s="109">
        <v>25</v>
      </c>
      <c r="P1534" s="109">
        <v>0</v>
      </c>
      <c r="Q1534" s="294">
        <v>1</v>
      </c>
      <c r="R1534" s="296">
        <v>90</v>
      </c>
      <c r="S1534" s="296">
        <v>273</v>
      </c>
      <c r="T1534" s="103">
        <v>0</v>
      </c>
      <c r="U1534" s="296">
        <v>7</v>
      </c>
      <c r="V1534" s="302">
        <v>16</v>
      </c>
      <c r="W1534" s="283" t="s">
        <v>5546</v>
      </c>
      <c r="X1534" s="103" t="s">
        <v>5542</v>
      </c>
      <c r="Y1534" s="283"/>
      <c r="Z1534" s="20"/>
      <c r="AA1534" s="20"/>
    </row>
    <row r="1535" s="37" customFormat="true" ht="52.5" spans="1:27">
      <c r="A1535" s="60">
        <v>1529</v>
      </c>
      <c r="B1535" s="275" t="s">
        <v>80</v>
      </c>
      <c r="C1535" s="60" t="s">
        <v>98</v>
      </c>
      <c r="D1535" s="60" t="s">
        <v>99</v>
      </c>
      <c r="E1535" s="103" t="s">
        <v>5302</v>
      </c>
      <c r="F1535" s="283" t="s">
        <v>5516</v>
      </c>
      <c r="G1535" s="283" t="s">
        <v>5547</v>
      </c>
      <c r="H1535" s="283" t="s">
        <v>86</v>
      </c>
      <c r="I1535" s="283" t="s">
        <v>5548</v>
      </c>
      <c r="J1535" s="60">
        <v>2026.01</v>
      </c>
      <c r="K1535" s="71">
        <v>2026.12</v>
      </c>
      <c r="L1535" s="103" t="s">
        <v>87</v>
      </c>
      <c r="M1535" s="290" t="s">
        <v>5549</v>
      </c>
      <c r="N1535" s="166">
        <v>15</v>
      </c>
      <c r="O1535" s="167">
        <v>15</v>
      </c>
      <c r="P1535" s="109">
        <v>0</v>
      </c>
      <c r="Q1535" s="296">
        <v>1</v>
      </c>
      <c r="R1535" s="296">
        <v>25</v>
      </c>
      <c r="S1535" s="296">
        <v>160</v>
      </c>
      <c r="T1535" s="103">
        <v>0</v>
      </c>
      <c r="U1535" s="296">
        <v>2</v>
      </c>
      <c r="V1535" s="302">
        <v>5</v>
      </c>
      <c r="W1535" s="283" t="s">
        <v>5550</v>
      </c>
      <c r="X1535" s="103" t="s">
        <v>5542</v>
      </c>
      <c r="Y1535" s="308"/>
      <c r="Z1535" s="20"/>
      <c r="AA1535" s="20"/>
    </row>
    <row r="1536" s="37" customFormat="true" ht="52.5" spans="1:27">
      <c r="A1536" s="60">
        <v>1530</v>
      </c>
      <c r="B1536" s="103" t="s">
        <v>80</v>
      </c>
      <c r="C1536" s="60" t="s">
        <v>98</v>
      </c>
      <c r="D1536" s="60" t="s">
        <v>99</v>
      </c>
      <c r="E1536" s="103" t="s">
        <v>5302</v>
      </c>
      <c r="F1536" s="103" t="s">
        <v>5516</v>
      </c>
      <c r="G1536" s="103" t="s">
        <v>5551</v>
      </c>
      <c r="H1536" s="103" t="s">
        <v>86</v>
      </c>
      <c r="I1536" s="103" t="s">
        <v>5552</v>
      </c>
      <c r="J1536" s="60">
        <v>2026.01</v>
      </c>
      <c r="K1536" s="60">
        <v>2026.12</v>
      </c>
      <c r="L1536" s="103" t="s">
        <v>87</v>
      </c>
      <c r="M1536" s="90" t="s">
        <v>5553</v>
      </c>
      <c r="N1536" s="166">
        <v>20</v>
      </c>
      <c r="O1536" s="167">
        <v>20</v>
      </c>
      <c r="P1536" s="109">
        <v>0</v>
      </c>
      <c r="Q1536" s="160">
        <v>1</v>
      </c>
      <c r="R1536" s="160">
        <v>109</v>
      </c>
      <c r="S1536" s="160">
        <v>336</v>
      </c>
      <c r="T1536" s="103">
        <v>0</v>
      </c>
      <c r="U1536" s="160">
        <v>9</v>
      </c>
      <c r="V1536" s="160">
        <v>20</v>
      </c>
      <c r="W1536" s="103" t="s">
        <v>5554</v>
      </c>
      <c r="X1536" s="103" t="s">
        <v>5542</v>
      </c>
      <c r="Y1536" s="160"/>
      <c r="Z1536" s="20"/>
      <c r="AA1536" s="20"/>
    </row>
    <row r="1537" s="37" customFormat="true" ht="52.5" spans="1:27">
      <c r="A1537" s="60">
        <v>1531</v>
      </c>
      <c r="B1537" s="103" t="s">
        <v>80</v>
      </c>
      <c r="C1537" s="60" t="s">
        <v>98</v>
      </c>
      <c r="D1537" s="60" t="s">
        <v>99</v>
      </c>
      <c r="E1537" s="103" t="s">
        <v>5302</v>
      </c>
      <c r="F1537" s="103" t="s">
        <v>5516</v>
      </c>
      <c r="G1537" s="103" t="s">
        <v>5555</v>
      </c>
      <c r="H1537" s="160" t="s">
        <v>515</v>
      </c>
      <c r="I1537" s="160" t="s">
        <v>5556</v>
      </c>
      <c r="J1537" s="60">
        <v>2026.01</v>
      </c>
      <c r="K1537" s="71">
        <v>2026.12</v>
      </c>
      <c r="L1537" s="103" t="s">
        <v>87</v>
      </c>
      <c r="M1537" s="90" t="s">
        <v>5557</v>
      </c>
      <c r="N1537" s="166">
        <v>8</v>
      </c>
      <c r="O1537" s="167">
        <v>8</v>
      </c>
      <c r="P1537" s="109">
        <v>0</v>
      </c>
      <c r="Q1537" s="160">
        <v>1</v>
      </c>
      <c r="R1537" s="160">
        <v>52</v>
      </c>
      <c r="S1537" s="160">
        <v>155</v>
      </c>
      <c r="T1537" s="103">
        <v>0</v>
      </c>
      <c r="U1537" s="160">
        <v>4</v>
      </c>
      <c r="V1537" s="160">
        <v>10</v>
      </c>
      <c r="W1537" s="103" t="s">
        <v>5558</v>
      </c>
      <c r="X1537" s="103" t="s">
        <v>5542</v>
      </c>
      <c r="Y1537" s="160"/>
      <c r="Z1537" s="20"/>
      <c r="AA1537" s="20"/>
    </row>
    <row r="1538" s="23" customFormat="true" ht="52.5" spans="1:27">
      <c r="A1538" s="60">
        <v>1532</v>
      </c>
      <c r="B1538" s="279" t="s">
        <v>80</v>
      </c>
      <c r="C1538" s="60" t="s">
        <v>98</v>
      </c>
      <c r="D1538" s="60" t="s">
        <v>99</v>
      </c>
      <c r="E1538" s="103" t="s">
        <v>5302</v>
      </c>
      <c r="F1538" s="60" t="s">
        <v>5559</v>
      </c>
      <c r="G1538" s="60" t="s">
        <v>5560</v>
      </c>
      <c r="H1538" s="60" t="s">
        <v>86</v>
      </c>
      <c r="I1538" s="60" t="s">
        <v>5559</v>
      </c>
      <c r="J1538" s="60">
        <v>2026.01</v>
      </c>
      <c r="K1538" s="60">
        <v>2026.12</v>
      </c>
      <c r="L1538" s="103" t="s">
        <v>87</v>
      </c>
      <c r="M1538" s="84" t="s">
        <v>5561</v>
      </c>
      <c r="N1538" s="88">
        <v>10</v>
      </c>
      <c r="O1538" s="89">
        <v>10</v>
      </c>
      <c r="P1538" s="109">
        <v>0</v>
      </c>
      <c r="Q1538" s="61">
        <v>1</v>
      </c>
      <c r="R1538" s="61">
        <v>25</v>
      </c>
      <c r="S1538" s="61">
        <v>125</v>
      </c>
      <c r="T1538" s="103">
        <v>0</v>
      </c>
      <c r="U1538" s="61">
        <v>8</v>
      </c>
      <c r="V1538" s="301">
        <v>24</v>
      </c>
      <c r="W1538" s="60" t="s">
        <v>5562</v>
      </c>
      <c r="X1538" s="60" t="s">
        <v>5563</v>
      </c>
      <c r="Y1538" s="61"/>
      <c r="Z1538" s="20"/>
      <c r="AA1538" s="20"/>
    </row>
    <row r="1539" s="23" customFormat="true" ht="52.5" spans="1:27">
      <c r="A1539" s="60">
        <v>1533</v>
      </c>
      <c r="B1539" s="279" t="s">
        <v>80</v>
      </c>
      <c r="C1539" s="60" t="s">
        <v>98</v>
      </c>
      <c r="D1539" s="60" t="s">
        <v>99</v>
      </c>
      <c r="E1539" s="103" t="s">
        <v>5302</v>
      </c>
      <c r="F1539" s="60" t="s">
        <v>5559</v>
      </c>
      <c r="G1539" s="60" t="s">
        <v>5564</v>
      </c>
      <c r="H1539" s="60" t="s">
        <v>86</v>
      </c>
      <c r="I1539" s="60" t="s">
        <v>5559</v>
      </c>
      <c r="J1539" s="60">
        <v>2026.01</v>
      </c>
      <c r="K1539" s="71">
        <v>2026.12</v>
      </c>
      <c r="L1539" s="103" t="s">
        <v>87</v>
      </c>
      <c r="M1539" s="84" t="s">
        <v>5565</v>
      </c>
      <c r="N1539" s="88">
        <v>22</v>
      </c>
      <c r="O1539" s="89">
        <v>22</v>
      </c>
      <c r="P1539" s="109">
        <v>0</v>
      </c>
      <c r="Q1539" s="61">
        <v>1</v>
      </c>
      <c r="R1539" s="61">
        <v>28</v>
      </c>
      <c r="S1539" s="61">
        <v>125</v>
      </c>
      <c r="T1539" s="103">
        <v>0</v>
      </c>
      <c r="U1539" s="61">
        <v>8</v>
      </c>
      <c r="V1539" s="301">
        <v>32</v>
      </c>
      <c r="W1539" s="60" t="s">
        <v>5562</v>
      </c>
      <c r="X1539" s="60" t="s">
        <v>5566</v>
      </c>
      <c r="Y1539" s="61"/>
      <c r="Z1539" s="20"/>
      <c r="AA1539" s="20"/>
    </row>
    <row r="1540" s="23" customFormat="true" ht="52.5" spans="1:27">
      <c r="A1540" s="60">
        <v>1534</v>
      </c>
      <c r="B1540" s="279" t="s">
        <v>80</v>
      </c>
      <c r="C1540" s="60" t="s">
        <v>98</v>
      </c>
      <c r="D1540" s="60" t="s">
        <v>99</v>
      </c>
      <c r="E1540" s="103" t="s">
        <v>5302</v>
      </c>
      <c r="F1540" s="60" t="s">
        <v>5559</v>
      </c>
      <c r="G1540" s="60" t="s">
        <v>5567</v>
      </c>
      <c r="H1540" s="60" t="s">
        <v>86</v>
      </c>
      <c r="I1540" s="60" t="s">
        <v>5559</v>
      </c>
      <c r="J1540" s="60">
        <v>2026.01</v>
      </c>
      <c r="K1540" s="60">
        <v>2026.12</v>
      </c>
      <c r="L1540" s="103" t="s">
        <v>87</v>
      </c>
      <c r="M1540" s="84" t="s">
        <v>5568</v>
      </c>
      <c r="N1540" s="88">
        <v>24</v>
      </c>
      <c r="O1540" s="89">
        <v>24</v>
      </c>
      <c r="P1540" s="109">
        <v>0</v>
      </c>
      <c r="Q1540" s="61">
        <v>1</v>
      </c>
      <c r="R1540" s="61">
        <v>54</v>
      </c>
      <c r="S1540" s="61">
        <v>235</v>
      </c>
      <c r="T1540" s="103">
        <v>0</v>
      </c>
      <c r="U1540" s="61">
        <v>7</v>
      </c>
      <c r="V1540" s="301">
        <v>25</v>
      </c>
      <c r="W1540" s="60" t="s">
        <v>5562</v>
      </c>
      <c r="X1540" s="60" t="s">
        <v>5569</v>
      </c>
      <c r="Y1540" s="61"/>
      <c r="Z1540" s="20"/>
      <c r="AA1540" s="20"/>
    </row>
    <row r="1541" s="23" customFormat="true" ht="52.5" spans="1:27">
      <c r="A1541" s="60">
        <v>1535</v>
      </c>
      <c r="B1541" s="279" t="s">
        <v>80</v>
      </c>
      <c r="C1541" s="60" t="s">
        <v>98</v>
      </c>
      <c r="D1541" s="60" t="s">
        <v>99</v>
      </c>
      <c r="E1541" s="103" t="s">
        <v>5302</v>
      </c>
      <c r="F1541" s="60" t="s">
        <v>5559</v>
      </c>
      <c r="G1541" s="60" t="s">
        <v>5570</v>
      </c>
      <c r="H1541" s="60" t="s">
        <v>86</v>
      </c>
      <c r="I1541" s="60" t="s">
        <v>5559</v>
      </c>
      <c r="J1541" s="60">
        <v>2026.01</v>
      </c>
      <c r="K1541" s="71">
        <v>2026.12</v>
      </c>
      <c r="L1541" s="103" t="s">
        <v>87</v>
      </c>
      <c r="M1541" s="84" t="s">
        <v>5571</v>
      </c>
      <c r="N1541" s="87">
        <v>21</v>
      </c>
      <c r="O1541" s="71">
        <v>21</v>
      </c>
      <c r="P1541" s="109">
        <v>0</v>
      </c>
      <c r="Q1541" s="300">
        <v>1</v>
      </c>
      <c r="R1541" s="300">
        <v>52</v>
      </c>
      <c r="S1541" s="300">
        <v>224</v>
      </c>
      <c r="T1541" s="103">
        <v>0</v>
      </c>
      <c r="U1541" s="300">
        <v>10</v>
      </c>
      <c r="V1541" s="300">
        <v>35</v>
      </c>
      <c r="W1541" s="60" t="s">
        <v>5562</v>
      </c>
      <c r="X1541" s="60" t="s">
        <v>5572</v>
      </c>
      <c r="Y1541" s="61"/>
      <c r="Z1541" s="20"/>
      <c r="AA1541" s="20"/>
    </row>
    <row r="1542" s="23" customFormat="true" ht="52.5" spans="1:27">
      <c r="A1542" s="60">
        <v>1536</v>
      </c>
      <c r="B1542" s="279" t="s">
        <v>80</v>
      </c>
      <c r="C1542" s="60" t="s">
        <v>98</v>
      </c>
      <c r="D1542" s="60" t="s">
        <v>99</v>
      </c>
      <c r="E1542" s="103" t="s">
        <v>5302</v>
      </c>
      <c r="F1542" s="60" t="s">
        <v>5559</v>
      </c>
      <c r="G1542" s="60" t="s">
        <v>5573</v>
      </c>
      <c r="H1542" s="60" t="s">
        <v>86</v>
      </c>
      <c r="I1542" s="60" t="s">
        <v>5559</v>
      </c>
      <c r="J1542" s="60">
        <v>2026.01</v>
      </c>
      <c r="K1542" s="60">
        <v>2026.12</v>
      </c>
      <c r="L1542" s="103" t="s">
        <v>87</v>
      </c>
      <c r="M1542" s="84" t="s">
        <v>5574</v>
      </c>
      <c r="N1542" s="87">
        <v>35</v>
      </c>
      <c r="O1542" s="71">
        <v>35</v>
      </c>
      <c r="P1542" s="109">
        <v>0</v>
      </c>
      <c r="Q1542" s="300">
        <v>1</v>
      </c>
      <c r="R1542" s="300">
        <v>187</v>
      </c>
      <c r="S1542" s="300">
        <v>587</v>
      </c>
      <c r="T1542" s="103">
        <v>0</v>
      </c>
      <c r="U1542" s="300">
        <v>16</v>
      </c>
      <c r="V1542" s="300">
        <v>45</v>
      </c>
      <c r="W1542" s="60" t="s">
        <v>5562</v>
      </c>
      <c r="X1542" s="60" t="s">
        <v>5575</v>
      </c>
      <c r="Y1542" s="61"/>
      <c r="Z1542" s="20"/>
      <c r="AA1542" s="20"/>
    </row>
    <row r="1543" s="23" customFormat="true" ht="42" spans="1:27">
      <c r="A1543" s="60">
        <v>1537</v>
      </c>
      <c r="B1543" s="60" t="s">
        <v>91</v>
      </c>
      <c r="C1543" s="60" t="s">
        <v>119</v>
      </c>
      <c r="D1543" s="60" t="s">
        <v>120</v>
      </c>
      <c r="E1543" s="103" t="s">
        <v>5302</v>
      </c>
      <c r="F1543" s="60" t="s">
        <v>5559</v>
      </c>
      <c r="G1543" s="60" t="s">
        <v>5576</v>
      </c>
      <c r="H1543" s="60" t="s">
        <v>86</v>
      </c>
      <c r="I1543" s="60" t="s">
        <v>5559</v>
      </c>
      <c r="J1543" s="60">
        <v>2026.01</v>
      </c>
      <c r="K1543" s="71">
        <v>2026.12</v>
      </c>
      <c r="L1543" s="103" t="s">
        <v>87</v>
      </c>
      <c r="M1543" s="84" t="s">
        <v>5577</v>
      </c>
      <c r="N1543" s="87">
        <v>12</v>
      </c>
      <c r="O1543" s="71">
        <v>12</v>
      </c>
      <c r="P1543" s="109">
        <v>0</v>
      </c>
      <c r="Q1543" s="300">
        <v>1</v>
      </c>
      <c r="R1543" s="300">
        <v>30</v>
      </c>
      <c r="S1543" s="300">
        <v>95</v>
      </c>
      <c r="T1543" s="103">
        <v>0</v>
      </c>
      <c r="U1543" s="300">
        <v>2</v>
      </c>
      <c r="V1543" s="300">
        <v>4</v>
      </c>
      <c r="W1543" s="60" t="s">
        <v>5578</v>
      </c>
      <c r="X1543" s="60" t="s">
        <v>5579</v>
      </c>
      <c r="Y1543" s="61"/>
      <c r="Z1543" s="20"/>
      <c r="AA1543" s="20"/>
    </row>
    <row r="1544" s="23" customFormat="true" ht="42" spans="1:27">
      <c r="A1544" s="60">
        <v>1538</v>
      </c>
      <c r="B1544" s="60" t="s">
        <v>91</v>
      </c>
      <c r="C1544" s="60" t="s">
        <v>119</v>
      </c>
      <c r="D1544" s="60" t="s">
        <v>120</v>
      </c>
      <c r="E1544" s="103" t="s">
        <v>5302</v>
      </c>
      <c r="F1544" s="60" t="s">
        <v>5559</v>
      </c>
      <c r="G1544" s="60" t="s">
        <v>5580</v>
      </c>
      <c r="H1544" s="60" t="s">
        <v>86</v>
      </c>
      <c r="I1544" s="60" t="s">
        <v>5559</v>
      </c>
      <c r="J1544" s="60">
        <v>2026.01</v>
      </c>
      <c r="K1544" s="60">
        <v>2026.12</v>
      </c>
      <c r="L1544" s="103" t="s">
        <v>87</v>
      </c>
      <c r="M1544" s="84" t="s">
        <v>5581</v>
      </c>
      <c r="N1544" s="87">
        <v>12</v>
      </c>
      <c r="O1544" s="71">
        <v>12</v>
      </c>
      <c r="P1544" s="109">
        <v>0</v>
      </c>
      <c r="Q1544" s="300">
        <v>1</v>
      </c>
      <c r="R1544" s="300">
        <v>8</v>
      </c>
      <c r="S1544" s="300">
        <v>27</v>
      </c>
      <c r="T1544" s="103">
        <v>0</v>
      </c>
      <c r="U1544" s="300">
        <v>1</v>
      </c>
      <c r="V1544" s="300">
        <v>1</v>
      </c>
      <c r="W1544" s="60" t="s">
        <v>5578</v>
      </c>
      <c r="X1544" s="60" t="s">
        <v>5582</v>
      </c>
      <c r="Y1544" s="61"/>
      <c r="Z1544" s="20"/>
      <c r="AA1544" s="20"/>
    </row>
    <row r="1545" s="23" customFormat="true" ht="42" spans="1:27">
      <c r="A1545" s="60">
        <v>1539</v>
      </c>
      <c r="B1545" s="60" t="s">
        <v>91</v>
      </c>
      <c r="C1545" s="60" t="s">
        <v>119</v>
      </c>
      <c r="D1545" s="60" t="s">
        <v>120</v>
      </c>
      <c r="E1545" s="103" t="s">
        <v>5302</v>
      </c>
      <c r="F1545" s="60" t="s">
        <v>5559</v>
      </c>
      <c r="G1545" s="60" t="s">
        <v>5583</v>
      </c>
      <c r="H1545" s="60" t="s">
        <v>86</v>
      </c>
      <c r="I1545" s="60" t="s">
        <v>5559</v>
      </c>
      <c r="J1545" s="60">
        <v>2026.01</v>
      </c>
      <c r="K1545" s="71">
        <v>2026.12</v>
      </c>
      <c r="L1545" s="103" t="s">
        <v>87</v>
      </c>
      <c r="M1545" s="84" t="s">
        <v>5584</v>
      </c>
      <c r="N1545" s="87">
        <v>12</v>
      </c>
      <c r="O1545" s="71">
        <v>12</v>
      </c>
      <c r="P1545" s="109">
        <v>0</v>
      </c>
      <c r="Q1545" s="300">
        <v>1</v>
      </c>
      <c r="R1545" s="300">
        <v>24</v>
      </c>
      <c r="S1545" s="300">
        <v>84</v>
      </c>
      <c r="T1545" s="103">
        <v>0</v>
      </c>
      <c r="U1545" s="300">
        <v>1</v>
      </c>
      <c r="V1545" s="300">
        <v>3</v>
      </c>
      <c r="W1545" s="60" t="s">
        <v>5578</v>
      </c>
      <c r="X1545" s="60" t="s">
        <v>5585</v>
      </c>
      <c r="Y1545" s="61"/>
      <c r="Z1545" s="20"/>
      <c r="AA1545" s="20"/>
    </row>
    <row r="1546" s="23" customFormat="true" ht="42" spans="1:27">
      <c r="A1546" s="60">
        <v>1540</v>
      </c>
      <c r="B1546" s="60" t="s">
        <v>91</v>
      </c>
      <c r="C1546" s="60" t="s">
        <v>119</v>
      </c>
      <c r="D1546" s="60" t="s">
        <v>120</v>
      </c>
      <c r="E1546" s="103" t="s">
        <v>5302</v>
      </c>
      <c r="F1546" s="60" t="s">
        <v>5559</v>
      </c>
      <c r="G1546" s="60" t="s">
        <v>5586</v>
      </c>
      <c r="H1546" s="60" t="s">
        <v>86</v>
      </c>
      <c r="I1546" s="60" t="s">
        <v>5559</v>
      </c>
      <c r="J1546" s="60">
        <v>2026.01</v>
      </c>
      <c r="K1546" s="60">
        <v>2026.12</v>
      </c>
      <c r="L1546" s="103" t="s">
        <v>87</v>
      </c>
      <c r="M1546" s="84" t="s">
        <v>5587</v>
      </c>
      <c r="N1546" s="87">
        <v>15</v>
      </c>
      <c r="O1546" s="71">
        <v>15</v>
      </c>
      <c r="P1546" s="109">
        <v>0</v>
      </c>
      <c r="Q1546" s="300">
        <v>1</v>
      </c>
      <c r="R1546" s="300">
        <v>53</v>
      </c>
      <c r="S1546" s="300">
        <v>174</v>
      </c>
      <c r="T1546" s="103">
        <v>0</v>
      </c>
      <c r="U1546" s="300">
        <v>5</v>
      </c>
      <c r="V1546" s="300">
        <v>15</v>
      </c>
      <c r="W1546" s="60" t="s">
        <v>5578</v>
      </c>
      <c r="X1546" s="60" t="s">
        <v>5588</v>
      </c>
      <c r="Y1546" s="61"/>
      <c r="Z1546" s="20"/>
      <c r="AA1546" s="20"/>
    </row>
    <row r="1547" s="23" customFormat="true" ht="42" spans="1:27">
      <c r="A1547" s="60">
        <v>1541</v>
      </c>
      <c r="B1547" s="60" t="s">
        <v>91</v>
      </c>
      <c r="C1547" s="60" t="s">
        <v>119</v>
      </c>
      <c r="D1547" s="60" t="s">
        <v>120</v>
      </c>
      <c r="E1547" s="103" t="s">
        <v>5302</v>
      </c>
      <c r="F1547" s="60" t="s">
        <v>5559</v>
      </c>
      <c r="G1547" s="60" t="s">
        <v>5589</v>
      </c>
      <c r="H1547" s="60" t="s">
        <v>86</v>
      </c>
      <c r="I1547" s="60" t="s">
        <v>5559</v>
      </c>
      <c r="J1547" s="60">
        <v>2026.01</v>
      </c>
      <c r="K1547" s="71">
        <v>2026.12</v>
      </c>
      <c r="L1547" s="103" t="s">
        <v>87</v>
      </c>
      <c r="M1547" s="84" t="s">
        <v>5590</v>
      </c>
      <c r="N1547" s="87">
        <v>25</v>
      </c>
      <c r="O1547" s="71">
        <v>25</v>
      </c>
      <c r="P1547" s="109">
        <v>0</v>
      </c>
      <c r="Q1547" s="300">
        <v>1</v>
      </c>
      <c r="R1547" s="300">
        <v>83</v>
      </c>
      <c r="S1547" s="300">
        <v>252</v>
      </c>
      <c r="T1547" s="103">
        <v>0</v>
      </c>
      <c r="U1547" s="300">
        <v>10</v>
      </c>
      <c r="V1547" s="300">
        <v>31</v>
      </c>
      <c r="W1547" s="60" t="s">
        <v>5578</v>
      </c>
      <c r="X1547" s="60" t="s">
        <v>5591</v>
      </c>
      <c r="Y1547" s="61"/>
      <c r="Z1547" s="20"/>
      <c r="AA1547" s="20"/>
    </row>
    <row r="1548" s="23" customFormat="true" ht="42" spans="1:27">
      <c r="A1548" s="60">
        <v>1542</v>
      </c>
      <c r="B1548" s="60" t="s">
        <v>91</v>
      </c>
      <c r="C1548" s="60" t="s">
        <v>119</v>
      </c>
      <c r="D1548" s="60" t="s">
        <v>120</v>
      </c>
      <c r="E1548" s="103" t="s">
        <v>5302</v>
      </c>
      <c r="F1548" s="60" t="s">
        <v>5559</v>
      </c>
      <c r="G1548" s="60" t="s">
        <v>5592</v>
      </c>
      <c r="H1548" s="60" t="s">
        <v>86</v>
      </c>
      <c r="I1548" s="60" t="s">
        <v>5559</v>
      </c>
      <c r="J1548" s="60">
        <v>2026.01</v>
      </c>
      <c r="K1548" s="60">
        <v>2026.12</v>
      </c>
      <c r="L1548" s="103" t="s">
        <v>87</v>
      </c>
      <c r="M1548" s="84" t="s">
        <v>5593</v>
      </c>
      <c r="N1548" s="87">
        <v>17</v>
      </c>
      <c r="O1548" s="71">
        <v>17</v>
      </c>
      <c r="P1548" s="109">
        <v>0</v>
      </c>
      <c r="Q1548" s="300">
        <v>1</v>
      </c>
      <c r="R1548" s="300">
        <v>96</v>
      </c>
      <c r="S1548" s="300">
        <v>283</v>
      </c>
      <c r="T1548" s="103">
        <v>0</v>
      </c>
      <c r="U1548" s="300">
        <v>10</v>
      </c>
      <c r="V1548" s="300">
        <v>28</v>
      </c>
      <c r="W1548" s="60" t="s">
        <v>5578</v>
      </c>
      <c r="X1548" s="60" t="s">
        <v>5594</v>
      </c>
      <c r="Y1548" s="61"/>
      <c r="Z1548" s="20"/>
      <c r="AA1548" s="20"/>
    </row>
    <row r="1549" s="23" customFormat="true" ht="31.5" spans="1:27">
      <c r="A1549" s="60">
        <v>1543</v>
      </c>
      <c r="B1549" s="60" t="s">
        <v>91</v>
      </c>
      <c r="C1549" s="60" t="s">
        <v>249</v>
      </c>
      <c r="D1549" s="60" t="s">
        <v>250</v>
      </c>
      <c r="E1549" s="103" t="s">
        <v>5302</v>
      </c>
      <c r="F1549" s="60" t="s">
        <v>5559</v>
      </c>
      <c r="G1549" s="60" t="s">
        <v>5595</v>
      </c>
      <c r="H1549" s="60" t="s">
        <v>86</v>
      </c>
      <c r="I1549" s="60" t="s">
        <v>5559</v>
      </c>
      <c r="J1549" s="60">
        <v>2026.01</v>
      </c>
      <c r="K1549" s="71">
        <v>2026.12</v>
      </c>
      <c r="L1549" s="103" t="s">
        <v>87</v>
      </c>
      <c r="M1549" s="84" t="s">
        <v>5596</v>
      </c>
      <c r="N1549" s="87">
        <v>20</v>
      </c>
      <c r="O1549" s="71">
        <v>20</v>
      </c>
      <c r="P1549" s="109">
        <v>0</v>
      </c>
      <c r="Q1549" s="300">
        <v>1</v>
      </c>
      <c r="R1549" s="129">
        <v>813</v>
      </c>
      <c r="S1549" s="300">
        <v>2692</v>
      </c>
      <c r="T1549" s="103">
        <v>0</v>
      </c>
      <c r="U1549" s="300">
        <v>73</v>
      </c>
      <c r="V1549" s="300">
        <v>205</v>
      </c>
      <c r="W1549" s="60" t="s">
        <v>5597</v>
      </c>
      <c r="X1549" s="60" t="s">
        <v>5598</v>
      </c>
      <c r="Y1549" s="61"/>
      <c r="Z1549" s="20"/>
      <c r="AA1549" s="20"/>
    </row>
    <row r="1550" s="23" customFormat="true" ht="31.5" spans="1:27">
      <c r="A1550" s="60">
        <v>1544</v>
      </c>
      <c r="B1550" s="60" t="s">
        <v>91</v>
      </c>
      <c r="C1550" s="60" t="s">
        <v>249</v>
      </c>
      <c r="D1550" s="103" t="s">
        <v>561</v>
      </c>
      <c r="E1550" s="103" t="s">
        <v>5302</v>
      </c>
      <c r="F1550" s="60" t="s">
        <v>5559</v>
      </c>
      <c r="G1550" s="60" t="s">
        <v>5599</v>
      </c>
      <c r="H1550" s="60" t="s">
        <v>86</v>
      </c>
      <c r="I1550" s="60" t="s">
        <v>5559</v>
      </c>
      <c r="J1550" s="60">
        <v>2026.01</v>
      </c>
      <c r="K1550" s="60">
        <v>2026.12</v>
      </c>
      <c r="L1550" s="103" t="s">
        <v>87</v>
      </c>
      <c r="M1550" s="84" t="s">
        <v>5600</v>
      </c>
      <c r="N1550" s="87">
        <v>15</v>
      </c>
      <c r="O1550" s="71">
        <v>15</v>
      </c>
      <c r="P1550" s="109">
        <v>0</v>
      </c>
      <c r="Q1550" s="300">
        <v>1</v>
      </c>
      <c r="R1550" s="129">
        <v>813</v>
      </c>
      <c r="S1550" s="300">
        <v>2692</v>
      </c>
      <c r="T1550" s="103">
        <v>0</v>
      </c>
      <c r="U1550" s="300">
        <v>73</v>
      </c>
      <c r="V1550" s="300">
        <v>205</v>
      </c>
      <c r="W1550" s="60" t="s">
        <v>5597</v>
      </c>
      <c r="X1550" s="60" t="s">
        <v>5601</v>
      </c>
      <c r="Y1550" s="61"/>
      <c r="Z1550" s="20"/>
      <c r="AA1550" s="20"/>
    </row>
    <row r="1551" s="33" customFormat="true" ht="31.5" spans="1:27">
      <c r="A1551" s="60">
        <v>1545</v>
      </c>
      <c r="B1551" s="276" t="s">
        <v>80</v>
      </c>
      <c r="C1551" s="277" t="s">
        <v>81</v>
      </c>
      <c r="D1551" s="278" t="s">
        <v>82</v>
      </c>
      <c r="E1551" s="103" t="s">
        <v>5302</v>
      </c>
      <c r="F1551" s="60" t="s">
        <v>5602</v>
      </c>
      <c r="G1551" s="60" t="s">
        <v>5603</v>
      </c>
      <c r="H1551" s="66" t="s">
        <v>86</v>
      </c>
      <c r="I1551" s="60" t="s">
        <v>5602</v>
      </c>
      <c r="J1551" s="60">
        <v>2026.01</v>
      </c>
      <c r="K1551" s="71">
        <v>2026.12</v>
      </c>
      <c r="L1551" s="103" t="s">
        <v>87</v>
      </c>
      <c r="M1551" s="84" t="s">
        <v>5604</v>
      </c>
      <c r="N1551" s="88">
        <v>12</v>
      </c>
      <c r="O1551" s="89">
        <v>12</v>
      </c>
      <c r="P1551" s="71">
        <v>0</v>
      </c>
      <c r="Q1551" s="160">
        <v>1</v>
      </c>
      <c r="R1551" s="61" t="s">
        <v>5605</v>
      </c>
      <c r="S1551" s="61">
        <v>258</v>
      </c>
      <c r="T1551" s="103">
        <v>0</v>
      </c>
      <c r="U1551" s="60" t="s">
        <v>5605</v>
      </c>
      <c r="V1551" s="60">
        <v>18</v>
      </c>
      <c r="W1551" s="60" t="s">
        <v>5606</v>
      </c>
      <c r="X1551" s="60" t="s">
        <v>5607</v>
      </c>
      <c r="Y1551" s="60"/>
      <c r="Z1551" s="20"/>
      <c r="AA1551" s="20"/>
    </row>
    <row r="1552" s="33" customFormat="true" ht="31.5" spans="1:27">
      <c r="A1552" s="60">
        <v>1546</v>
      </c>
      <c r="B1552" s="60" t="s">
        <v>91</v>
      </c>
      <c r="C1552" s="60" t="s">
        <v>249</v>
      </c>
      <c r="D1552" s="60" t="s">
        <v>250</v>
      </c>
      <c r="E1552" s="103" t="s">
        <v>5302</v>
      </c>
      <c r="F1552" s="60" t="s">
        <v>5602</v>
      </c>
      <c r="G1552" s="60" t="s">
        <v>5608</v>
      </c>
      <c r="H1552" s="66" t="s">
        <v>86</v>
      </c>
      <c r="I1552" s="60" t="s">
        <v>5602</v>
      </c>
      <c r="J1552" s="60">
        <v>2026.01</v>
      </c>
      <c r="K1552" s="60">
        <v>2026.12</v>
      </c>
      <c r="L1552" s="103" t="s">
        <v>87</v>
      </c>
      <c r="M1552" s="84" t="s">
        <v>5609</v>
      </c>
      <c r="N1552" s="88">
        <v>30</v>
      </c>
      <c r="O1552" s="89">
        <v>30</v>
      </c>
      <c r="P1552" s="71">
        <v>0</v>
      </c>
      <c r="Q1552" s="160">
        <v>1</v>
      </c>
      <c r="R1552" s="183">
        <v>99</v>
      </c>
      <c r="S1552" s="61">
        <v>258</v>
      </c>
      <c r="T1552" s="103">
        <v>0</v>
      </c>
      <c r="U1552" s="60">
        <v>99</v>
      </c>
      <c r="V1552" s="60">
        <v>18</v>
      </c>
      <c r="W1552" s="279" t="s">
        <v>5610</v>
      </c>
      <c r="X1552" s="60" t="s">
        <v>5607</v>
      </c>
      <c r="Y1552" s="60"/>
      <c r="Z1552" s="20"/>
      <c r="AA1552" s="20"/>
    </row>
    <row r="1553" s="33" customFormat="true" ht="52.5" spans="1:27">
      <c r="A1553" s="60">
        <v>1547</v>
      </c>
      <c r="B1553" s="60" t="s">
        <v>80</v>
      </c>
      <c r="C1553" s="60" t="s">
        <v>98</v>
      </c>
      <c r="D1553" s="60" t="s">
        <v>99</v>
      </c>
      <c r="E1553" s="103" t="s">
        <v>5302</v>
      </c>
      <c r="F1553" s="60" t="s">
        <v>5602</v>
      </c>
      <c r="G1553" s="103" t="s">
        <v>5611</v>
      </c>
      <c r="H1553" s="66" t="s">
        <v>86</v>
      </c>
      <c r="I1553" s="60" t="s">
        <v>5602</v>
      </c>
      <c r="J1553" s="60">
        <v>2026.01</v>
      </c>
      <c r="K1553" s="71">
        <v>2026.12</v>
      </c>
      <c r="L1553" s="103" t="s">
        <v>87</v>
      </c>
      <c r="M1553" s="90" t="s">
        <v>5612</v>
      </c>
      <c r="N1553" s="166">
        <v>5</v>
      </c>
      <c r="O1553" s="167">
        <v>5</v>
      </c>
      <c r="P1553" s="71">
        <v>0</v>
      </c>
      <c r="Q1553" s="160">
        <v>1</v>
      </c>
      <c r="R1553" s="160">
        <v>587</v>
      </c>
      <c r="S1553" s="160">
        <v>2089</v>
      </c>
      <c r="T1553" s="103">
        <v>0</v>
      </c>
      <c r="U1553" s="160">
        <v>25</v>
      </c>
      <c r="V1553" s="160">
        <v>68</v>
      </c>
      <c r="W1553" s="331" t="s">
        <v>5613</v>
      </c>
      <c r="X1553" s="60" t="s">
        <v>5614</v>
      </c>
      <c r="Y1553" s="60"/>
      <c r="Z1553" s="20"/>
      <c r="AA1553" s="20"/>
    </row>
    <row r="1554" s="33" customFormat="true" ht="42" spans="1:27">
      <c r="A1554" s="60">
        <v>1548</v>
      </c>
      <c r="B1554" s="60" t="s">
        <v>91</v>
      </c>
      <c r="C1554" s="103" t="s">
        <v>119</v>
      </c>
      <c r="D1554" s="60" t="s">
        <v>120</v>
      </c>
      <c r="E1554" s="103" t="s">
        <v>5302</v>
      </c>
      <c r="F1554" s="60" t="s">
        <v>5602</v>
      </c>
      <c r="G1554" s="103" t="s">
        <v>5615</v>
      </c>
      <c r="H1554" s="66" t="s">
        <v>86</v>
      </c>
      <c r="I1554" s="60" t="s">
        <v>5602</v>
      </c>
      <c r="J1554" s="60">
        <v>2026.01</v>
      </c>
      <c r="K1554" s="60">
        <v>2026.12</v>
      </c>
      <c r="L1554" s="103" t="s">
        <v>87</v>
      </c>
      <c r="M1554" s="90" t="s">
        <v>5616</v>
      </c>
      <c r="N1554" s="166">
        <v>10</v>
      </c>
      <c r="O1554" s="167">
        <v>10</v>
      </c>
      <c r="P1554" s="71">
        <v>0</v>
      </c>
      <c r="Q1554" s="160">
        <v>1</v>
      </c>
      <c r="R1554" s="160">
        <v>87</v>
      </c>
      <c r="S1554" s="160">
        <v>261</v>
      </c>
      <c r="T1554" s="103">
        <v>0</v>
      </c>
      <c r="U1554" s="160">
        <v>87</v>
      </c>
      <c r="V1554" s="160">
        <v>11</v>
      </c>
      <c r="W1554" s="60" t="s">
        <v>5617</v>
      </c>
      <c r="X1554" s="60" t="s">
        <v>5618</v>
      </c>
      <c r="Y1554" s="160"/>
      <c r="Z1554" s="20"/>
      <c r="AA1554" s="20"/>
    </row>
    <row r="1555" s="33" customFormat="true" ht="21" spans="1:27">
      <c r="A1555" s="60">
        <v>1549</v>
      </c>
      <c r="B1555" s="60" t="s">
        <v>80</v>
      </c>
      <c r="C1555" s="309" t="s">
        <v>1304</v>
      </c>
      <c r="D1555" s="309" t="s">
        <v>1305</v>
      </c>
      <c r="E1555" s="103" t="s">
        <v>5302</v>
      </c>
      <c r="F1555" s="60" t="s">
        <v>5602</v>
      </c>
      <c r="G1555" s="60" t="s">
        <v>5619</v>
      </c>
      <c r="H1555" s="66" t="s">
        <v>86</v>
      </c>
      <c r="I1555" s="60" t="s">
        <v>5602</v>
      </c>
      <c r="J1555" s="60">
        <v>2026.01</v>
      </c>
      <c r="K1555" s="71">
        <v>2026.12</v>
      </c>
      <c r="L1555" s="103" t="s">
        <v>87</v>
      </c>
      <c r="M1555" s="84" t="s">
        <v>5620</v>
      </c>
      <c r="N1555" s="88">
        <v>20</v>
      </c>
      <c r="O1555" s="89">
        <v>20</v>
      </c>
      <c r="P1555" s="71">
        <v>0</v>
      </c>
      <c r="Q1555" s="160">
        <v>1</v>
      </c>
      <c r="R1555" s="60">
        <v>80</v>
      </c>
      <c r="S1555" s="61">
        <v>176</v>
      </c>
      <c r="T1555" s="103">
        <v>0</v>
      </c>
      <c r="U1555" s="60">
        <v>3</v>
      </c>
      <c r="V1555" s="60">
        <v>6</v>
      </c>
      <c r="W1555" s="60" t="s">
        <v>5613</v>
      </c>
      <c r="X1555" s="279" t="s">
        <v>5621</v>
      </c>
      <c r="Y1555" s="60"/>
      <c r="Z1555" s="20"/>
      <c r="AA1555" s="20"/>
    </row>
    <row r="1556" s="33" customFormat="true" ht="52.5" spans="1:27">
      <c r="A1556" s="60">
        <v>1550</v>
      </c>
      <c r="B1556" s="103" t="s">
        <v>80</v>
      </c>
      <c r="C1556" s="60" t="s">
        <v>98</v>
      </c>
      <c r="D1556" s="60" t="s">
        <v>99</v>
      </c>
      <c r="E1556" s="103" t="s">
        <v>5302</v>
      </c>
      <c r="F1556" s="60" t="s">
        <v>5602</v>
      </c>
      <c r="G1556" s="103" t="s">
        <v>5622</v>
      </c>
      <c r="H1556" s="160" t="s">
        <v>86</v>
      </c>
      <c r="I1556" s="103" t="s">
        <v>5623</v>
      </c>
      <c r="J1556" s="60">
        <v>2026.01</v>
      </c>
      <c r="K1556" s="60">
        <v>2026.12</v>
      </c>
      <c r="L1556" s="103" t="s">
        <v>87</v>
      </c>
      <c r="M1556" s="90" t="s">
        <v>5624</v>
      </c>
      <c r="N1556" s="166">
        <v>10</v>
      </c>
      <c r="O1556" s="167">
        <v>10</v>
      </c>
      <c r="P1556" s="71">
        <v>0</v>
      </c>
      <c r="Q1556" s="160">
        <v>1</v>
      </c>
      <c r="R1556" s="160">
        <v>185</v>
      </c>
      <c r="S1556" s="160">
        <v>440</v>
      </c>
      <c r="T1556" s="103">
        <v>0</v>
      </c>
      <c r="U1556" s="160">
        <v>185</v>
      </c>
      <c r="V1556" s="160">
        <v>14</v>
      </c>
      <c r="W1556" s="103" t="s">
        <v>5625</v>
      </c>
      <c r="X1556" s="103" t="s">
        <v>5626</v>
      </c>
      <c r="Y1556" s="160"/>
      <c r="Z1556" s="20"/>
      <c r="AA1556" s="20"/>
    </row>
    <row r="1557" s="45" customFormat="true" ht="42" spans="1:27">
      <c r="A1557" s="60">
        <v>1551</v>
      </c>
      <c r="B1557" s="60" t="s">
        <v>91</v>
      </c>
      <c r="C1557" s="60" t="s">
        <v>535</v>
      </c>
      <c r="D1557" s="60" t="s">
        <v>614</v>
      </c>
      <c r="E1557" s="103" t="s">
        <v>5302</v>
      </c>
      <c r="F1557" s="60" t="s">
        <v>5627</v>
      </c>
      <c r="G1557" s="60" t="s">
        <v>5628</v>
      </c>
      <c r="H1557" s="60" t="s">
        <v>86</v>
      </c>
      <c r="I1557" s="60" t="s">
        <v>5627</v>
      </c>
      <c r="J1557" s="60">
        <v>2026.01</v>
      </c>
      <c r="K1557" s="71">
        <v>2026.12</v>
      </c>
      <c r="L1557" s="103" t="s">
        <v>87</v>
      </c>
      <c r="M1557" s="84" t="s">
        <v>5629</v>
      </c>
      <c r="N1557" s="87">
        <v>50</v>
      </c>
      <c r="O1557" s="71">
        <v>50</v>
      </c>
      <c r="P1557" s="109">
        <v>0</v>
      </c>
      <c r="Q1557" s="60">
        <v>1</v>
      </c>
      <c r="R1557" s="60">
        <v>983</v>
      </c>
      <c r="S1557" s="60">
        <v>3282</v>
      </c>
      <c r="T1557" s="103">
        <v>0</v>
      </c>
      <c r="U1557" s="60">
        <v>57</v>
      </c>
      <c r="V1557" s="300">
        <v>149</v>
      </c>
      <c r="W1557" s="60" t="s">
        <v>5630</v>
      </c>
      <c r="X1557" s="60" t="s">
        <v>5631</v>
      </c>
      <c r="Y1557" s="339"/>
      <c r="Z1557" s="20"/>
      <c r="AA1557" s="20"/>
    </row>
    <row r="1558" s="45" customFormat="true" ht="52.5" spans="1:27">
      <c r="A1558" s="60">
        <v>1552</v>
      </c>
      <c r="B1558" s="279" t="s">
        <v>80</v>
      </c>
      <c r="C1558" s="60" t="s">
        <v>98</v>
      </c>
      <c r="D1558" s="60" t="s">
        <v>99</v>
      </c>
      <c r="E1558" s="103" t="s">
        <v>5302</v>
      </c>
      <c r="F1558" s="60" t="s">
        <v>5627</v>
      </c>
      <c r="G1558" s="60" t="s">
        <v>5632</v>
      </c>
      <c r="H1558" s="60" t="s">
        <v>86</v>
      </c>
      <c r="I1558" s="60" t="s">
        <v>5627</v>
      </c>
      <c r="J1558" s="60">
        <v>2026.01</v>
      </c>
      <c r="K1558" s="60">
        <v>2026.12</v>
      </c>
      <c r="L1558" s="103" t="s">
        <v>87</v>
      </c>
      <c r="M1558" s="84" t="s">
        <v>5633</v>
      </c>
      <c r="N1558" s="87">
        <v>40</v>
      </c>
      <c r="O1558" s="71">
        <v>40</v>
      </c>
      <c r="P1558" s="109">
        <v>0</v>
      </c>
      <c r="Q1558" s="60">
        <v>1</v>
      </c>
      <c r="R1558" s="60">
        <v>983</v>
      </c>
      <c r="S1558" s="60">
        <v>3282</v>
      </c>
      <c r="T1558" s="103">
        <v>0</v>
      </c>
      <c r="U1558" s="60">
        <v>57</v>
      </c>
      <c r="V1558" s="60">
        <v>149</v>
      </c>
      <c r="W1558" s="331" t="s">
        <v>5431</v>
      </c>
      <c r="X1558" s="60" t="s">
        <v>5634</v>
      </c>
      <c r="Y1558" s="340"/>
      <c r="Z1558" s="20"/>
      <c r="AA1558" s="20"/>
    </row>
    <row r="1559" s="45" customFormat="true" ht="52.5" spans="1:27">
      <c r="A1559" s="60">
        <v>1553</v>
      </c>
      <c r="B1559" s="279" t="s">
        <v>80</v>
      </c>
      <c r="C1559" s="60" t="s">
        <v>98</v>
      </c>
      <c r="D1559" s="60" t="s">
        <v>99</v>
      </c>
      <c r="E1559" s="103" t="s">
        <v>5302</v>
      </c>
      <c r="F1559" s="60" t="s">
        <v>5627</v>
      </c>
      <c r="G1559" s="60" t="s">
        <v>5635</v>
      </c>
      <c r="H1559" s="60" t="s">
        <v>86</v>
      </c>
      <c r="I1559" s="60" t="s">
        <v>5627</v>
      </c>
      <c r="J1559" s="60">
        <v>2026.01</v>
      </c>
      <c r="K1559" s="71">
        <v>2026.12</v>
      </c>
      <c r="L1559" s="103" t="s">
        <v>87</v>
      </c>
      <c r="M1559" s="84" t="s">
        <v>5636</v>
      </c>
      <c r="N1559" s="87">
        <v>15</v>
      </c>
      <c r="O1559" s="71">
        <v>15</v>
      </c>
      <c r="P1559" s="109">
        <v>0</v>
      </c>
      <c r="Q1559" s="60">
        <v>1</v>
      </c>
      <c r="R1559" s="60">
        <v>54</v>
      </c>
      <c r="S1559" s="60">
        <v>193</v>
      </c>
      <c r="T1559" s="103">
        <v>0</v>
      </c>
      <c r="U1559" s="60">
        <v>2</v>
      </c>
      <c r="V1559" s="60">
        <v>9</v>
      </c>
      <c r="W1559" s="331" t="s">
        <v>5431</v>
      </c>
      <c r="X1559" s="60" t="s">
        <v>5637</v>
      </c>
      <c r="Y1559" s="340"/>
      <c r="Z1559" s="20"/>
      <c r="AA1559" s="20"/>
    </row>
    <row r="1560" s="46" customFormat="true" ht="52.5" spans="1:27">
      <c r="A1560" s="60">
        <v>1554</v>
      </c>
      <c r="B1560" s="310" t="s">
        <v>80</v>
      </c>
      <c r="C1560" s="60" t="s">
        <v>98</v>
      </c>
      <c r="D1560" s="60" t="s">
        <v>629</v>
      </c>
      <c r="E1560" s="103" t="s">
        <v>5302</v>
      </c>
      <c r="F1560" s="60" t="s">
        <v>5638</v>
      </c>
      <c r="G1560" s="60" t="s">
        <v>5639</v>
      </c>
      <c r="H1560" s="60" t="s">
        <v>86</v>
      </c>
      <c r="I1560" s="60" t="s">
        <v>5640</v>
      </c>
      <c r="J1560" s="60">
        <v>2026.01</v>
      </c>
      <c r="K1560" s="60">
        <v>2026.12</v>
      </c>
      <c r="L1560" s="103" t="s">
        <v>87</v>
      </c>
      <c r="M1560" s="139" t="s">
        <v>5641</v>
      </c>
      <c r="N1560" s="87">
        <v>50</v>
      </c>
      <c r="O1560" s="71">
        <v>50</v>
      </c>
      <c r="P1560" s="316">
        <v>0</v>
      </c>
      <c r="Q1560" s="300">
        <v>1</v>
      </c>
      <c r="R1560" s="300">
        <v>85</v>
      </c>
      <c r="S1560" s="300">
        <v>450</v>
      </c>
      <c r="T1560" s="300">
        <v>1</v>
      </c>
      <c r="U1560" s="300">
        <v>10</v>
      </c>
      <c r="V1560" s="300">
        <v>24</v>
      </c>
      <c r="W1560" s="60" t="s">
        <v>5642</v>
      </c>
      <c r="X1560" s="332" t="s">
        <v>5643</v>
      </c>
      <c r="Y1560" s="61"/>
      <c r="Z1560" s="20"/>
      <c r="AA1560" s="20"/>
    </row>
    <row r="1561" s="46" customFormat="true" ht="63" spans="1:27">
      <c r="A1561" s="60">
        <v>1555</v>
      </c>
      <c r="B1561" s="60" t="s">
        <v>80</v>
      </c>
      <c r="C1561" s="60" t="s">
        <v>98</v>
      </c>
      <c r="D1561" s="60" t="s">
        <v>99</v>
      </c>
      <c r="E1561" s="103" t="s">
        <v>5302</v>
      </c>
      <c r="F1561" s="60" t="s">
        <v>5638</v>
      </c>
      <c r="G1561" s="60" t="s">
        <v>5644</v>
      </c>
      <c r="H1561" s="60" t="s">
        <v>86</v>
      </c>
      <c r="I1561" s="60" t="s">
        <v>5645</v>
      </c>
      <c r="J1561" s="60">
        <v>2026.01</v>
      </c>
      <c r="K1561" s="71">
        <v>2026.12</v>
      </c>
      <c r="L1561" s="103" t="s">
        <v>87</v>
      </c>
      <c r="M1561" s="84" t="s">
        <v>5646</v>
      </c>
      <c r="N1561" s="87">
        <v>35</v>
      </c>
      <c r="O1561" s="71">
        <v>35</v>
      </c>
      <c r="P1561" s="316">
        <v>0</v>
      </c>
      <c r="Q1561" s="300">
        <v>1</v>
      </c>
      <c r="R1561" s="300">
        <v>120</v>
      </c>
      <c r="S1561" s="300">
        <v>389</v>
      </c>
      <c r="T1561" s="300">
        <v>1</v>
      </c>
      <c r="U1561" s="300">
        <v>6</v>
      </c>
      <c r="V1561" s="300">
        <v>18</v>
      </c>
      <c r="W1561" s="60" t="s">
        <v>5647</v>
      </c>
      <c r="X1561" s="60" t="s">
        <v>5648</v>
      </c>
      <c r="Y1561" s="61"/>
      <c r="Z1561" s="20"/>
      <c r="AA1561" s="20"/>
    </row>
    <row r="1562" s="46" customFormat="true" ht="84" spans="1:27">
      <c r="A1562" s="60">
        <v>1556</v>
      </c>
      <c r="B1562" s="60" t="s">
        <v>80</v>
      </c>
      <c r="C1562" s="60" t="s">
        <v>98</v>
      </c>
      <c r="D1562" s="60" t="s">
        <v>99</v>
      </c>
      <c r="E1562" s="103" t="s">
        <v>5302</v>
      </c>
      <c r="F1562" s="60" t="s">
        <v>5638</v>
      </c>
      <c r="G1562" s="60" t="s">
        <v>5649</v>
      </c>
      <c r="H1562" s="60" t="s">
        <v>86</v>
      </c>
      <c r="I1562" s="60" t="s">
        <v>5650</v>
      </c>
      <c r="J1562" s="60">
        <v>2026.01</v>
      </c>
      <c r="K1562" s="60">
        <v>2026.12</v>
      </c>
      <c r="L1562" s="103" t="s">
        <v>87</v>
      </c>
      <c r="M1562" s="84" t="s">
        <v>5651</v>
      </c>
      <c r="N1562" s="87">
        <v>25</v>
      </c>
      <c r="O1562" s="71">
        <v>25</v>
      </c>
      <c r="P1562" s="316">
        <v>0</v>
      </c>
      <c r="Q1562" s="300">
        <v>1</v>
      </c>
      <c r="R1562" s="300">
        <v>120</v>
      </c>
      <c r="S1562" s="300">
        <v>526</v>
      </c>
      <c r="T1562" s="300">
        <v>1</v>
      </c>
      <c r="U1562" s="300">
        <v>7</v>
      </c>
      <c r="V1562" s="300">
        <v>21</v>
      </c>
      <c r="W1562" s="60" t="s">
        <v>5652</v>
      </c>
      <c r="X1562" s="332" t="s">
        <v>5653</v>
      </c>
      <c r="Y1562" s="61"/>
      <c r="Z1562" s="20"/>
      <c r="AA1562" s="20"/>
    </row>
    <row r="1563" s="46" customFormat="true" ht="21" spans="1:27">
      <c r="A1563" s="60">
        <v>1557</v>
      </c>
      <c r="B1563" s="310" t="s">
        <v>80</v>
      </c>
      <c r="C1563" s="310" t="s">
        <v>81</v>
      </c>
      <c r="D1563" s="60" t="s">
        <v>82</v>
      </c>
      <c r="E1563" s="103" t="s">
        <v>5302</v>
      </c>
      <c r="F1563" s="60" t="s">
        <v>5638</v>
      </c>
      <c r="G1563" s="60" t="s">
        <v>5654</v>
      </c>
      <c r="H1563" s="60" t="s">
        <v>86</v>
      </c>
      <c r="I1563" s="60" t="s">
        <v>5638</v>
      </c>
      <c r="J1563" s="60">
        <v>2026.01</v>
      </c>
      <c r="K1563" s="71">
        <v>2026.12</v>
      </c>
      <c r="L1563" s="103" t="s">
        <v>87</v>
      </c>
      <c r="M1563" s="84" t="s">
        <v>5655</v>
      </c>
      <c r="N1563" s="87">
        <v>30</v>
      </c>
      <c r="O1563" s="71">
        <v>30</v>
      </c>
      <c r="P1563" s="316">
        <v>0</v>
      </c>
      <c r="Q1563" s="300">
        <v>1</v>
      </c>
      <c r="R1563" s="300">
        <v>600</v>
      </c>
      <c r="S1563" s="300">
        <v>1700</v>
      </c>
      <c r="T1563" s="300">
        <v>1</v>
      </c>
      <c r="U1563" s="300">
        <v>32</v>
      </c>
      <c r="V1563" s="300">
        <v>95</v>
      </c>
      <c r="W1563" s="60" t="s">
        <v>5656</v>
      </c>
      <c r="X1563" s="332" t="s">
        <v>5657</v>
      </c>
      <c r="Y1563" s="61"/>
      <c r="Z1563" s="20"/>
      <c r="AA1563" s="20"/>
    </row>
    <row r="1564" s="46" customFormat="true" ht="42" spans="1:27">
      <c r="A1564" s="60">
        <v>1558</v>
      </c>
      <c r="B1564" s="60" t="s">
        <v>91</v>
      </c>
      <c r="C1564" s="310" t="s">
        <v>249</v>
      </c>
      <c r="D1564" s="60" t="s">
        <v>250</v>
      </c>
      <c r="E1564" s="103" t="s">
        <v>5302</v>
      </c>
      <c r="F1564" s="60" t="s">
        <v>5638</v>
      </c>
      <c r="G1564" s="60" t="s">
        <v>5658</v>
      </c>
      <c r="H1564" s="60" t="s">
        <v>86</v>
      </c>
      <c r="I1564" s="60" t="s">
        <v>5659</v>
      </c>
      <c r="J1564" s="60">
        <v>2026.01</v>
      </c>
      <c r="K1564" s="60">
        <v>2026.12</v>
      </c>
      <c r="L1564" s="103" t="s">
        <v>87</v>
      </c>
      <c r="M1564" s="84" t="s">
        <v>5660</v>
      </c>
      <c r="N1564" s="87">
        <v>25</v>
      </c>
      <c r="O1564" s="71">
        <v>25</v>
      </c>
      <c r="P1564" s="316">
        <v>0</v>
      </c>
      <c r="Q1564" s="300">
        <v>1</v>
      </c>
      <c r="R1564" s="129">
        <v>130</v>
      </c>
      <c r="S1564" s="300">
        <v>346</v>
      </c>
      <c r="T1564" s="300">
        <v>1</v>
      </c>
      <c r="U1564" s="300">
        <v>3</v>
      </c>
      <c r="V1564" s="300">
        <v>8</v>
      </c>
      <c r="W1564" s="333" t="s">
        <v>5661</v>
      </c>
      <c r="X1564" s="333" t="s">
        <v>5662</v>
      </c>
      <c r="Y1564" s="61"/>
      <c r="Z1564" s="20"/>
      <c r="AA1564" s="20"/>
    </row>
    <row r="1565" s="46" customFormat="true" ht="42" spans="1:27">
      <c r="A1565" s="60">
        <v>1559</v>
      </c>
      <c r="B1565" s="60" t="s">
        <v>91</v>
      </c>
      <c r="C1565" s="310" t="s">
        <v>119</v>
      </c>
      <c r="D1565" s="60" t="s">
        <v>120</v>
      </c>
      <c r="E1565" s="103" t="s">
        <v>5302</v>
      </c>
      <c r="F1565" s="60" t="s">
        <v>5638</v>
      </c>
      <c r="G1565" s="60" t="s">
        <v>5663</v>
      </c>
      <c r="H1565" s="60" t="s">
        <v>86</v>
      </c>
      <c r="I1565" s="60" t="s">
        <v>5664</v>
      </c>
      <c r="J1565" s="60">
        <v>2026.01</v>
      </c>
      <c r="K1565" s="71">
        <v>2026.12</v>
      </c>
      <c r="L1565" s="103" t="s">
        <v>87</v>
      </c>
      <c r="M1565" s="84" t="s">
        <v>5665</v>
      </c>
      <c r="N1565" s="88">
        <v>30</v>
      </c>
      <c r="O1565" s="89">
        <v>30</v>
      </c>
      <c r="P1565" s="316">
        <v>0</v>
      </c>
      <c r="Q1565" s="300">
        <v>1</v>
      </c>
      <c r="R1565" s="300">
        <v>76</v>
      </c>
      <c r="S1565" s="300">
        <v>255</v>
      </c>
      <c r="T1565" s="300">
        <v>1</v>
      </c>
      <c r="U1565" s="300">
        <v>6</v>
      </c>
      <c r="V1565" s="300">
        <v>23</v>
      </c>
      <c r="W1565" s="60" t="s">
        <v>5666</v>
      </c>
      <c r="X1565" s="60" t="s">
        <v>5667</v>
      </c>
      <c r="Y1565" s="61"/>
      <c r="Z1565" s="20"/>
      <c r="AA1565" s="20"/>
    </row>
    <row r="1566" s="46" customFormat="true" ht="42" spans="1:27">
      <c r="A1566" s="60">
        <v>1560</v>
      </c>
      <c r="B1566" s="60" t="s">
        <v>91</v>
      </c>
      <c r="C1566" s="310" t="s">
        <v>119</v>
      </c>
      <c r="D1566" s="60" t="s">
        <v>120</v>
      </c>
      <c r="E1566" s="103" t="s">
        <v>5302</v>
      </c>
      <c r="F1566" s="60" t="s">
        <v>5638</v>
      </c>
      <c r="G1566" s="60" t="s">
        <v>5668</v>
      </c>
      <c r="H1566" s="60" t="s">
        <v>86</v>
      </c>
      <c r="I1566" s="60" t="s">
        <v>5669</v>
      </c>
      <c r="J1566" s="60">
        <v>2026.01</v>
      </c>
      <c r="K1566" s="60">
        <v>2026.12</v>
      </c>
      <c r="L1566" s="103" t="s">
        <v>87</v>
      </c>
      <c r="M1566" s="84" t="s">
        <v>5670</v>
      </c>
      <c r="N1566" s="88">
        <v>45</v>
      </c>
      <c r="O1566" s="89">
        <v>45</v>
      </c>
      <c r="P1566" s="316">
        <v>0</v>
      </c>
      <c r="Q1566" s="300">
        <v>1</v>
      </c>
      <c r="R1566" s="300">
        <v>76</v>
      </c>
      <c r="S1566" s="300">
        <v>255</v>
      </c>
      <c r="T1566" s="300">
        <v>1</v>
      </c>
      <c r="U1566" s="300">
        <v>6</v>
      </c>
      <c r="V1566" s="300">
        <v>23</v>
      </c>
      <c r="W1566" s="60" t="s">
        <v>5671</v>
      </c>
      <c r="X1566" s="103" t="s">
        <v>5672</v>
      </c>
      <c r="Y1566" s="61"/>
      <c r="Z1566" s="20"/>
      <c r="AA1566" s="20"/>
    </row>
    <row r="1567" s="46" customFormat="true" ht="42" spans="1:27">
      <c r="A1567" s="60">
        <v>1561</v>
      </c>
      <c r="B1567" s="60" t="s">
        <v>91</v>
      </c>
      <c r="C1567" s="310" t="s">
        <v>249</v>
      </c>
      <c r="D1567" s="60" t="s">
        <v>1404</v>
      </c>
      <c r="E1567" s="103" t="s">
        <v>5302</v>
      </c>
      <c r="F1567" s="60" t="s">
        <v>5638</v>
      </c>
      <c r="G1567" s="60" t="s">
        <v>5673</v>
      </c>
      <c r="H1567" s="60" t="s">
        <v>86</v>
      </c>
      <c r="I1567" s="60" t="s">
        <v>5674</v>
      </c>
      <c r="J1567" s="60">
        <v>2026.01</v>
      </c>
      <c r="K1567" s="71">
        <v>2026.12</v>
      </c>
      <c r="L1567" s="103" t="s">
        <v>87</v>
      </c>
      <c r="M1567" s="84" t="s">
        <v>5675</v>
      </c>
      <c r="N1567" s="87">
        <v>30</v>
      </c>
      <c r="O1567" s="71">
        <v>30</v>
      </c>
      <c r="P1567" s="316">
        <v>0</v>
      </c>
      <c r="Q1567" s="300">
        <v>1</v>
      </c>
      <c r="R1567" s="129">
        <v>53</v>
      </c>
      <c r="S1567" s="300">
        <v>155</v>
      </c>
      <c r="T1567" s="300">
        <v>1</v>
      </c>
      <c r="U1567" s="300">
        <v>4</v>
      </c>
      <c r="V1567" s="300">
        <v>13</v>
      </c>
      <c r="W1567" s="60" t="s">
        <v>5676</v>
      </c>
      <c r="X1567" s="103" t="s">
        <v>5677</v>
      </c>
      <c r="Y1567" s="61"/>
      <c r="Z1567" s="20"/>
      <c r="AA1567" s="20"/>
    </row>
    <row r="1568" s="46" customFormat="true" ht="52.5" spans="1:27">
      <c r="A1568" s="60">
        <v>1562</v>
      </c>
      <c r="B1568" s="60" t="s">
        <v>91</v>
      </c>
      <c r="C1568" s="277" t="s">
        <v>249</v>
      </c>
      <c r="D1568" s="60" t="s">
        <v>120</v>
      </c>
      <c r="E1568" s="103" t="s">
        <v>5302</v>
      </c>
      <c r="F1568" s="277" t="s">
        <v>5638</v>
      </c>
      <c r="G1568" s="60" t="s">
        <v>5678</v>
      </c>
      <c r="H1568" s="277" t="s">
        <v>86</v>
      </c>
      <c r="I1568" s="315" t="s">
        <v>5679</v>
      </c>
      <c r="J1568" s="60">
        <v>2026.01</v>
      </c>
      <c r="K1568" s="60">
        <v>2026.12</v>
      </c>
      <c r="L1568" s="103" t="s">
        <v>87</v>
      </c>
      <c r="M1568" s="317" t="s">
        <v>5680</v>
      </c>
      <c r="N1568" s="88">
        <v>20</v>
      </c>
      <c r="O1568" s="89">
        <v>20</v>
      </c>
      <c r="P1568" s="89">
        <v>0</v>
      </c>
      <c r="Q1568" s="324">
        <v>1</v>
      </c>
      <c r="R1568" s="325">
        <v>77</v>
      </c>
      <c r="S1568" s="324">
        <v>325</v>
      </c>
      <c r="T1568" s="324">
        <v>1</v>
      </c>
      <c r="U1568" s="324">
        <v>11</v>
      </c>
      <c r="V1568" s="334">
        <v>24</v>
      </c>
      <c r="W1568" s="60" t="s">
        <v>5681</v>
      </c>
      <c r="X1568" s="60" t="s">
        <v>5682</v>
      </c>
      <c r="Y1568" s="341"/>
      <c r="Z1568" s="20"/>
      <c r="AA1568" s="20"/>
    </row>
    <row r="1569" s="46" customFormat="true" ht="42" spans="1:27">
      <c r="A1569" s="60">
        <v>1563</v>
      </c>
      <c r="B1569" s="60" t="s">
        <v>91</v>
      </c>
      <c r="C1569" s="298" t="s">
        <v>249</v>
      </c>
      <c r="D1569" s="60" t="s">
        <v>250</v>
      </c>
      <c r="E1569" s="103" t="s">
        <v>5302</v>
      </c>
      <c r="F1569" s="298" t="s">
        <v>5638</v>
      </c>
      <c r="G1569" s="298" t="s">
        <v>5683</v>
      </c>
      <c r="H1569" s="306" t="s">
        <v>86</v>
      </c>
      <c r="I1569" s="298" t="s">
        <v>5684</v>
      </c>
      <c r="J1569" s="60">
        <v>2026.01</v>
      </c>
      <c r="K1569" s="71">
        <v>2026.12</v>
      </c>
      <c r="L1569" s="103" t="s">
        <v>87</v>
      </c>
      <c r="M1569" s="318" t="s">
        <v>5685</v>
      </c>
      <c r="N1569" s="88">
        <v>30</v>
      </c>
      <c r="O1569" s="89">
        <v>30</v>
      </c>
      <c r="P1569" s="89">
        <v>0</v>
      </c>
      <c r="Q1569" s="306">
        <v>1</v>
      </c>
      <c r="R1569" s="326">
        <v>62</v>
      </c>
      <c r="S1569" s="306">
        <v>214</v>
      </c>
      <c r="T1569" s="306">
        <v>1</v>
      </c>
      <c r="U1569" s="306">
        <v>4</v>
      </c>
      <c r="V1569" s="335">
        <v>7</v>
      </c>
      <c r="W1569" s="336" t="s">
        <v>5686</v>
      </c>
      <c r="X1569" s="60" t="s">
        <v>5687</v>
      </c>
      <c r="Y1569" s="342"/>
      <c r="Z1569" s="20"/>
      <c r="AA1569" s="20"/>
    </row>
    <row r="1570" s="46" customFormat="true" ht="63" spans="1:27">
      <c r="A1570" s="60">
        <v>1564</v>
      </c>
      <c r="B1570" s="60" t="s">
        <v>91</v>
      </c>
      <c r="C1570" s="277" t="s">
        <v>249</v>
      </c>
      <c r="D1570" s="277" t="s">
        <v>120</v>
      </c>
      <c r="E1570" s="103" t="s">
        <v>5302</v>
      </c>
      <c r="F1570" s="277" t="s">
        <v>5638</v>
      </c>
      <c r="G1570" s="277" t="s">
        <v>5688</v>
      </c>
      <c r="H1570" s="313" t="s">
        <v>86</v>
      </c>
      <c r="I1570" s="277" t="s">
        <v>5689</v>
      </c>
      <c r="J1570" s="60">
        <v>2026.01</v>
      </c>
      <c r="K1570" s="60">
        <v>2026.12</v>
      </c>
      <c r="L1570" s="103" t="s">
        <v>87</v>
      </c>
      <c r="M1570" s="319" t="s">
        <v>5690</v>
      </c>
      <c r="N1570" s="88">
        <v>35</v>
      </c>
      <c r="O1570" s="89">
        <v>35</v>
      </c>
      <c r="P1570" s="89">
        <v>0</v>
      </c>
      <c r="Q1570" s="313">
        <v>1</v>
      </c>
      <c r="R1570" s="327">
        <v>65</v>
      </c>
      <c r="S1570" s="313">
        <v>485</v>
      </c>
      <c r="T1570" s="313">
        <v>1</v>
      </c>
      <c r="U1570" s="313">
        <v>3</v>
      </c>
      <c r="V1570" s="337">
        <v>10</v>
      </c>
      <c r="W1570" s="60" t="s">
        <v>5691</v>
      </c>
      <c r="X1570" s="60" t="s">
        <v>5692</v>
      </c>
      <c r="Y1570" s="343"/>
      <c r="Z1570" s="20"/>
      <c r="AA1570" s="20"/>
    </row>
    <row r="1571" s="46" customFormat="true" ht="31.5" spans="1:27">
      <c r="A1571" s="60">
        <v>1565</v>
      </c>
      <c r="B1571" s="60" t="s">
        <v>91</v>
      </c>
      <c r="C1571" s="298" t="s">
        <v>249</v>
      </c>
      <c r="D1571" s="60" t="s">
        <v>250</v>
      </c>
      <c r="E1571" s="103" t="s">
        <v>5302</v>
      </c>
      <c r="F1571" s="298" t="s">
        <v>5638</v>
      </c>
      <c r="G1571" s="314" t="s">
        <v>5693</v>
      </c>
      <c r="H1571" s="313" t="s">
        <v>86</v>
      </c>
      <c r="I1571" s="314" t="s">
        <v>5694</v>
      </c>
      <c r="J1571" s="60">
        <v>2026.01</v>
      </c>
      <c r="K1571" s="71">
        <v>2026.12</v>
      </c>
      <c r="L1571" s="103" t="s">
        <v>87</v>
      </c>
      <c r="M1571" s="320" t="s">
        <v>5695</v>
      </c>
      <c r="N1571" s="88">
        <v>35</v>
      </c>
      <c r="O1571" s="89">
        <v>35</v>
      </c>
      <c r="P1571" s="89">
        <v>0</v>
      </c>
      <c r="Q1571" s="328">
        <v>1</v>
      </c>
      <c r="R1571" s="329">
        <v>105</v>
      </c>
      <c r="S1571" s="328">
        <v>466</v>
      </c>
      <c r="T1571" s="328">
        <v>1</v>
      </c>
      <c r="U1571" s="328">
        <v>4</v>
      </c>
      <c r="V1571" s="338">
        <v>15</v>
      </c>
      <c r="W1571" s="336" t="s">
        <v>5696</v>
      </c>
      <c r="X1571" s="283" t="s">
        <v>5697</v>
      </c>
      <c r="Y1571" s="344"/>
      <c r="Z1571" s="20"/>
      <c r="AA1571" s="20"/>
    </row>
    <row r="1572" s="46" customFormat="true" ht="42" spans="1:27">
      <c r="A1572" s="60">
        <v>1566</v>
      </c>
      <c r="B1572" s="60" t="s">
        <v>91</v>
      </c>
      <c r="C1572" s="60" t="s">
        <v>249</v>
      </c>
      <c r="D1572" s="60" t="s">
        <v>1404</v>
      </c>
      <c r="E1572" s="103" t="s">
        <v>5302</v>
      </c>
      <c r="F1572" s="60" t="s">
        <v>5638</v>
      </c>
      <c r="G1572" s="60" t="s">
        <v>5698</v>
      </c>
      <c r="H1572" s="61" t="s">
        <v>86</v>
      </c>
      <c r="I1572" s="60" t="s">
        <v>5684</v>
      </c>
      <c r="J1572" s="60">
        <v>2026.01</v>
      </c>
      <c r="K1572" s="60">
        <v>2026.12</v>
      </c>
      <c r="L1572" s="103" t="s">
        <v>87</v>
      </c>
      <c r="M1572" s="84" t="s">
        <v>5699</v>
      </c>
      <c r="N1572" s="88">
        <v>30</v>
      </c>
      <c r="O1572" s="89">
        <v>30</v>
      </c>
      <c r="P1572" s="89">
        <v>0</v>
      </c>
      <c r="Q1572" s="61">
        <v>1</v>
      </c>
      <c r="R1572" s="183">
        <v>80</v>
      </c>
      <c r="S1572" s="61">
        <v>340</v>
      </c>
      <c r="T1572" s="61">
        <v>1</v>
      </c>
      <c r="U1572" s="61">
        <v>3</v>
      </c>
      <c r="V1572" s="301">
        <v>24</v>
      </c>
      <c r="W1572" s="60" t="s">
        <v>5700</v>
      </c>
      <c r="X1572" s="283" t="s">
        <v>5701</v>
      </c>
      <c r="Y1572" s="345"/>
      <c r="Z1572" s="20"/>
      <c r="AA1572" s="20"/>
    </row>
    <row r="1573" s="46" customFormat="true" ht="42" spans="1:27">
      <c r="A1573" s="60">
        <v>1567</v>
      </c>
      <c r="B1573" s="60" t="s">
        <v>91</v>
      </c>
      <c r="C1573" s="277" t="s">
        <v>249</v>
      </c>
      <c r="D1573" s="277" t="s">
        <v>120</v>
      </c>
      <c r="E1573" s="103" t="s">
        <v>5302</v>
      </c>
      <c r="F1573" s="277" t="s">
        <v>5638</v>
      </c>
      <c r="G1573" s="277" t="s">
        <v>5702</v>
      </c>
      <c r="H1573" s="313" t="s">
        <v>86</v>
      </c>
      <c r="I1573" s="277" t="s">
        <v>5703</v>
      </c>
      <c r="J1573" s="60">
        <v>2026.01</v>
      </c>
      <c r="K1573" s="71">
        <v>2026.12</v>
      </c>
      <c r="L1573" s="103" t="s">
        <v>87</v>
      </c>
      <c r="M1573" s="319" t="s">
        <v>5704</v>
      </c>
      <c r="N1573" s="88">
        <v>120</v>
      </c>
      <c r="O1573" s="89">
        <v>120</v>
      </c>
      <c r="P1573" s="89">
        <v>0</v>
      </c>
      <c r="Q1573" s="313">
        <v>1</v>
      </c>
      <c r="R1573" s="327">
        <v>600</v>
      </c>
      <c r="S1573" s="313">
        <v>1800</v>
      </c>
      <c r="T1573" s="313">
        <v>1</v>
      </c>
      <c r="U1573" s="313">
        <v>32</v>
      </c>
      <c r="V1573" s="337">
        <v>95</v>
      </c>
      <c r="W1573" s="277" t="s">
        <v>5705</v>
      </c>
      <c r="X1573" s="60" t="s">
        <v>5706</v>
      </c>
      <c r="Y1573" s="343"/>
      <c r="Z1573" s="20"/>
      <c r="AA1573" s="20"/>
    </row>
    <row r="1574" s="46" customFormat="true" ht="52.5" spans="1:27">
      <c r="A1574" s="60">
        <v>1568</v>
      </c>
      <c r="B1574" s="60" t="s">
        <v>80</v>
      </c>
      <c r="C1574" s="60" t="s">
        <v>98</v>
      </c>
      <c r="D1574" s="60" t="s">
        <v>99</v>
      </c>
      <c r="E1574" s="103" t="s">
        <v>5302</v>
      </c>
      <c r="F1574" s="60" t="s">
        <v>5707</v>
      </c>
      <c r="G1574" s="60" t="s">
        <v>5708</v>
      </c>
      <c r="H1574" s="60" t="s">
        <v>86</v>
      </c>
      <c r="I1574" s="60" t="s">
        <v>5707</v>
      </c>
      <c r="J1574" s="60">
        <v>2026.01</v>
      </c>
      <c r="K1574" s="60">
        <v>2026.12</v>
      </c>
      <c r="L1574" s="103" t="s">
        <v>87</v>
      </c>
      <c r="M1574" s="84" t="s">
        <v>5709</v>
      </c>
      <c r="N1574" s="321">
        <v>18</v>
      </c>
      <c r="O1574" s="322">
        <v>18</v>
      </c>
      <c r="P1574" s="89">
        <v>0</v>
      </c>
      <c r="Q1574" s="330">
        <v>1</v>
      </c>
      <c r="R1574" s="330">
        <v>632</v>
      </c>
      <c r="S1574" s="330">
        <v>2220</v>
      </c>
      <c r="T1574" s="330">
        <v>1</v>
      </c>
      <c r="U1574" s="330">
        <v>62</v>
      </c>
      <c r="V1574" s="330">
        <v>181</v>
      </c>
      <c r="W1574" s="279" t="s">
        <v>5710</v>
      </c>
      <c r="X1574" s="279" t="s">
        <v>5711</v>
      </c>
      <c r="Y1574" s="279"/>
      <c r="Z1574" s="20"/>
      <c r="AA1574" s="20"/>
    </row>
    <row r="1575" s="46" customFormat="true" ht="52.5" spans="1:27">
      <c r="A1575" s="60">
        <v>1569</v>
      </c>
      <c r="B1575" s="60" t="s">
        <v>80</v>
      </c>
      <c r="C1575" s="60" t="s">
        <v>98</v>
      </c>
      <c r="D1575" s="60" t="s">
        <v>99</v>
      </c>
      <c r="E1575" s="103" t="s">
        <v>5302</v>
      </c>
      <c r="F1575" s="60" t="s">
        <v>5707</v>
      </c>
      <c r="G1575" s="279" t="s">
        <v>5712</v>
      </c>
      <c r="H1575" s="60" t="s">
        <v>86</v>
      </c>
      <c r="I1575" s="60" t="s">
        <v>5707</v>
      </c>
      <c r="J1575" s="60">
        <v>2026.01</v>
      </c>
      <c r="K1575" s="71">
        <v>2026.12</v>
      </c>
      <c r="L1575" s="103" t="s">
        <v>87</v>
      </c>
      <c r="M1575" s="288" t="s">
        <v>5713</v>
      </c>
      <c r="N1575" s="321">
        <v>21</v>
      </c>
      <c r="O1575" s="322">
        <v>21</v>
      </c>
      <c r="P1575" s="89">
        <v>0</v>
      </c>
      <c r="Q1575" s="330">
        <v>1</v>
      </c>
      <c r="R1575" s="330">
        <v>632</v>
      </c>
      <c r="S1575" s="330">
        <v>2220</v>
      </c>
      <c r="T1575" s="330">
        <v>1</v>
      </c>
      <c r="U1575" s="330">
        <v>62</v>
      </c>
      <c r="V1575" s="330">
        <v>181</v>
      </c>
      <c r="W1575" s="279" t="s">
        <v>5710</v>
      </c>
      <c r="X1575" s="279" t="s">
        <v>5714</v>
      </c>
      <c r="Y1575" s="279"/>
      <c r="Z1575" s="20"/>
      <c r="AA1575" s="20"/>
    </row>
    <row r="1576" s="46" customFormat="true" ht="52.5" spans="1:27">
      <c r="A1576" s="60">
        <v>1570</v>
      </c>
      <c r="B1576" s="60" t="s">
        <v>80</v>
      </c>
      <c r="C1576" s="60" t="s">
        <v>98</v>
      </c>
      <c r="D1576" s="60" t="s">
        <v>99</v>
      </c>
      <c r="E1576" s="103" t="s">
        <v>5302</v>
      </c>
      <c r="F1576" s="60" t="s">
        <v>5707</v>
      </c>
      <c r="G1576" s="279" t="s">
        <v>5715</v>
      </c>
      <c r="H1576" s="60" t="s">
        <v>86</v>
      </c>
      <c r="I1576" s="60" t="s">
        <v>5707</v>
      </c>
      <c r="J1576" s="60">
        <v>2026.01</v>
      </c>
      <c r="K1576" s="60">
        <v>2026.12</v>
      </c>
      <c r="L1576" s="103" t="s">
        <v>87</v>
      </c>
      <c r="M1576" s="288" t="s">
        <v>5716</v>
      </c>
      <c r="N1576" s="321">
        <v>15</v>
      </c>
      <c r="O1576" s="322">
        <v>15</v>
      </c>
      <c r="P1576" s="89">
        <v>0</v>
      </c>
      <c r="Q1576" s="330">
        <v>1</v>
      </c>
      <c r="R1576" s="330">
        <v>632</v>
      </c>
      <c r="S1576" s="330">
        <v>2220</v>
      </c>
      <c r="T1576" s="330">
        <v>1</v>
      </c>
      <c r="U1576" s="330">
        <v>62</v>
      </c>
      <c r="V1576" s="330">
        <v>181</v>
      </c>
      <c r="W1576" s="279" t="s">
        <v>5710</v>
      </c>
      <c r="X1576" s="279" t="s">
        <v>5714</v>
      </c>
      <c r="Y1576" s="274"/>
      <c r="Z1576" s="20"/>
      <c r="AA1576" s="20"/>
    </row>
    <row r="1577" s="46" customFormat="true" ht="52.5" spans="1:27">
      <c r="A1577" s="60">
        <v>1571</v>
      </c>
      <c r="B1577" s="60" t="s">
        <v>80</v>
      </c>
      <c r="C1577" s="60" t="s">
        <v>98</v>
      </c>
      <c r="D1577" s="60" t="s">
        <v>99</v>
      </c>
      <c r="E1577" s="103" t="s">
        <v>5302</v>
      </c>
      <c r="F1577" s="60" t="s">
        <v>5707</v>
      </c>
      <c r="G1577" s="279" t="s">
        <v>5717</v>
      </c>
      <c r="H1577" s="60" t="s">
        <v>86</v>
      </c>
      <c r="I1577" s="60" t="s">
        <v>5707</v>
      </c>
      <c r="J1577" s="60">
        <v>2026.01</v>
      </c>
      <c r="K1577" s="71">
        <v>2026.12</v>
      </c>
      <c r="L1577" s="103" t="s">
        <v>87</v>
      </c>
      <c r="M1577" s="288" t="s">
        <v>5718</v>
      </c>
      <c r="N1577" s="321">
        <v>10</v>
      </c>
      <c r="O1577" s="322">
        <v>10</v>
      </c>
      <c r="P1577" s="89">
        <v>0</v>
      </c>
      <c r="Q1577" s="330">
        <v>1</v>
      </c>
      <c r="R1577" s="330">
        <v>632</v>
      </c>
      <c r="S1577" s="330">
        <v>2220</v>
      </c>
      <c r="T1577" s="330">
        <v>1</v>
      </c>
      <c r="U1577" s="330">
        <v>62</v>
      </c>
      <c r="V1577" s="330">
        <v>181</v>
      </c>
      <c r="W1577" s="279" t="s">
        <v>5710</v>
      </c>
      <c r="X1577" s="279" t="s">
        <v>5714</v>
      </c>
      <c r="Y1577" s="274"/>
      <c r="Z1577" s="20"/>
      <c r="AA1577" s="20"/>
    </row>
    <row r="1578" s="46" customFormat="true" ht="52.5" spans="1:27">
      <c r="A1578" s="60">
        <v>1572</v>
      </c>
      <c r="B1578" s="60" t="s">
        <v>80</v>
      </c>
      <c r="C1578" s="60" t="s">
        <v>98</v>
      </c>
      <c r="D1578" s="60" t="s">
        <v>99</v>
      </c>
      <c r="E1578" s="103" t="s">
        <v>5302</v>
      </c>
      <c r="F1578" s="60" t="s">
        <v>5707</v>
      </c>
      <c r="G1578" s="279" t="s">
        <v>5719</v>
      </c>
      <c r="H1578" s="60" t="s">
        <v>86</v>
      </c>
      <c r="I1578" s="60" t="s">
        <v>5707</v>
      </c>
      <c r="J1578" s="60">
        <v>2026.01</v>
      </c>
      <c r="K1578" s="60">
        <v>2026.12</v>
      </c>
      <c r="L1578" s="103" t="s">
        <v>87</v>
      </c>
      <c r="M1578" s="288" t="s">
        <v>5720</v>
      </c>
      <c r="N1578" s="321">
        <v>5</v>
      </c>
      <c r="O1578" s="322">
        <v>5</v>
      </c>
      <c r="P1578" s="89">
        <v>0</v>
      </c>
      <c r="Q1578" s="330">
        <v>1</v>
      </c>
      <c r="R1578" s="330">
        <v>632</v>
      </c>
      <c r="S1578" s="330">
        <v>2220</v>
      </c>
      <c r="T1578" s="330">
        <v>1</v>
      </c>
      <c r="U1578" s="330">
        <v>62</v>
      </c>
      <c r="V1578" s="330">
        <v>181</v>
      </c>
      <c r="W1578" s="279" t="s">
        <v>5721</v>
      </c>
      <c r="X1578" s="279" t="s">
        <v>5714</v>
      </c>
      <c r="Y1578" s="274"/>
      <c r="Z1578" s="20"/>
      <c r="AA1578" s="20"/>
    </row>
    <row r="1579" s="46" customFormat="true" ht="52.5" spans="1:27">
      <c r="A1579" s="60">
        <v>1573</v>
      </c>
      <c r="B1579" s="60" t="s">
        <v>80</v>
      </c>
      <c r="C1579" s="60" t="s">
        <v>98</v>
      </c>
      <c r="D1579" s="60" t="s">
        <v>99</v>
      </c>
      <c r="E1579" s="103" t="s">
        <v>5302</v>
      </c>
      <c r="F1579" s="60" t="s">
        <v>5707</v>
      </c>
      <c r="G1579" s="279" t="s">
        <v>5722</v>
      </c>
      <c r="H1579" s="60" t="s">
        <v>86</v>
      </c>
      <c r="I1579" s="60" t="s">
        <v>5707</v>
      </c>
      <c r="J1579" s="60">
        <v>2026.01</v>
      </c>
      <c r="K1579" s="71">
        <v>2026.12</v>
      </c>
      <c r="L1579" s="103" t="s">
        <v>87</v>
      </c>
      <c r="M1579" s="288" t="s">
        <v>5723</v>
      </c>
      <c r="N1579" s="321">
        <v>37</v>
      </c>
      <c r="O1579" s="322">
        <v>37</v>
      </c>
      <c r="P1579" s="89">
        <v>0</v>
      </c>
      <c r="Q1579" s="330">
        <v>1</v>
      </c>
      <c r="R1579" s="330">
        <v>632</v>
      </c>
      <c r="S1579" s="330">
        <v>2220</v>
      </c>
      <c r="T1579" s="330">
        <v>1</v>
      </c>
      <c r="U1579" s="330">
        <v>62</v>
      </c>
      <c r="V1579" s="330">
        <v>181</v>
      </c>
      <c r="W1579" s="279" t="s">
        <v>5710</v>
      </c>
      <c r="X1579" s="279" t="s">
        <v>5724</v>
      </c>
      <c r="Y1579" s="274"/>
      <c r="Z1579" s="20"/>
      <c r="AA1579" s="20"/>
    </row>
    <row r="1580" s="46" customFormat="true" ht="42" spans="1:27">
      <c r="A1580" s="60">
        <v>1574</v>
      </c>
      <c r="B1580" s="60" t="s">
        <v>91</v>
      </c>
      <c r="C1580" s="310" t="s">
        <v>119</v>
      </c>
      <c r="D1580" s="60" t="s">
        <v>120</v>
      </c>
      <c r="E1580" s="103" t="s">
        <v>5302</v>
      </c>
      <c r="F1580" s="279" t="s">
        <v>5707</v>
      </c>
      <c r="G1580" s="279" t="s">
        <v>5725</v>
      </c>
      <c r="H1580" s="60" t="s">
        <v>86</v>
      </c>
      <c r="I1580" s="60" t="s">
        <v>5707</v>
      </c>
      <c r="J1580" s="60">
        <v>2026.01</v>
      </c>
      <c r="K1580" s="60">
        <v>2026.12</v>
      </c>
      <c r="L1580" s="103" t="s">
        <v>87</v>
      </c>
      <c r="M1580" s="288" t="s">
        <v>5726</v>
      </c>
      <c r="N1580" s="321">
        <v>14</v>
      </c>
      <c r="O1580" s="322">
        <v>14</v>
      </c>
      <c r="P1580" s="89">
        <v>0</v>
      </c>
      <c r="Q1580" s="330">
        <v>1</v>
      </c>
      <c r="R1580" s="330">
        <v>632</v>
      </c>
      <c r="S1580" s="330">
        <v>2220</v>
      </c>
      <c r="T1580" s="330">
        <v>1</v>
      </c>
      <c r="U1580" s="330">
        <v>62</v>
      </c>
      <c r="V1580" s="330">
        <v>181</v>
      </c>
      <c r="W1580" s="279" t="s">
        <v>5727</v>
      </c>
      <c r="X1580" s="279" t="s">
        <v>5728</v>
      </c>
      <c r="Y1580" s="274"/>
      <c r="Z1580" s="20"/>
      <c r="AA1580" s="20"/>
    </row>
    <row r="1581" s="46" customFormat="true" ht="42" spans="1:27">
      <c r="A1581" s="60">
        <v>1575</v>
      </c>
      <c r="B1581" s="60" t="s">
        <v>91</v>
      </c>
      <c r="C1581" s="310" t="s">
        <v>119</v>
      </c>
      <c r="D1581" s="60" t="s">
        <v>120</v>
      </c>
      <c r="E1581" s="103" t="s">
        <v>5302</v>
      </c>
      <c r="F1581" s="310" t="s">
        <v>5707</v>
      </c>
      <c r="G1581" s="310" t="s">
        <v>5729</v>
      </c>
      <c r="H1581" s="60" t="s">
        <v>86</v>
      </c>
      <c r="I1581" s="60" t="s">
        <v>5707</v>
      </c>
      <c r="J1581" s="60">
        <v>2026.01</v>
      </c>
      <c r="K1581" s="71">
        <v>2026.12</v>
      </c>
      <c r="L1581" s="103" t="s">
        <v>87</v>
      </c>
      <c r="M1581" s="323" t="s">
        <v>5730</v>
      </c>
      <c r="N1581" s="87">
        <v>8</v>
      </c>
      <c r="O1581" s="71">
        <v>8</v>
      </c>
      <c r="P1581" s="89">
        <v>0</v>
      </c>
      <c r="Q1581" s="330">
        <v>1</v>
      </c>
      <c r="R1581" s="330">
        <v>632</v>
      </c>
      <c r="S1581" s="330">
        <v>2220</v>
      </c>
      <c r="T1581" s="330">
        <v>1</v>
      </c>
      <c r="U1581" s="330">
        <v>62</v>
      </c>
      <c r="V1581" s="330">
        <v>181</v>
      </c>
      <c r="W1581" s="279" t="s">
        <v>5727</v>
      </c>
      <c r="X1581" s="279" t="s">
        <v>5731</v>
      </c>
      <c r="Y1581" s="279"/>
      <c r="Z1581" s="20"/>
      <c r="AA1581" s="20"/>
    </row>
    <row r="1582" s="46" customFormat="true" ht="42" spans="1:27">
      <c r="A1582" s="60">
        <v>1576</v>
      </c>
      <c r="B1582" s="60" t="s">
        <v>91</v>
      </c>
      <c r="C1582" s="311" t="s">
        <v>119</v>
      </c>
      <c r="D1582" s="60" t="s">
        <v>120</v>
      </c>
      <c r="E1582" s="103" t="s">
        <v>5302</v>
      </c>
      <c r="F1582" s="310" t="s">
        <v>5707</v>
      </c>
      <c r="G1582" s="60" t="s">
        <v>5732</v>
      </c>
      <c r="H1582" s="60" t="s">
        <v>86</v>
      </c>
      <c r="I1582" s="60" t="s">
        <v>5707</v>
      </c>
      <c r="J1582" s="60">
        <v>2026.01</v>
      </c>
      <c r="K1582" s="60">
        <v>2026.12</v>
      </c>
      <c r="L1582" s="103" t="s">
        <v>87</v>
      </c>
      <c r="M1582" s="84" t="s">
        <v>5733</v>
      </c>
      <c r="N1582" s="88">
        <v>10</v>
      </c>
      <c r="O1582" s="89">
        <v>10</v>
      </c>
      <c r="P1582" s="89">
        <v>0</v>
      </c>
      <c r="Q1582" s="330">
        <v>1</v>
      </c>
      <c r="R1582" s="330">
        <v>632</v>
      </c>
      <c r="S1582" s="330">
        <v>2220</v>
      </c>
      <c r="T1582" s="330">
        <v>1</v>
      </c>
      <c r="U1582" s="330">
        <v>62</v>
      </c>
      <c r="V1582" s="330">
        <v>181</v>
      </c>
      <c r="W1582" s="279" t="s">
        <v>5727</v>
      </c>
      <c r="X1582" s="279" t="s">
        <v>5734</v>
      </c>
      <c r="Y1582" s="279"/>
      <c r="Z1582" s="20"/>
      <c r="AA1582" s="20"/>
    </row>
    <row r="1583" s="46" customFormat="true" ht="42" spans="1:27">
      <c r="A1583" s="60">
        <v>1577</v>
      </c>
      <c r="B1583" s="60" t="s">
        <v>91</v>
      </c>
      <c r="C1583" s="311" t="s">
        <v>119</v>
      </c>
      <c r="D1583" s="60" t="s">
        <v>120</v>
      </c>
      <c r="E1583" s="103" t="s">
        <v>5302</v>
      </c>
      <c r="F1583" s="310" t="s">
        <v>5707</v>
      </c>
      <c r="G1583" s="60" t="s">
        <v>5735</v>
      </c>
      <c r="H1583" s="60" t="s">
        <v>86</v>
      </c>
      <c r="I1583" s="60" t="s">
        <v>5707</v>
      </c>
      <c r="J1583" s="60">
        <v>2026.01</v>
      </c>
      <c r="K1583" s="71">
        <v>2026.12</v>
      </c>
      <c r="L1583" s="103" t="s">
        <v>87</v>
      </c>
      <c r="M1583" s="84" t="s">
        <v>5736</v>
      </c>
      <c r="N1583" s="88">
        <v>48</v>
      </c>
      <c r="O1583" s="89">
        <v>48</v>
      </c>
      <c r="P1583" s="89">
        <v>0</v>
      </c>
      <c r="Q1583" s="330">
        <v>1</v>
      </c>
      <c r="R1583" s="330">
        <v>632</v>
      </c>
      <c r="S1583" s="330">
        <v>2220</v>
      </c>
      <c r="T1583" s="330">
        <v>1</v>
      </c>
      <c r="U1583" s="330">
        <v>62</v>
      </c>
      <c r="V1583" s="330">
        <v>181</v>
      </c>
      <c r="W1583" s="279" t="s">
        <v>5727</v>
      </c>
      <c r="X1583" s="279" t="s">
        <v>5737</v>
      </c>
      <c r="Y1583" s="60"/>
      <c r="Z1583" s="20"/>
      <c r="AA1583" s="20"/>
    </row>
    <row r="1584" s="46" customFormat="true" ht="42" spans="1:27">
      <c r="A1584" s="60">
        <v>1578</v>
      </c>
      <c r="B1584" s="60" t="s">
        <v>91</v>
      </c>
      <c r="C1584" s="311" t="s">
        <v>119</v>
      </c>
      <c r="D1584" s="60" t="s">
        <v>120</v>
      </c>
      <c r="E1584" s="103" t="s">
        <v>5302</v>
      </c>
      <c r="F1584" s="310" t="s">
        <v>5707</v>
      </c>
      <c r="G1584" s="60" t="s">
        <v>5738</v>
      </c>
      <c r="H1584" s="60" t="s">
        <v>86</v>
      </c>
      <c r="I1584" s="60" t="s">
        <v>5707</v>
      </c>
      <c r="J1584" s="60">
        <v>2026.01</v>
      </c>
      <c r="K1584" s="60">
        <v>2026.12</v>
      </c>
      <c r="L1584" s="103" t="s">
        <v>87</v>
      </c>
      <c r="M1584" s="84" t="s">
        <v>5739</v>
      </c>
      <c r="N1584" s="88">
        <v>41</v>
      </c>
      <c r="O1584" s="89">
        <v>41</v>
      </c>
      <c r="P1584" s="89">
        <v>0</v>
      </c>
      <c r="Q1584" s="330">
        <v>1</v>
      </c>
      <c r="R1584" s="330">
        <v>632</v>
      </c>
      <c r="S1584" s="330">
        <v>2220</v>
      </c>
      <c r="T1584" s="330">
        <v>1</v>
      </c>
      <c r="U1584" s="330">
        <v>62</v>
      </c>
      <c r="V1584" s="330">
        <v>181</v>
      </c>
      <c r="W1584" s="279" t="s">
        <v>5727</v>
      </c>
      <c r="X1584" s="279" t="s">
        <v>5740</v>
      </c>
      <c r="Y1584" s="60"/>
      <c r="Z1584" s="20"/>
      <c r="AA1584" s="20"/>
    </row>
    <row r="1585" s="46" customFormat="true" ht="42" spans="1:27">
      <c r="A1585" s="60">
        <v>1579</v>
      </c>
      <c r="B1585" s="60" t="s">
        <v>91</v>
      </c>
      <c r="C1585" s="310" t="s">
        <v>119</v>
      </c>
      <c r="D1585" s="60" t="s">
        <v>120</v>
      </c>
      <c r="E1585" s="103" t="s">
        <v>5302</v>
      </c>
      <c r="F1585" s="310" t="s">
        <v>5707</v>
      </c>
      <c r="G1585" s="310" t="s">
        <v>5741</v>
      </c>
      <c r="H1585" s="60" t="s">
        <v>86</v>
      </c>
      <c r="I1585" s="60" t="s">
        <v>5707</v>
      </c>
      <c r="J1585" s="60">
        <v>2026.01</v>
      </c>
      <c r="K1585" s="71">
        <v>2026.12</v>
      </c>
      <c r="L1585" s="103" t="s">
        <v>87</v>
      </c>
      <c r="M1585" s="323" t="s">
        <v>5742</v>
      </c>
      <c r="N1585" s="87">
        <v>4</v>
      </c>
      <c r="O1585" s="71">
        <v>4</v>
      </c>
      <c r="P1585" s="89">
        <v>0</v>
      </c>
      <c r="Q1585" s="330">
        <v>1</v>
      </c>
      <c r="R1585" s="330">
        <v>632</v>
      </c>
      <c r="S1585" s="330">
        <v>2220</v>
      </c>
      <c r="T1585" s="330">
        <v>1</v>
      </c>
      <c r="U1585" s="330">
        <v>62</v>
      </c>
      <c r="V1585" s="330">
        <v>181</v>
      </c>
      <c r="W1585" s="310" t="s">
        <v>5743</v>
      </c>
      <c r="X1585" s="279" t="s">
        <v>5744</v>
      </c>
      <c r="Y1585" s="274"/>
      <c r="Z1585" s="20"/>
      <c r="AA1585" s="20"/>
    </row>
    <row r="1586" s="46" customFormat="true" ht="52.5" spans="1:27">
      <c r="A1586" s="60">
        <v>1580</v>
      </c>
      <c r="B1586" s="60" t="s">
        <v>80</v>
      </c>
      <c r="C1586" s="60" t="s">
        <v>98</v>
      </c>
      <c r="D1586" s="60" t="s">
        <v>99</v>
      </c>
      <c r="E1586" s="103" t="s">
        <v>5302</v>
      </c>
      <c r="F1586" s="60" t="s">
        <v>5745</v>
      </c>
      <c r="G1586" s="60" t="s">
        <v>5746</v>
      </c>
      <c r="H1586" s="60" t="s">
        <v>86</v>
      </c>
      <c r="I1586" s="60" t="s">
        <v>5745</v>
      </c>
      <c r="J1586" s="60">
        <v>2026.01</v>
      </c>
      <c r="K1586" s="60">
        <v>2026.12</v>
      </c>
      <c r="L1586" s="103" t="s">
        <v>87</v>
      </c>
      <c r="M1586" s="84" t="s">
        <v>5747</v>
      </c>
      <c r="N1586" s="87">
        <v>20</v>
      </c>
      <c r="O1586" s="71">
        <v>20</v>
      </c>
      <c r="P1586" s="89">
        <v>0</v>
      </c>
      <c r="Q1586" s="60">
        <v>1</v>
      </c>
      <c r="R1586" s="60">
        <v>602</v>
      </c>
      <c r="S1586" s="60">
        <v>2023</v>
      </c>
      <c r="T1586" s="60">
        <v>1</v>
      </c>
      <c r="U1586" s="60">
        <v>39</v>
      </c>
      <c r="V1586" s="60">
        <v>125</v>
      </c>
      <c r="W1586" s="60" t="s">
        <v>5431</v>
      </c>
      <c r="X1586" s="60" t="s">
        <v>5748</v>
      </c>
      <c r="Y1586" s="103"/>
      <c r="Z1586" s="20"/>
      <c r="AA1586" s="20"/>
    </row>
    <row r="1587" s="46" customFormat="true" ht="42" spans="1:27">
      <c r="A1587" s="60">
        <v>1581</v>
      </c>
      <c r="B1587" s="60" t="s">
        <v>91</v>
      </c>
      <c r="C1587" s="60" t="s">
        <v>249</v>
      </c>
      <c r="D1587" s="103" t="s">
        <v>561</v>
      </c>
      <c r="E1587" s="103" t="s">
        <v>5302</v>
      </c>
      <c r="F1587" s="60" t="s">
        <v>5745</v>
      </c>
      <c r="G1587" s="60" t="s">
        <v>5749</v>
      </c>
      <c r="H1587" s="60" t="s">
        <v>86</v>
      </c>
      <c r="I1587" s="60" t="s">
        <v>5745</v>
      </c>
      <c r="J1587" s="60">
        <v>2026.01</v>
      </c>
      <c r="K1587" s="71">
        <v>2026.12</v>
      </c>
      <c r="L1587" s="103" t="s">
        <v>87</v>
      </c>
      <c r="M1587" s="84" t="s">
        <v>5750</v>
      </c>
      <c r="N1587" s="87">
        <v>30</v>
      </c>
      <c r="O1587" s="71">
        <v>30</v>
      </c>
      <c r="P1587" s="89">
        <v>0</v>
      </c>
      <c r="Q1587" s="60">
        <v>1</v>
      </c>
      <c r="R1587" s="129">
        <v>602</v>
      </c>
      <c r="S1587" s="60">
        <v>2023</v>
      </c>
      <c r="T1587" s="60">
        <v>1</v>
      </c>
      <c r="U1587" s="60">
        <v>39</v>
      </c>
      <c r="V1587" s="60">
        <v>125</v>
      </c>
      <c r="W1587" s="60" t="s">
        <v>5751</v>
      </c>
      <c r="X1587" s="60" t="s">
        <v>5752</v>
      </c>
      <c r="Y1587" s="60"/>
      <c r="Z1587" s="20"/>
      <c r="AA1587" s="20"/>
    </row>
    <row r="1588" s="35" customFormat="true" ht="52.5" spans="1:27">
      <c r="A1588" s="60">
        <v>1582</v>
      </c>
      <c r="B1588" s="60" t="s">
        <v>80</v>
      </c>
      <c r="C1588" s="60" t="s">
        <v>98</v>
      </c>
      <c r="D1588" s="60" t="s">
        <v>99</v>
      </c>
      <c r="E1588" s="103" t="s">
        <v>5302</v>
      </c>
      <c r="F1588" s="60" t="s">
        <v>5745</v>
      </c>
      <c r="G1588" s="60" t="s">
        <v>5753</v>
      </c>
      <c r="H1588" s="60" t="s">
        <v>86</v>
      </c>
      <c r="I1588" s="60" t="s">
        <v>5745</v>
      </c>
      <c r="J1588" s="60">
        <v>2026.01</v>
      </c>
      <c r="K1588" s="60">
        <v>2026.12</v>
      </c>
      <c r="L1588" s="103" t="s">
        <v>87</v>
      </c>
      <c r="M1588" s="84" t="s">
        <v>5754</v>
      </c>
      <c r="N1588" s="87">
        <v>13</v>
      </c>
      <c r="O1588" s="71">
        <v>13</v>
      </c>
      <c r="P1588" s="89">
        <v>0</v>
      </c>
      <c r="Q1588" s="60">
        <v>1</v>
      </c>
      <c r="R1588" s="60">
        <v>602</v>
      </c>
      <c r="S1588" s="60">
        <v>2023</v>
      </c>
      <c r="T1588" s="60">
        <v>1</v>
      </c>
      <c r="U1588" s="60">
        <v>39</v>
      </c>
      <c r="V1588" s="60">
        <v>125</v>
      </c>
      <c r="W1588" s="60" t="s">
        <v>5431</v>
      </c>
      <c r="X1588" s="60" t="s">
        <v>5755</v>
      </c>
      <c r="Y1588" s="103"/>
      <c r="Z1588" s="20"/>
      <c r="AA1588" s="20"/>
    </row>
    <row r="1589" s="46" customFormat="true" ht="42" spans="1:27">
      <c r="A1589" s="60">
        <v>1583</v>
      </c>
      <c r="B1589" s="60" t="s">
        <v>91</v>
      </c>
      <c r="C1589" s="60" t="s">
        <v>249</v>
      </c>
      <c r="D1589" s="103" t="s">
        <v>561</v>
      </c>
      <c r="E1589" s="103" t="s">
        <v>5302</v>
      </c>
      <c r="F1589" s="60" t="s">
        <v>5745</v>
      </c>
      <c r="G1589" s="60" t="s">
        <v>5756</v>
      </c>
      <c r="H1589" s="60" t="s">
        <v>86</v>
      </c>
      <c r="I1589" s="60" t="s">
        <v>5745</v>
      </c>
      <c r="J1589" s="60">
        <v>2026.01</v>
      </c>
      <c r="K1589" s="71">
        <v>2026.12</v>
      </c>
      <c r="L1589" s="103" t="s">
        <v>87</v>
      </c>
      <c r="M1589" s="84" t="s">
        <v>5757</v>
      </c>
      <c r="N1589" s="87">
        <v>20</v>
      </c>
      <c r="O1589" s="71">
        <v>20</v>
      </c>
      <c r="P1589" s="89">
        <v>0</v>
      </c>
      <c r="Q1589" s="60">
        <v>1</v>
      </c>
      <c r="R1589" s="129">
        <v>602</v>
      </c>
      <c r="S1589" s="60">
        <v>2023</v>
      </c>
      <c r="T1589" s="60">
        <v>1</v>
      </c>
      <c r="U1589" s="60">
        <v>39</v>
      </c>
      <c r="V1589" s="60">
        <v>125</v>
      </c>
      <c r="W1589" s="60" t="s">
        <v>5751</v>
      </c>
      <c r="X1589" s="60" t="s">
        <v>5752</v>
      </c>
      <c r="Y1589" s="60"/>
      <c r="Z1589" s="20"/>
      <c r="AA1589" s="20"/>
    </row>
    <row r="1590" s="35" customFormat="true" ht="42" spans="1:27">
      <c r="A1590" s="60">
        <v>1584</v>
      </c>
      <c r="B1590" s="60" t="s">
        <v>91</v>
      </c>
      <c r="C1590" s="60" t="s">
        <v>119</v>
      </c>
      <c r="D1590" s="60" t="s">
        <v>120</v>
      </c>
      <c r="E1590" s="103" t="s">
        <v>5302</v>
      </c>
      <c r="F1590" s="60" t="s">
        <v>5745</v>
      </c>
      <c r="G1590" s="60" t="s">
        <v>5758</v>
      </c>
      <c r="H1590" s="60" t="s">
        <v>86</v>
      </c>
      <c r="I1590" s="60" t="s">
        <v>5745</v>
      </c>
      <c r="J1590" s="60">
        <v>2026.01</v>
      </c>
      <c r="K1590" s="60">
        <v>2026.12</v>
      </c>
      <c r="L1590" s="103" t="s">
        <v>87</v>
      </c>
      <c r="M1590" s="84" t="s">
        <v>5759</v>
      </c>
      <c r="N1590" s="87">
        <v>10</v>
      </c>
      <c r="O1590" s="71">
        <v>10</v>
      </c>
      <c r="P1590" s="89">
        <v>0</v>
      </c>
      <c r="Q1590" s="60">
        <v>1</v>
      </c>
      <c r="R1590" s="60">
        <v>602</v>
      </c>
      <c r="S1590" s="60">
        <v>2023</v>
      </c>
      <c r="T1590" s="60">
        <v>1</v>
      </c>
      <c r="U1590" s="60">
        <v>39</v>
      </c>
      <c r="V1590" s="60">
        <v>125</v>
      </c>
      <c r="W1590" s="60" t="s">
        <v>5760</v>
      </c>
      <c r="X1590" s="60" t="s">
        <v>5761</v>
      </c>
      <c r="Y1590" s="160"/>
      <c r="Z1590" s="20"/>
      <c r="AA1590" s="20"/>
    </row>
    <row r="1591" s="35" customFormat="true" ht="52.5" spans="1:27">
      <c r="A1591" s="60">
        <v>1585</v>
      </c>
      <c r="B1591" s="60" t="s">
        <v>80</v>
      </c>
      <c r="C1591" s="60" t="s">
        <v>98</v>
      </c>
      <c r="D1591" s="60" t="s">
        <v>99</v>
      </c>
      <c r="E1591" s="103" t="s">
        <v>5302</v>
      </c>
      <c r="F1591" s="60" t="s">
        <v>5745</v>
      </c>
      <c r="G1591" s="66" t="s">
        <v>5762</v>
      </c>
      <c r="H1591" s="66" t="s">
        <v>616</v>
      </c>
      <c r="I1591" s="66" t="s">
        <v>5745</v>
      </c>
      <c r="J1591" s="60">
        <v>2026.01</v>
      </c>
      <c r="K1591" s="71">
        <v>2026.12</v>
      </c>
      <c r="L1591" s="103" t="s">
        <v>87</v>
      </c>
      <c r="M1591" s="91" t="s">
        <v>5763</v>
      </c>
      <c r="N1591" s="87">
        <v>20</v>
      </c>
      <c r="O1591" s="71">
        <v>20</v>
      </c>
      <c r="P1591" s="89">
        <v>0</v>
      </c>
      <c r="Q1591" s="60">
        <v>1</v>
      </c>
      <c r="R1591" s="60">
        <v>602</v>
      </c>
      <c r="S1591" s="60">
        <v>2023</v>
      </c>
      <c r="T1591" s="60">
        <v>1</v>
      </c>
      <c r="U1591" s="60">
        <v>39</v>
      </c>
      <c r="V1591" s="60">
        <v>125</v>
      </c>
      <c r="W1591" s="60" t="s">
        <v>5431</v>
      </c>
      <c r="X1591" s="60" t="s">
        <v>5764</v>
      </c>
      <c r="Y1591" s="103"/>
      <c r="Z1591" s="20"/>
      <c r="AA1591" s="20"/>
    </row>
    <row r="1592" s="35" customFormat="true" ht="42" spans="1:27">
      <c r="A1592" s="60">
        <v>1586</v>
      </c>
      <c r="B1592" s="60" t="s">
        <v>91</v>
      </c>
      <c r="C1592" s="60" t="s">
        <v>119</v>
      </c>
      <c r="D1592" s="60" t="s">
        <v>120</v>
      </c>
      <c r="E1592" s="103" t="s">
        <v>5302</v>
      </c>
      <c r="F1592" s="66" t="s">
        <v>5745</v>
      </c>
      <c r="G1592" s="66" t="s">
        <v>5765</v>
      </c>
      <c r="H1592" s="66" t="s">
        <v>86</v>
      </c>
      <c r="I1592" s="66" t="s">
        <v>5745</v>
      </c>
      <c r="J1592" s="60">
        <v>2026.01</v>
      </c>
      <c r="K1592" s="60">
        <v>2026.12</v>
      </c>
      <c r="L1592" s="103" t="s">
        <v>87</v>
      </c>
      <c r="M1592" s="91" t="s">
        <v>5766</v>
      </c>
      <c r="N1592" s="87">
        <v>35</v>
      </c>
      <c r="O1592" s="71">
        <v>35</v>
      </c>
      <c r="P1592" s="89">
        <v>0</v>
      </c>
      <c r="Q1592" s="60">
        <v>1</v>
      </c>
      <c r="R1592" s="60">
        <v>602</v>
      </c>
      <c r="S1592" s="60">
        <v>2023</v>
      </c>
      <c r="T1592" s="60">
        <v>1</v>
      </c>
      <c r="U1592" s="60">
        <v>39</v>
      </c>
      <c r="V1592" s="60">
        <v>125</v>
      </c>
      <c r="W1592" s="60" t="s">
        <v>5767</v>
      </c>
      <c r="X1592" s="60" t="s">
        <v>5768</v>
      </c>
      <c r="Y1592" s="103"/>
      <c r="Z1592" s="20"/>
      <c r="AA1592" s="20"/>
    </row>
    <row r="1593" s="33" customFormat="true" ht="42" spans="1:27">
      <c r="A1593" s="60">
        <v>1587</v>
      </c>
      <c r="B1593" s="60" t="s">
        <v>91</v>
      </c>
      <c r="C1593" s="60" t="s">
        <v>119</v>
      </c>
      <c r="D1593" s="60" t="s">
        <v>120</v>
      </c>
      <c r="E1593" s="103" t="s">
        <v>5302</v>
      </c>
      <c r="F1593" s="60" t="s">
        <v>5745</v>
      </c>
      <c r="G1593" s="66" t="s">
        <v>5769</v>
      </c>
      <c r="H1593" s="66" t="s">
        <v>616</v>
      </c>
      <c r="I1593" s="66" t="s">
        <v>5745</v>
      </c>
      <c r="J1593" s="60">
        <v>2026.01</v>
      </c>
      <c r="K1593" s="71">
        <v>2026.12</v>
      </c>
      <c r="L1593" s="103" t="s">
        <v>87</v>
      </c>
      <c r="M1593" s="91" t="s">
        <v>5770</v>
      </c>
      <c r="N1593" s="87">
        <v>46</v>
      </c>
      <c r="O1593" s="71">
        <v>46</v>
      </c>
      <c r="P1593" s="89">
        <v>0</v>
      </c>
      <c r="Q1593" s="60">
        <v>1</v>
      </c>
      <c r="R1593" s="60">
        <v>602</v>
      </c>
      <c r="S1593" s="60">
        <v>2023</v>
      </c>
      <c r="T1593" s="60">
        <v>1</v>
      </c>
      <c r="U1593" s="60">
        <v>39</v>
      </c>
      <c r="V1593" s="60">
        <v>125</v>
      </c>
      <c r="W1593" s="60" t="s">
        <v>5767</v>
      </c>
      <c r="X1593" s="60" t="s">
        <v>5771</v>
      </c>
      <c r="Y1593" s="103"/>
      <c r="Z1593" s="20"/>
      <c r="AA1593" s="20"/>
    </row>
    <row r="1594" s="33" customFormat="true" ht="52.5" spans="1:27">
      <c r="A1594" s="60">
        <v>1588</v>
      </c>
      <c r="B1594" s="60" t="s">
        <v>80</v>
      </c>
      <c r="C1594" s="60" t="s">
        <v>98</v>
      </c>
      <c r="D1594" s="60" t="s">
        <v>99</v>
      </c>
      <c r="E1594" s="103" t="s">
        <v>5302</v>
      </c>
      <c r="F1594" s="60" t="s">
        <v>5745</v>
      </c>
      <c r="G1594" s="66" t="s">
        <v>5772</v>
      </c>
      <c r="H1594" s="66" t="s">
        <v>616</v>
      </c>
      <c r="I1594" s="66" t="s">
        <v>5745</v>
      </c>
      <c r="J1594" s="60">
        <v>2026.01</v>
      </c>
      <c r="K1594" s="60">
        <v>2026.12</v>
      </c>
      <c r="L1594" s="103" t="s">
        <v>87</v>
      </c>
      <c r="M1594" s="91" t="s">
        <v>5773</v>
      </c>
      <c r="N1594" s="87">
        <v>150</v>
      </c>
      <c r="O1594" s="71">
        <v>150</v>
      </c>
      <c r="P1594" s="89">
        <v>0</v>
      </c>
      <c r="Q1594" s="60">
        <v>1</v>
      </c>
      <c r="R1594" s="60">
        <v>602</v>
      </c>
      <c r="S1594" s="60">
        <v>2023</v>
      </c>
      <c r="T1594" s="60">
        <v>1</v>
      </c>
      <c r="U1594" s="60">
        <v>39</v>
      </c>
      <c r="V1594" s="60">
        <v>125</v>
      </c>
      <c r="W1594" s="60" t="s">
        <v>5431</v>
      </c>
      <c r="X1594" s="60" t="s">
        <v>5774</v>
      </c>
      <c r="Y1594" s="103"/>
      <c r="Z1594" s="20"/>
      <c r="AA1594" s="20"/>
    </row>
    <row r="1595" s="33" customFormat="true" ht="42" spans="1:27">
      <c r="A1595" s="60">
        <v>1589</v>
      </c>
      <c r="B1595" s="310" t="s">
        <v>80</v>
      </c>
      <c r="C1595" s="60" t="s">
        <v>98</v>
      </c>
      <c r="D1595" s="103" t="s">
        <v>5223</v>
      </c>
      <c r="E1595" s="103" t="s">
        <v>5302</v>
      </c>
      <c r="F1595" s="103" t="s">
        <v>5775</v>
      </c>
      <c r="G1595" s="103" t="s">
        <v>5776</v>
      </c>
      <c r="H1595" s="160" t="s">
        <v>86</v>
      </c>
      <c r="I1595" s="103" t="s">
        <v>5777</v>
      </c>
      <c r="J1595" s="60">
        <v>2026.01</v>
      </c>
      <c r="K1595" s="71">
        <v>2026.12</v>
      </c>
      <c r="L1595" s="103" t="s">
        <v>87</v>
      </c>
      <c r="M1595" s="90" t="s">
        <v>5778</v>
      </c>
      <c r="N1595" s="166">
        <v>20</v>
      </c>
      <c r="O1595" s="167">
        <v>20</v>
      </c>
      <c r="P1595" s="89">
        <v>0</v>
      </c>
      <c r="Q1595" s="160">
        <v>1</v>
      </c>
      <c r="R1595" s="61">
        <v>565</v>
      </c>
      <c r="S1595" s="61">
        <v>1806</v>
      </c>
      <c r="T1595" s="61">
        <v>1</v>
      </c>
      <c r="U1595" s="61">
        <v>55</v>
      </c>
      <c r="V1595" s="301">
        <v>153</v>
      </c>
      <c r="W1595" s="103" t="s">
        <v>5779</v>
      </c>
      <c r="X1595" s="60" t="s">
        <v>5780</v>
      </c>
      <c r="Y1595" s="160"/>
      <c r="Z1595" s="20"/>
      <c r="AA1595" s="20"/>
    </row>
    <row r="1596" s="33" customFormat="true" ht="52.5" spans="1:27">
      <c r="A1596" s="60">
        <v>1590</v>
      </c>
      <c r="B1596" s="310" t="s">
        <v>80</v>
      </c>
      <c r="C1596" s="60" t="s">
        <v>98</v>
      </c>
      <c r="D1596" s="60" t="s">
        <v>99</v>
      </c>
      <c r="E1596" s="103" t="s">
        <v>5302</v>
      </c>
      <c r="F1596" s="103" t="s">
        <v>5775</v>
      </c>
      <c r="G1596" s="103" t="s">
        <v>5781</v>
      </c>
      <c r="H1596" s="160" t="s">
        <v>86</v>
      </c>
      <c r="I1596" s="103" t="s">
        <v>5782</v>
      </c>
      <c r="J1596" s="60">
        <v>2026.01</v>
      </c>
      <c r="K1596" s="60">
        <v>2026.12</v>
      </c>
      <c r="L1596" s="103" t="s">
        <v>87</v>
      </c>
      <c r="M1596" s="90" t="s">
        <v>5783</v>
      </c>
      <c r="N1596" s="166">
        <v>35</v>
      </c>
      <c r="O1596" s="167">
        <v>35</v>
      </c>
      <c r="P1596" s="89">
        <v>0</v>
      </c>
      <c r="Q1596" s="160">
        <v>1</v>
      </c>
      <c r="R1596" s="61">
        <v>565</v>
      </c>
      <c r="S1596" s="61">
        <v>1806</v>
      </c>
      <c r="T1596" s="61">
        <v>1</v>
      </c>
      <c r="U1596" s="61">
        <v>55</v>
      </c>
      <c r="V1596" s="301">
        <v>153</v>
      </c>
      <c r="W1596" s="103" t="s">
        <v>5784</v>
      </c>
      <c r="X1596" s="60" t="s">
        <v>5780</v>
      </c>
      <c r="Y1596" s="160"/>
      <c r="Z1596" s="20"/>
      <c r="AA1596" s="20"/>
    </row>
    <row r="1597" s="33" customFormat="true" ht="52.5" spans="1:27">
      <c r="A1597" s="60">
        <v>1591</v>
      </c>
      <c r="B1597" s="310" t="s">
        <v>80</v>
      </c>
      <c r="C1597" s="60" t="s">
        <v>98</v>
      </c>
      <c r="D1597" s="60" t="s">
        <v>99</v>
      </c>
      <c r="E1597" s="103" t="s">
        <v>5302</v>
      </c>
      <c r="F1597" s="103" t="s">
        <v>5775</v>
      </c>
      <c r="G1597" s="103" t="s">
        <v>3972</v>
      </c>
      <c r="H1597" s="160" t="s">
        <v>86</v>
      </c>
      <c r="I1597" s="103" t="s">
        <v>5785</v>
      </c>
      <c r="J1597" s="60">
        <v>2026.01</v>
      </c>
      <c r="K1597" s="71">
        <v>2026.12</v>
      </c>
      <c r="L1597" s="103" t="s">
        <v>87</v>
      </c>
      <c r="M1597" s="90" t="s">
        <v>5786</v>
      </c>
      <c r="N1597" s="166">
        <v>50</v>
      </c>
      <c r="O1597" s="167">
        <v>50</v>
      </c>
      <c r="P1597" s="71">
        <v>0</v>
      </c>
      <c r="Q1597" s="160">
        <v>1</v>
      </c>
      <c r="R1597" s="61">
        <v>565</v>
      </c>
      <c r="S1597" s="61">
        <v>1806</v>
      </c>
      <c r="T1597" s="61">
        <v>1</v>
      </c>
      <c r="U1597" s="61">
        <v>20</v>
      </c>
      <c r="V1597" s="301">
        <v>28</v>
      </c>
      <c r="W1597" s="103" t="s">
        <v>5784</v>
      </c>
      <c r="X1597" s="60" t="s">
        <v>5780</v>
      </c>
      <c r="Y1597" s="160"/>
      <c r="Z1597" s="20"/>
      <c r="AA1597" s="20"/>
    </row>
    <row r="1598" s="33" customFormat="true" ht="52.5" spans="1:27">
      <c r="A1598" s="60">
        <v>1592</v>
      </c>
      <c r="B1598" s="310" t="s">
        <v>80</v>
      </c>
      <c r="C1598" s="60" t="s">
        <v>98</v>
      </c>
      <c r="D1598" s="60" t="s">
        <v>99</v>
      </c>
      <c r="E1598" s="103" t="s">
        <v>5302</v>
      </c>
      <c r="F1598" s="103" t="s">
        <v>5775</v>
      </c>
      <c r="G1598" s="103" t="s">
        <v>5787</v>
      </c>
      <c r="H1598" s="160" t="s">
        <v>86</v>
      </c>
      <c r="I1598" s="103" t="s">
        <v>5788</v>
      </c>
      <c r="J1598" s="60">
        <v>2026.01</v>
      </c>
      <c r="K1598" s="60">
        <v>2026.12</v>
      </c>
      <c r="L1598" s="103" t="s">
        <v>87</v>
      </c>
      <c r="M1598" s="90" t="s">
        <v>5789</v>
      </c>
      <c r="N1598" s="166">
        <v>10</v>
      </c>
      <c r="O1598" s="167">
        <v>10</v>
      </c>
      <c r="P1598" s="71">
        <v>0</v>
      </c>
      <c r="Q1598" s="160">
        <v>1</v>
      </c>
      <c r="R1598" s="61">
        <v>565</v>
      </c>
      <c r="S1598" s="61">
        <v>24</v>
      </c>
      <c r="T1598" s="61">
        <v>105</v>
      </c>
      <c r="U1598" s="61">
        <v>5</v>
      </c>
      <c r="V1598" s="301">
        <v>18</v>
      </c>
      <c r="W1598" s="103" t="s">
        <v>5790</v>
      </c>
      <c r="X1598" s="60" t="s">
        <v>5780</v>
      </c>
      <c r="Y1598" s="160"/>
      <c r="Z1598" s="20"/>
      <c r="AA1598" s="20"/>
    </row>
    <row r="1599" s="33" customFormat="true" ht="42" spans="1:27">
      <c r="A1599" s="60">
        <v>1593</v>
      </c>
      <c r="B1599" s="60" t="s">
        <v>91</v>
      </c>
      <c r="C1599" s="312" t="s">
        <v>249</v>
      </c>
      <c r="D1599" s="283" t="s">
        <v>250</v>
      </c>
      <c r="E1599" s="103" t="s">
        <v>5302</v>
      </c>
      <c r="F1599" s="283" t="s">
        <v>5775</v>
      </c>
      <c r="G1599" s="283" t="s">
        <v>1076</v>
      </c>
      <c r="H1599" s="296" t="s">
        <v>86</v>
      </c>
      <c r="I1599" s="283" t="s">
        <v>5791</v>
      </c>
      <c r="J1599" s="60">
        <v>2026.01</v>
      </c>
      <c r="K1599" s="71">
        <v>2026.12</v>
      </c>
      <c r="L1599" s="103" t="s">
        <v>87</v>
      </c>
      <c r="M1599" s="290" t="s">
        <v>5792</v>
      </c>
      <c r="N1599" s="166">
        <v>40</v>
      </c>
      <c r="O1599" s="167">
        <v>40</v>
      </c>
      <c r="P1599" s="71">
        <v>0</v>
      </c>
      <c r="Q1599" s="296">
        <v>1</v>
      </c>
      <c r="R1599" s="326">
        <v>565</v>
      </c>
      <c r="S1599" s="306">
        <v>1806</v>
      </c>
      <c r="T1599" s="306">
        <v>1</v>
      </c>
      <c r="U1599" s="306">
        <v>5</v>
      </c>
      <c r="V1599" s="335">
        <v>15</v>
      </c>
      <c r="W1599" s="283" t="s">
        <v>5793</v>
      </c>
      <c r="X1599" s="298" t="s">
        <v>5780</v>
      </c>
      <c r="Y1599" s="296"/>
      <c r="Z1599" s="20"/>
      <c r="AA1599" s="20"/>
    </row>
    <row r="1600" s="33" customFormat="true" ht="52.5" spans="1:27">
      <c r="A1600" s="60">
        <v>1594</v>
      </c>
      <c r="B1600" s="60" t="s">
        <v>91</v>
      </c>
      <c r="C1600" s="60" t="s">
        <v>249</v>
      </c>
      <c r="D1600" s="103" t="s">
        <v>561</v>
      </c>
      <c r="E1600" s="103" t="s">
        <v>5302</v>
      </c>
      <c r="F1600" s="103" t="s">
        <v>5775</v>
      </c>
      <c r="G1600" s="103" t="s">
        <v>5794</v>
      </c>
      <c r="H1600" s="160" t="s">
        <v>86</v>
      </c>
      <c r="I1600" s="103" t="s">
        <v>5795</v>
      </c>
      <c r="J1600" s="60">
        <v>2026.01</v>
      </c>
      <c r="K1600" s="60">
        <v>2026.12</v>
      </c>
      <c r="L1600" s="103" t="s">
        <v>87</v>
      </c>
      <c r="M1600" s="90" t="s">
        <v>5796</v>
      </c>
      <c r="N1600" s="166">
        <v>35</v>
      </c>
      <c r="O1600" s="167">
        <v>35</v>
      </c>
      <c r="P1600" s="71">
        <v>0</v>
      </c>
      <c r="Q1600" s="160">
        <v>1</v>
      </c>
      <c r="R1600" s="183">
        <v>565</v>
      </c>
      <c r="S1600" s="61">
        <v>1806</v>
      </c>
      <c r="T1600" s="61">
        <v>1</v>
      </c>
      <c r="U1600" s="61">
        <v>55</v>
      </c>
      <c r="V1600" s="301">
        <v>153</v>
      </c>
      <c r="W1600" s="103" t="s">
        <v>5797</v>
      </c>
      <c r="X1600" s="60" t="s">
        <v>5780</v>
      </c>
      <c r="Y1600" s="160"/>
      <c r="Z1600" s="20"/>
      <c r="AA1600" s="20"/>
    </row>
    <row r="1601" s="23" customFormat="true" ht="42" spans="1:27">
      <c r="A1601" s="60">
        <v>1595</v>
      </c>
      <c r="B1601" s="103" t="s">
        <v>80</v>
      </c>
      <c r="C1601" s="103" t="s">
        <v>81</v>
      </c>
      <c r="D1601" s="103" t="s">
        <v>82</v>
      </c>
      <c r="E1601" s="103" t="s">
        <v>5302</v>
      </c>
      <c r="F1601" s="103" t="s">
        <v>5798</v>
      </c>
      <c r="G1601" s="103" t="s">
        <v>4797</v>
      </c>
      <c r="H1601" s="103" t="s">
        <v>86</v>
      </c>
      <c r="I1601" s="103" t="s">
        <v>5799</v>
      </c>
      <c r="J1601" s="60">
        <v>2026.01</v>
      </c>
      <c r="K1601" s="71">
        <v>2026.12</v>
      </c>
      <c r="L1601" s="103" t="s">
        <v>87</v>
      </c>
      <c r="M1601" s="90" t="s">
        <v>5800</v>
      </c>
      <c r="N1601" s="157">
        <v>3</v>
      </c>
      <c r="O1601" s="144">
        <v>3</v>
      </c>
      <c r="P1601" s="71">
        <v>0</v>
      </c>
      <c r="Q1601" s="103">
        <v>1</v>
      </c>
      <c r="R1601" s="102">
        <v>100</v>
      </c>
      <c r="S1601" s="103">
        <v>256</v>
      </c>
      <c r="T1601" s="103">
        <v>1</v>
      </c>
      <c r="U1601" s="103">
        <v>10</v>
      </c>
      <c r="V1601" s="103">
        <v>26</v>
      </c>
      <c r="W1601" s="103" t="s">
        <v>5801</v>
      </c>
      <c r="X1601" s="103" t="s">
        <v>5802</v>
      </c>
      <c r="Y1601" s="103"/>
      <c r="Z1601" s="20"/>
      <c r="AA1601" s="20"/>
    </row>
    <row r="1602" s="23" customFormat="true" ht="63" spans="1:27">
      <c r="A1602" s="60">
        <v>1596</v>
      </c>
      <c r="B1602" s="60" t="s">
        <v>91</v>
      </c>
      <c r="C1602" s="103" t="s">
        <v>119</v>
      </c>
      <c r="D1602" s="60" t="s">
        <v>120</v>
      </c>
      <c r="E1602" s="103" t="s">
        <v>5302</v>
      </c>
      <c r="F1602" s="103" t="s">
        <v>5798</v>
      </c>
      <c r="G1602" s="103" t="s">
        <v>5803</v>
      </c>
      <c r="H1602" s="103" t="s">
        <v>86</v>
      </c>
      <c r="I1602" s="103" t="s">
        <v>5804</v>
      </c>
      <c r="J1602" s="60">
        <v>2026.01</v>
      </c>
      <c r="K1602" s="60">
        <v>2026.12</v>
      </c>
      <c r="L1602" s="103" t="s">
        <v>87</v>
      </c>
      <c r="M1602" s="90" t="s">
        <v>5805</v>
      </c>
      <c r="N1602" s="157">
        <v>15</v>
      </c>
      <c r="O1602" s="144">
        <v>15</v>
      </c>
      <c r="P1602" s="71">
        <v>0</v>
      </c>
      <c r="Q1602" s="103">
        <v>1</v>
      </c>
      <c r="R1602" s="102">
        <v>200</v>
      </c>
      <c r="S1602" s="103">
        <v>510</v>
      </c>
      <c r="T1602" s="103">
        <v>1</v>
      </c>
      <c r="U1602" s="103">
        <v>30</v>
      </c>
      <c r="V1602" s="103">
        <v>80</v>
      </c>
      <c r="W1602" s="103" t="s">
        <v>5806</v>
      </c>
      <c r="X1602" s="103" t="s">
        <v>5802</v>
      </c>
      <c r="Y1602" s="103"/>
      <c r="Z1602" s="20"/>
      <c r="AA1602" s="20"/>
    </row>
    <row r="1603" s="23" customFormat="true" ht="42" spans="1:27">
      <c r="A1603" s="60">
        <v>1597</v>
      </c>
      <c r="B1603" s="60" t="s">
        <v>91</v>
      </c>
      <c r="C1603" s="103" t="s">
        <v>119</v>
      </c>
      <c r="D1603" s="60" t="s">
        <v>120</v>
      </c>
      <c r="E1603" s="103" t="s">
        <v>5302</v>
      </c>
      <c r="F1603" s="103" t="s">
        <v>5798</v>
      </c>
      <c r="G1603" s="103" t="s">
        <v>5807</v>
      </c>
      <c r="H1603" s="103" t="s">
        <v>86</v>
      </c>
      <c r="I1603" s="103" t="s">
        <v>5808</v>
      </c>
      <c r="J1603" s="60">
        <v>2026.01</v>
      </c>
      <c r="K1603" s="71">
        <v>2026.12</v>
      </c>
      <c r="L1603" s="103" t="s">
        <v>87</v>
      </c>
      <c r="M1603" s="90" t="s">
        <v>5809</v>
      </c>
      <c r="N1603" s="157">
        <v>15</v>
      </c>
      <c r="O1603" s="144">
        <v>15</v>
      </c>
      <c r="P1603" s="71">
        <v>0</v>
      </c>
      <c r="Q1603" s="103">
        <v>1</v>
      </c>
      <c r="R1603" s="102">
        <v>20</v>
      </c>
      <c r="S1603" s="103">
        <v>87</v>
      </c>
      <c r="T1603" s="103">
        <v>1</v>
      </c>
      <c r="U1603" s="103">
        <v>10</v>
      </c>
      <c r="V1603" s="103">
        <v>25</v>
      </c>
      <c r="W1603" s="103" t="s">
        <v>5806</v>
      </c>
      <c r="X1603" s="103" t="s">
        <v>5802</v>
      </c>
      <c r="Y1603" s="103"/>
      <c r="Z1603" s="20"/>
      <c r="AA1603" s="20"/>
    </row>
    <row r="1604" s="23" customFormat="true" ht="42" spans="1:27">
      <c r="A1604" s="60">
        <v>1598</v>
      </c>
      <c r="B1604" s="60" t="s">
        <v>91</v>
      </c>
      <c r="C1604" s="103" t="s">
        <v>119</v>
      </c>
      <c r="D1604" s="60" t="s">
        <v>120</v>
      </c>
      <c r="E1604" s="103" t="s">
        <v>5302</v>
      </c>
      <c r="F1604" s="103" t="s">
        <v>5798</v>
      </c>
      <c r="G1604" s="103" t="s">
        <v>5810</v>
      </c>
      <c r="H1604" s="103" t="s">
        <v>86</v>
      </c>
      <c r="I1604" s="103" t="s">
        <v>5811</v>
      </c>
      <c r="J1604" s="60">
        <v>2026.01</v>
      </c>
      <c r="K1604" s="60">
        <v>2026.12</v>
      </c>
      <c r="L1604" s="103" t="s">
        <v>87</v>
      </c>
      <c r="M1604" s="90" t="s">
        <v>5812</v>
      </c>
      <c r="N1604" s="157">
        <v>30</v>
      </c>
      <c r="O1604" s="144">
        <v>30</v>
      </c>
      <c r="P1604" s="71">
        <v>0</v>
      </c>
      <c r="Q1604" s="103">
        <v>1</v>
      </c>
      <c r="R1604" s="102">
        <v>20</v>
      </c>
      <c r="S1604" s="103">
        <v>82</v>
      </c>
      <c r="T1604" s="103">
        <v>1</v>
      </c>
      <c r="U1604" s="103">
        <v>10</v>
      </c>
      <c r="V1604" s="103">
        <v>25</v>
      </c>
      <c r="W1604" s="103" t="s">
        <v>5806</v>
      </c>
      <c r="X1604" s="103" t="s">
        <v>5802</v>
      </c>
      <c r="Y1604" s="103"/>
      <c r="Z1604" s="20"/>
      <c r="AA1604" s="20"/>
    </row>
    <row r="1605" s="23" customFormat="true" ht="42" spans="1:27">
      <c r="A1605" s="60">
        <v>1599</v>
      </c>
      <c r="B1605" s="60" t="s">
        <v>91</v>
      </c>
      <c r="C1605" s="103" t="s">
        <v>119</v>
      </c>
      <c r="D1605" s="60" t="s">
        <v>120</v>
      </c>
      <c r="E1605" s="103" t="s">
        <v>5302</v>
      </c>
      <c r="F1605" s="103" t="s">
        <v>5798</v>
      </c>
      <c r="G1605" s="103" t="s">
        <v>5813</v>
      </c>
      <c r="H1605" s="103" t="s">
        <v>86</v>
      </c>
      <c r="I1605" s="103" t="s">
        <v>5814</v>
      </c>
      <c r="J1605" s="60">
        <v>2026.01</v>
      </c>
      <c r="K1605" s="71">
        <v>2026.12</v>
      </c>
      <c r="L1605" s="103" t="s">
        <v>87</v>
      </c>
      <c r="M1605" s="90" t="s">
        <v>5815</v>
      </c>
      <c r="N1605" s="157">
        <v>45</v>
      </c>
      <c r="O1605" s="144">
        <v>45</v>
      </c>
      <c r="P1605" s="71">
        <v>0</v>
      </c>
      <c r="Q1605" s="102">
        <v>1</v>
      </c>
      <c r="R1605" s="102">
        <v>79</v>
      </c>
      <c r="S1605" s="102">
        <v>282</v>
      </c>
      <c r="T1605" s="102">
        <v>1</v>
      </c>
      <c r="U1605" s="102">
        <v>12</v>
      </c>
      <c r="V1605" s="102">
        <v>20</v>
      </c>
      <c r="W1605" s="103" t="s">
        <v>5806</v>
      </c>
      <c r="X1605" s="103" t="s">
        <v>5802</v>
      </c>
      <c r="Y1605" s="116"/>
      <c r="Z1605" s="20"/>
      <c r="AA1605" s="20"/>
    </row>
    <row r="1606" s="23" customFormat="true" ht="42" spans="1:27">
      <c r="A1606" s="60">
        <v>1600</v>
      </c>
      <c r="B1606" s="60" t="s">
        <v>91</v>
      </c>
      <c r="C1606" s="103" t="s">
        <v>249</v>
      </c>
      <c r="D1606" s="103" t="s">
        <v>250</v>
      </c>
      <c r="E1606" s="103" t="s">
        <v>5302</v>
      </c>
      <c r="F1606" s="103" t="s">
        <v>5302</v>
      </c>
      <c r="G1606" s="103" t="s">
        <v>3851</v>
      </c>
      <c r="H1606" s="60" t="s">
        <v>86</v>
      </c>
      <c r="I1606" s="103" t="s">
        <v>5302</v>
      </c>
      <c r="J1606" s="60">
        <v>2026.01</v>
      </c>
      <c r="K1606" s="60">
        <v>2026.12</v>
      </c>
      <c r="L1606" s="103" t="s">
        <v>87</v>
      </c>
      <c r="M1606" s="90" t="s">
        <v>5816</v>
      </c>
      <c r="N1606" s="108">
        <v>40</v>
      </c>
      <c r="O1606" s="109">
        <v>40</v>
      </c>
      <c r="P1606" s="71">
        <v>0</v>
      </c>
      <c r="Q1606" s="103">
        <v>15</v>
      </c>
      <c r="R1606" s="129">
        <v>13266</v>
      </c>
      <c r="S1606" s="348">
        <v>36069</v>
      </c>
      <c r="T1606" s="105">
        <v>3</v>
      </c>
      <c r="U1606" s="105">
        <v>665</v>
      </c>
      <c r="V1606" s="105">
        <v>1922</v>
      </c>
      <c r="W1606" s="90" t="s">
        <v>5751</v>
      </c>
      <c r="X1606" s="60" t="s">
        <v>5817</v>
      </c>
      <c r="Y1606" s="116"/>
      <c r="Z1606" s="20"/>
      <c r="AA1606" s="20"/>
    </row>
    <row r="1607" s="23" customFormat="true" ht="42" spans="1:27">
      <c r="A1607" s="60">
        <v>1601</v>
      </c>
      <c r="B1607" s="103" t="s">
        <v>80</v>
      </c>
      <c r="C1607" s="103" t="s">
        <v>81</v>
      </c>
      <c r="D1607" s="103" t="s">
        <v>82</v>
      </c>
      <c r="E1607" s="103" t="s">
        <v>5302</v>
      </c>
      <c r="F1607" s="103" t="s">
        <v>5302</v>
      </c>
      <c r="G1607" s="103" t="s">
        <v>5818</v>
      </c>
      <c r="H1607" s="60" t="s">
        <v>86</v>
      </c>
      <c r="I1607" s="103" t="s">
        <v>5302</v>
      </c>
      <c r="J1607" s="60">
        <v>2026.01</v>
      </c>
      <c r="K1607" s="71">
        <v>2026.12</v>
      </c>
      <c r="L1607" s="103" t="s">
        <v>87</v>
      </c>
      <c r="M1607" s="90" t="s">
        <v>5819</v>
      </c>
      <c r="N1607" s="108">
        <v>150</v>
      </c>
      <c r="O1607" s="109">
        <v>150</v>
      </c>
      <c r="P1607" s="71">
        <v>0</v>
      </c>
      <c r="Q1607" s="103">
        <v>15</v>
      </c>
      <c r="R1607" s="348">
        <v>13266</v>
      </c>
      <c r="S1607" s="348">
        <v>36069</v>
      </c>
      <c r="T1607" s="105">
        <v>3</v>
      </c>
      <c r="U1607" s="105">
        <v>665</v>
      </c>
      <c r="V1607" s="105">
        <v>1922</v>
      </c>
      <c r="W1607" s="90" t="s">
        <v>5820</v>
      </c>
      <c r="X1607" s="60" t="s">
        <v>5817</v>
      </c>
      <c r="Y1607" s="116"/>
      <c r="Z1607" s="20"/>
      <c r="AA1607" s="20"/>
    </row>
    <row r="1608" s="23" customFormat="true" ht="42" spans="1:27">
      <c r="A1608" s="60">
        <v>1602</v>
      </c>
      <c r="B1608" s="60" t="s">
        <v>91</v>
      </c>
      <c r="C1608" s="103" t="s">
        <v>119</v>
      </c>
      <c r="D1608" s="103" t="s">
        <v>120</v>
      </c>
      <c r="E1608" s="103" t="s">
        <v>5302</v>
      </c>
      <c r="F1608" s="103" t="s">
        <v>5302</v>
      </c>
      <c r="G1608" s="103" t="s">
        <v>5821</v>
      </c>
      <c r="H1608" s="60" t="s">
        <v>86</v>
      </c>
      <c r="I1608" s="103" t="s">
        <v>5302</v>
      </c>
      <c r="J1608" s="60">
        <v>2026.01</v>
      </c>
      <c r="K1608" s="60">
        <v>2026.12</v>
      </c>
      <c r="L1608" s="103" t="s">
        <v>87</v>
      </c>
      <c r="M1608" s="90" t="s">
        <v>5822</v>
      </c>
      <c r="N1608" s="108">
        <v>200</v>
      </c>
      <c r="O1608" s="109">
        <v>200</v>
      </c>
      <c r="P1608" s="71">
        <v>0</v>
      </c>
      <c r="Q1608" s="103">
        <v>15</v>
      </c>
      <c r="R1608" s="348">
        <v>13266</v>
      </c>
      <c r="S1608" s="348">
        <v>36069</v>
      </c>
      <c r="T1608" s="105">
        <v>3</v>
      </c>
      <c r="U1608" s="105">
        <v>665</v>
      </c>
      <c r="V1608" s="105">
        <v>1922</v>
      </c>
      <c r="W1608" s="90" t="s">
        <v>5823</v>
      </c>
      <c r="X1608" s="60" t="s">
        <v>5817</v>
      </c>
      <c r="Y1608" s="116"/>
      <c r="Z1608" s="20"/>
      <c r="AA1608" s="20"/>
    </row>
    <row r="1609" s="23" customFormat="true" ht="42" spans="1:27">
      <c r="A1609" s="60">
        <v>1603</v>
      </c>
      <c r="B1609" s="60" t="s">
        <v>91</v>
      </c>
      <c r="C1609" s="103" t="s">
        <v>119</v>
      </c>
      <c r="D1609" s="103" t="s">
        <v>120</v>
      </c>
      <c r="E1609" s="103" t="s">
        <v>5302</v>
      </c>
      <c r="F1609" s="103" t="s">
        <v>5302</v>
      </c>
      <c r="G1609" s="103" t="s">
        <v>5824</v>
      </c>
      <c r="H1609" s="60" t="s">
        <v>86</v>
      </c>
      <c r="I1609" s="103" t="s">
        <v>5302</v>
      </c>
      <c r="J1609" s="60">
        <v>2026.01</v>
      </c>
      <c r="K1609" s="71">
        <v>2026.12</v>
      </c>
      <c r="L1609" s="103" t="s">
        <v>87</v>
      </c>
      <c r="M1609" s="90" t="s">
        <v>5825</v>
      </c>
      <c r="N1609" s="108">
        <v>15</v>
      </c>
      <c r="O1609" s="109">
        <v>15</v>
      </c>
      <c r="P1609" s="71">
        <v>0</v>
      </c>
      <c r="Q1609" s="103">
        <v>15</v>
      </c>
      <c r="R1609" s="348">
        <v>13266</v>
      </c>
      <c r="S1609" s="348">
        <v>36069</v>
      </c>
      <c r="T1609" s="105">
        <v>3</v>
      </c>
      <c r="U1609" s="105">
        <v>665</v>
      </c>
      <c r="V1609" s="105">
        <v>1922</v>
      </c>
      <c r="W1609" s="90" t="s">
        <v>5823</v>
      </c>
      <c r="X1609" s="60" t="s">
        <v>5817</v>
      </c>
      <c r="Y1609" s="116"/>
      <c r="Z1609" s="20"/>
      <c r="AA1609" s="20"/>
    </row>
    <row r="1610" s="23" customFormat="true" ht="52.5" spans="1:27">
      <c r="A1610" s="60">
        <v>1604</v>
      </c>
      <c r="B1610" s="103" t="s">
        <v>80</v>
      </c>
      <c r="C1610" s="60" t="s">
        <v>98</v>
      </c>
      <c r="D1610" s="309" t="s">
        <v>99</v>
      </c>
      <c r="E1610" s="103" t="s">
        <v>5826</v>
      </c>
      <c r="F1610" s="103" t="s">
        <v>5827</v>
      </c>
      <c r="G1610" s="105" t="s">
        <v>5828</v>
      </c>
      <c r="H1610" s="105" t="s">
        <v>86</v>
      </c>
      <c r="I1610" s="105" t="s">
        <v>5829</v>
      </c>
      <c r="J1610" s="60">
        <v>2026.01</v>
      </c>
      <c r="K1610" s="60">
        <v>2026.12</v>
      </c>
      <c r="L1610" s="103" t="s">
        <v>87</v>
      </c>
      <c r="M1610" s="347" t="s">
        <v>5830</v>
      </c>
      <c r="N1610" s="108">
        <v>21</v>
      </c>
      <c r="O1610" s="171">
        <v>18</v>
      </c>
      <c r="P1610" s="171">
        <v>3</v>
      </c>
      <c r="Q1610" s="105">
        <v>1</v>
      </c>
      <c r="R1610" s="105">
        <v>24</v>
      </c>
      <c r="S1610" s="105">
        <v>103</v>
      </c>
      <c r="T1610" s="105">
        <v>0</v>
      </c>
      <c r="U1610" s="105">
        <v>0</v>
      </c>
      <c r="V1610" s="105">
        <v>0</v>
      </c>
      <c r="W1610" s="309" t="s">
        <v>5831</v>
      </c>
      <c r="X1610" s="103" t="s">
        <v>3304</v>
      </c>
      <c r="Y1610" s="103"/>
      <c r="Z1610" s="20"/>
      <c r="AA1610" s="20"/>
    </row>
    <row r="1611" s="23" customFormat="true" ht="52.5" spans="1:27">
      <c r="A1611" s="60">
        <v>1605</v>
      </c>
      <c r="B1611" s="103" t="s">
        <v>80</v>
      </c>
      <c r="C1611" s="60" t="s">
        <v>98</v>
      </c>
      <c r="D1611" s="309" t="s">
        <v>99</v>
      </c>
      <c r="E1611" s="103" t="s">
        <v>5826</v>
      </c>
      <c r="F1611" s="103" t="s">
        <v>5827</v>
      </c>
      <c r="G1611" s="105" t="s">
        <v>5832</v>
      </c>
      <c r="H1611" s="105" t="s">
        <v>86</v>
      </c>
      <c r="I1611" s="105" t="s">
        <v>5833</v>
      </c>
      <c r="J1611" s="60">
        <v>2026.01</v>
      </c>
      <c r="K1611" s="71">
        <v>2026.12</v>
      </c>
      <c r="L1611" s="103" t="s">
        <v>87</v>
      </c>
      <c r="M1611" s="347" t="s">
        <v>5834</v>
      </c>
      <c r="N1611" s="108">
        <v>39</v>
      </c>
      <c r="O1611" s="171">
        <v>36</v>
      </c>
      <c r="P1611" s="171">
        <v>3</v>
      </c>
      <c r="Q1611" s="105">
        <v>1</v>
      </c>
      <c r="R1611" s="105">
        <v>37</v>
      </c>
      <c r="S1611" s="105">
        <v>131</v>
      </c>
      <c r="T1611" s="105">
        <v>0</v>
      </c>
      <c r="U1611" s="105">
        <v>0</v>
      </c>
      <c r="V1611" s="105">
        <v>0</v>
      </c>
      <c r="W1611" s="309" t="s">
        <v>5831</v>
      </c>
      <c r="X1611" s="103" t="s">
        <v>3304</v>
      </c>
      <c r="Y1611" s="103"/>
      <c r="Z1611" s="20"/>
      <c r="AA1611" s="20"/>
    </row>
    <row r="1612" s="23" customFormat="true" ht="42" spans="1:27">
      <c r="A1612" s="60">
        <v>1606</v>
      </c>
      <c r="B1612" s="60" t="s">
        <v>91</v>
      </c>
      <c r="C1612" s="103" t="s">
        <v>119</v>
      </c>
      <c r="D1612" s="105" t="s">
        <v>120</v>
      </c>
      <c r="E1612" s="105" t="s">
        <v>5826</v>
      </c>
      <c r="F1612" s="105" t="s">
        <v>5835</v>
      </c>
      <c r="G1612" s="105" t="s">
        <v>5836</v>
      </c>
      <c r="H1612" s="105" t="s">
        <v>129</v>
      </c>
      <c r="I1612" s="105" t="s">
        <v>5837</v>
      </c>
      <c r="J1612" s="60">
        <v>2026.01</v>
      </c>
      <c r="K1612" s="60">
        <v>2026.12</v>
      </c>
      <c r="L1612" s="105" t="s">
        <v>87</v>
      </c>
      <c r="M1612" s="139" t="s">
        <v>5838</v>
      </c>
      <c r="N1612" s="170">
        <v>15</v>
      </c>
      <c r="O1612" s="171">
        <v>10</v>
      </c>
      <c r="P1612" s="171">
        <v>5</v>
      </c>
      <c r="Q1612" s="105">
        <v>1</v>
      </c>
      <c r="R1612" s="105">
        <v>35</v>
      </c>
      <c r="S1612" s="105">
        <v>121</v>
      </c>
      <c r="T1612" s="105">
        <v>1</v>
      </c>
      <c r="U1612" s="105">
        <v>1</v>
      </c>
      <c r="V1612" s="105">
        <v>5</v>
      </c>
      <c r="W1612" s="105" t="s">
        <v>5839</v>
      </c>
      <c r="X1612" s="105" t="s">
        <v>5840</v>
      </c>
      <c r="Y1612" s="103"/>
      <c r="Z1612" s="20"/>
      <c r="AA1612" s="20"/>
    </row>
    <row r="1613" s="23" customFormat="true" ht="63" spans="1:27">
      <c r="A1613" s="60">
        <v>1607</v>
      </c>
      <c r="B1613" s="60" t="s">
        <v>91</v>
      </c>
      <c r="C1613" s="103" t="s">
        <v>119</v>
      </c>
      <c r="D1613" s="105" t="s">
        <v>120</v>
      </c>
      <c r="E1613" s="105" t="s">
        <v>5826</v>
      </c>
      <c r="F1613" s="105" t="s">
        <v>5841</v>
      </c>
      <c r="G1613" s="105" t="s">
        <v>5842</v>
      </c>
      <c r="H1613" s="105" t="s">
        <v>86</v>
      </c>
      <c r="I1613" s="105" t="s">
        <v>5843</v>
      </c>
      <c r="J1613" s="60">
        <v>2026.01</v>
      </c>
      <c r="K1613" s="71">
        <v>2026.12</v>
      </c>
      <c r="L1613" s="105" t="s">
        <v>87</v>
      </c>
      <c r="M1613" s="139" t="s">
        <v>5844</v>
      </c>
      <c r="N1613" s="170">
        <v>15</v>
      </c>
      <c r="O1613" s="171">
        <v>10</v>
      </c>
      <c r="P1613" s="171">
        <v>5</v>
      </c>
      <c r="Q1613" s="105">
        <v>1</v>
      </c>
      <c r="R1613" s="105">
        <v>65</v>
      </c>
      <c r="S1613" s="105">
        <v>320</v>
      </c>
      <c r="T1613" s="105">
        <v>1</v>
      </c>
      <c r="U1613" s="105">
        <v>2</v>
      </c>
      <c r="V1613" s="105">
        <v>6</v>
      </c>
      <c r="W1613" s="105" t="s">
        <v>5845</v>
      </c>
      <c r="X1613" s="105" t="s">
        <v>5846</v>
      </c>
      <c r="Y1613" s="105"/>
      <c r="Z1613" s="20"/>
      <c r="AA1613" s="20"/>
    </row>
    <row r="1614" s="33" customFormat="true" ht="73.5" spans="1:27">
      <c r="A1614" s="60">
        <v>1608</v>
      </c>
      <c r="B1614" s="103" t="s">
        <v>80</v>
      </c>
      <c r="C1614" s="60" t="s">
        <v>98</v>
      </c>
      <c r="D1614" s="309" t="s">
        <v>99</v>
      </c>
      <c r="E1614" s="105" t="s">
        <v>5826</v>
      </c>
      <c r="F1614" s="105" t="s">
        <v>5847</v>
      </c>
      <c r="G1614" s="105" t="s">
        <v>5848</v>
      </c>
      <c r="H1614" s="105" t="s">
        <v>86</v>
      </c>
      <c r="I1614" s="105" t="s">
        <v>5849</v>
      </c>
      <c r="J1614" s="60">
        <v>2026.01</v>
      </c>
      <c r="K1614" s="60">
        <v>2026.12</v>
      </c>
      <c r="L1614" s="103" t="s">
        <v>87</v>
      </c>
      <c r="M1614" s="90" t="s">
        <v>5850</v>
      </c>
      <c r="N1614" s="170">
        <v>20</v>
      </c>
      <c r="O1614" s="171">
        <v>10</v>
      </c>
      <c r="P1614" s="171">
        <v>10</v>
      </c>
      <c r="Q1614" s="105">
        <v>1</v>
      </c>
      <c r="R1614" s="105">
        <v>20</v>
      </c>
      <c r="S1614" s="105">
        <v>58</v>
      </c>
      <c r="T1614" s="105">
        <v>0</v>
      </c>
      <c r="U1614" s="105">
        <v>1</v>
      </c>
      <c r="V1614" s="105">
        <v>5</v>
      </c>
      <c r="W1614" s="103" t="s">
        <v>5851</v>
      </c>
      <c r="X1614" s="105" t="s">
        <v>5852</v>
      </c>
      <c r="Y1614" s="103"/>
      <c r="Z1614" s="20"/>
      <c r="AA1614" s="20"/>
    </row>
    <row r="1615" s="33" customFormat="true" ht="52.5" spans="1:27">
      <c r="A1615" s="60">
        <v>1609</v>
      </c>
      <c r="B1615" s="60" t="s">
        <v>91</v>
      </c>
      <c r="C1615" s="103" t="s">
        <v>119</v>
      </c>
      <c r="D1615" s="105" t="s">
        <v>120</v>
      </c>
      <c r="E1615" s="105" t="s">
        <v>5826</v>
      </c>
      <c r="F1615" s="105" t="s">
        <v>5847</v>
      </c>
      <c r="G1615" s="105" t="s">
        <v>5853</v>
      </c>
      <c r="H1615" s="105" t="s">
        <v>129</v>
      </c>
      <c r="I1615" s="105" t="s">
        <v>5847</v>
      </c>
      <c r="J1615" s="60">
        <v>2026.01</v>
      </c>
      <c r="K1615" s="71">
        <v>2026.12</v>
      </c>
      <c r="L1615" s="103" t="s">
        <v>87</v>
      </c>
      <c r="M1615" s="90" t="s">
        <v>5854</v>
      </c>
      <c r="N1615" s="170">
        <v>5</v>
      </c>
      <c r="O1615" s="171">
        <v>5</v>
      </c>
      <c r="P1615" s="171">
        <v>0</v>
      </c>
      <c r="Q1615" s="105">
        <v>1</v>
      </c>
      <c r="R1615" s="105">
        <v>5</v>
      </c>
      <c r="S1615" s="105">
        <v>20</v>
      </c>
      <c r="T1615" s="105">
        <v>1</v>
      </c>
      <c r="U1615" s="105">
        <v>1</v>
      </c>
      <c r="V1615" s="105">
        <v>2</v>
      </c>
      <c r="W1615" s="103" t="s">
        <v>5855</v>
      </c>
      <c r="X1615" s="105" t="s">
        <v>5856</v>
      </c>
      <c r="Y1615" s="66"/>
      <c r="Z1615" s="20"/>
      <c r="AA1615" s="20"/>
    </row>
    <row r="1616" s="23" customFormat="true" ht="52.5" spans="1:27">
      <c r="A1616" s="60">
        <v>1610</v>
      </c>
      <c r="B1616" s="103" t="s">
        <v>80</v>
      </c>
      <c r="C1616" s="60" t="s">
        <v>98</v>
      </c>
      <c r="D1616" s="309" t="s">
        <v>99</v>
      </c>
      <c r="E1616" s="103" t="s">
        <v>5826</v>
      </c>
      <c r="F1616" s="103" t="s">
        <v>5857</v>
      </c>
      <c r="G1616" s="103" t="s">
        <v>5858</v>
      </c>
      <c r="H1616" s="103" t="s">
        <v>86</v>
      </c>
      <c r="I1616" s="103" t="s">
        <v>5857</v>
      </c>
      <c r="J1616" s="60">
        <v>2026.01</v>
      </c>
      <c r="K1616" s="60">
        <v>2026.12</v>
      </c>
      <c r="L1616" s="105" t="s">
        <v>87</v>
      </c>
      <c r="M1616" s="90" t="s">
        <v>5859</v>
      </c>
      <c r="N1616" s="170">
        <v>48</v>
      </c>
      <c r="O1616" s="171">
        <v>48</v>
      </c>
      <c r="P1616" s="109">
        <v>0</v>
      </c>
      <c r="Q1616" s="105">
        <v>1</v>
      </c>
      <c r="R1616" s="105">
        <v>262</v>
      </c>
      <c r="S1616" s="105">
        <v>832</v>
      </c>
      <c r="T1616" s="103">
        <v>0</v>
      </c>
      <c r="U1616" s="105">
        <v>14</v>
      </c>
      <c r="V1616" s="105">
        <v>34</v>
      </c>
      <c r="W1616" s="105" t="s">
        <v>5860</v>
      </c>
      <c r="X1616" s="105" t="s">
        <v>5861</v>
      </c>
      <c r="Y1616" s="103"/>
      <c r="Z1616" s="20"/>
      <c r="AA1616" s="20"/>
    </row>
    <row r="1617" s="23" customFormat="true" ht="115.5" spans="1:27">
      <c r="A1617" s="60">
        <v>1611</v>
      </c>
      <c r="B1617" s="60" t="s">
        <v>91</v>
      </c>
      <c r="C1617" s="103" t="s">
        <v>249</v>
      </c>
      <c r="D1617" s="103" t="s">
        <v>250</v>
      </c>
      <c r="E1617" s="103" t="s">
        <v>5826</v>
      </c>
      <c r="F1617" s="103" t="s">
        <v>5862</v>
      </c>
      <c r="G1617" s="103" t="s">
        <v>5863</v>
      </c>
      <c r="H1617" s="105" t="s">
        <v>86</v>
      </c>
      <c r="I1617" s="103" t="s">
        <v>5862</v>
      </c>
      <c r="J1617" s="60">
        <v>2026.01</v>
      </c>
      <c r="K1617" s="71">
        <v>2026.12</v>
      </c>
      <c r="L1617" s="105" t="s">
        <v>87</v>
      </c>
      <c r="M1617" s="90" t="s">
        <v>5864</v>
      </c>
      <c r="N1617" s="108">
        <v>35</v>
      </c>
      <c r="O1617" s="109">
        <v>30</v>
      </c>
      <c r="P1617" s="109">
        <v>5</v>
      </c>
      <c r="Q1617" s="105">
        <v>1</v>
      </c>
      <c r="R1617" s="66">
        <v>30</v>
      </c>
      <c r="S1617" s="103">
        <v>120</v>
      </c>
      <c r="T1617" s="103">
        <v>1</v>
      </c>
      <c r="U1617" s="103">
        <v>25</v>
      </c>
      <c r="V1617" s="103">
        <v>59</v>
      </c>
      <c r="W1617" s="105" t="s">
        <v>5865</v>
      </c>
      <c r="X1617" s="105" t="s">
        <v>5846</v>
      </c>
      <c r="Y1617" s="105"/>
      <c r="Z1617" s="20"/>
      <c r="AA1617" s="20"/>
    </row>
    <row r="1618" s="23" customFormat="true" ht="52.5" spans="1:27">
      <c r="A1618" s="60">
        <v>1612</v>
      </c>
      <c r="B1618" s="103" t="s">
        <v>80</v>
      </c>
      <c r="C1618" s="60" t="s">
        <v>98</v>
      </c>
      <c r="D1618" s="309" t="s">
        <v>99</v>
      </c>
      <c r="E1618" s="103" t="s">
        <v>5826</v>
      </c>
      <c r="F1618" s="103" t="s">
        <v>5866</v>
      </c>
      <c r="G1618" s="105" t="s">
        <v>5867</v>
      </c>
      <c r="H1618" s="105" t="s">
        <v>86</v>
      </c>
      <c r="I1618" s="105" t="s">
        <v>5868</v>
      </c>
      <c r="J1618" s="60">
        <v>2026.01</v>
      </c>
      <c r="K1618" s="60">
        <v>2026.12</v>
      </c>
      <c r="L1618" s="103" t="s">
        <v>87</v>
      </c>
      <c r="M1618" s="347" t="s">
        <v>5867</v>
      </c>
      <c r="N1618" s="108">
        <v>30</v>
      </c>
      <c r="O1618" s="171">
        <v>20</v>
      </c>
      <c r="P1618" s="171">
        <v>10</v>
      </c>
      <c r="Q1618" s="105">
        <v>1</v>
      </c>
      <c r="R1618" s="105">
        <v>38</v>
      </c>
      <c r="S1618" s="105">
        <v>114</v>
      </c>
      <c r="T1618" s="105">
        <v>0</v>
      </c>
      <c r="U1618" s="105">
        <v>4</v>
      </c>
      <c r="V1618" s="105">
        <v>10</v>
      </c>
      <c r="W1618" s="309" t="s">
        <v>5869</v>
      </c>
      <c r="X1618" s="103" t="s">
        <v>5846</v>
      </c>
      <c r="Y1618" s="103"/>
      <c r="Z1618" s="20"/>
      <c r="AA1618" s="20"/>
    </row>
    <row r="1619" s="23" customFormat="true" ht="52.5" spans="1:27">
      <c r="A1619" s="60">
        <v>1613</v>
      </c>
      <c r="B1619" s="103" t="s">
        <v>80</v>
      </c>
      <c r="C1619" s="60" t="s">
        <v>98</v>
      </c>
      <c r="D1619" s="309" t="s">
        <v>99</v>
      </c>
      <c r="E1619" s="103" t="s">
        <v>5826</v>
      </c>
      <c r="F1619" s="103" t="s">
        <v>5870</v>
      </c>
      <c r="G1619" s="103" t="s">
        <v>5871</v>
      </c>
      <c r="H1619" s="103" t="s">
        <v>86</v>
      </c>
      <c r="I1619" s="103" t="s">
        <v>5872</v>
      </c>
      <c r="J1619" s="60">
        <v>2026.01</v>
      </c>
      <c r="K1619" s="71">
        <v>2026.12</v>
      </c>
      <c r="L1619" s="103" t="s">
        <v>87</v>
      </c>
      <c r="M1619" s="90" t="s">
        <v>5873</v>
      </c>
      <c r="N1619" s="108">
        <v>45</v>
      </c>
      <c r="O1619" s="109">
        <v>40</v>
      </c>
      <c r="P1619" s="109">
        <v>5</v>
      </c>
      <c r="Q1619" s="105">
        <v>1</v>
      </c>
      <c r="R1619" s="102">
        <v>38</v>
      </c>
      <c r="S1619" s="103">
        <v>139</v>
      </c>
      <c r="T1619" s="103">
        <v>0</v>
      </c>
      <c r="U1619" s="103">
        <v>1</v>
      </c>
      <c r="V1619" s="103">
        <v>2</v>
      </c>
      <c r="W1619" s="103" t="s">
        <v>5874</v>
      </c>
      <c r="X1619" s="103" t="s">
        <v>5875</v>
      </c>
      <c r="Y1619" s="103"/>
      <c r="Z1619" s="20"/>
      <c r="AA1619" s="20"/>
    </row>
    <row r="1620" s="23" customFormat="true" ht="42" spans="1:27">
      <c r="A1620" s="60">
        <v>1614</v>
      </c>
      <c r="B1620" s="60" t="s">
        <v>91</v>
      </c>
      <c r="C1620" s="103" t="s">
        <v>249</v>
      </c>
      <c r="D1620" s="103" t="s">
        <v>250</v>
      </c>
      <c r="E1620" s="103" t="s">
        <v>5826</v>
      </c>
      <c r="F1620" s="103" t="s">
        <v>5876</v>
      </c>
      <c r="G1620" s="103" t="s">
        <v>5877</v>
      </c>
      <c r="H1620" s="103" t="s">
        <v>86</v>
      </c>
      <c r="I1620" s="103" t="s">
        <v>5878</v>
      </c>
      <c r="J1620" s="60">
        <v>2026.01</v>
      </c>
      <c r="K1620" s="60">
        <v>2026.12</v>
      </c>
      <c r="L1620" s="103" t="s">
        <v>87</v>
      </c>
      <c r="M1620" s="90" t="s">
        <v>5879</v>
      </c>
      <c r="N1620" s="108">
        <v>60</v>
      </c>
      <c r="O1620" s="109">
        <v>50</v>
      </c>
      <c r="P1620" s="109">
        <v>10</v>
      </c>
      <c r="Q1620" s="105">
        <v>1</v>
      </c>
      <c r="R1620" s="66">
        <v>40</v>
      </c>
      <c r="S1620" s="103">
        <v>130</v>
      </c>
      <c r="T1620" s="103">
        <v>0</v>
      </c>
      <c r="U1620" s="103">
        <v>3</v>
      </c>
      <c r="V1620" s="103">
        <v>11</v>
      </c>
      <c r="W1620" s="103" t="s">
        <v>5880</v>
      </c>
      <c r="X1620" s="103" t="s">
        <v>5881</v>
      </c>
      <c r="Y1620" s="103"/>
      <c r="Z1620" s="20"/>
      <c r="AA1620" s="20"/>
    </row>
    <row r="1621" s="23" customFormat="true" ht="31.5" spans="1:27">
      <c r="A1621" s="60">
        <v>1615</v>
      </c>
      <c r="B1621" s="60" t="s">
        <v>91</v>
      </c>
      <c r="C1621" s="103" t="s">
        <v>249</v>
      </c>
      <c r="D1621" s="103" t="s">
        <v>250</v>
      </c>
      <c r="E1621" s="103" t="s">
        <v>5826</v>
      </c>
      <c r="F1621" s="103" t="s">
        <v>5876</v>
      </c>
      <c r="G1621" s="103" t="s">
        <v>5882</v>
      </c>
      <c r="H1621" s="103" t="s">
        <v>86</v>
      </c>
      <c r="I1621" s="103" t="s">
        <v>5883</v>
      </c>
      <c r="J1621" s="60">
        <v>2026.01</v>
      </c>
      <c r="K1621" s="71">
        <v>2026.12</v>
      </c>
      <c r="L1621" s="103" t="s">
        <v>87</v>
      </c>
      <c r="M1621" s="90" t="s">
        <v>3543</v>
      </c>
      <c r="N1621" s="108">
        <v>50</v>
      </c>
      <c r="O1621" s="109">
        <v>50</v>
      </c>
      <c r="P1621" s="109">
        <v>0</v>
      </c>
      <c r="Q1621" s="105">
        <v>1</v>
      </c>
      <c r="R1621" s="66">
        <v>11000</v>
      </c>
      <c r="S1621" s="103">
        <v>23000</v>
      </c>
      <c r="T1621" s="103">
        <v>0</v>
      </c>
      <c r="U1621" s="103">
        <v>153</v>
      </c>
      <c r="V1621" s="103">
        <v>213</v>
      </c>
      <c r="W1621" s="103" t="s">
        <v>659</v>
      </c>
      <c r="X1621" s="103" t="s">
        <v>388</v>
      </c>
      <c r="Y1621" s="103"/>
      <c r="Z1621" s="20"/>
      <c r="AA1621" s="20"/>
    </row>
    <row r="1622" s="46" customFormat="true" ht="52.5" spans="1:27">
      <c r="A1622" s="60">
        <v>1616</v>
      </c>
      <c r="B1622" s="103" t="s">
        <v>80</v>
      </c>
      <c r="C1622" s="60" t="s">
        <v>98</v>
      </c>
      <c r="D1622" s="66" t="s">
        <v>99</v>
      </c>
      <c r="E1622" s="66" t="s">
        <v>5826</v>
      </c>
      <c r="F1622" s="66" t="s">
        <v>5884</v>
      </c>
      <c r="G1622" s="66" t="s">
        <v>5885</v>
      </c>
      <c r="H1622" s="103" t="s">
        <v>86</v>
      </c>
      <c r="I1622" s="66" t="s">
        <v>5886</v>
      </c>
      <c r="J1622" s="60">
        <v>2026.01</v>
      </c>
      <c r="K1622" s="60">
        <v>2026.12</v>
      </c>
      <c r="L1622" s="103" t="s">
        <v>87</v>
      </c>
      <c r="M1622" s="91" t="s">
        <v>5885</v>
      </c>
      <c r="N1622" s="157">
        <v>20</v>
      </c>
      <c r="O1622" s="144">
        <v>10</v>
      </c>
      <c r="P1622" s="144">
        <v>10</v>
      </c>
      <c r="Q1622" s="105">
        <v>1</v>
      </c>
      <c r="R1622" s="66">
        <v>42</v>
      </c>
      <c r="S1622" s="66">
        <v>0</v>
      </c>
      <c r="T1622" s="66">
        <v>1</v>
      </c>
      <c r="U1622" s="66">
        <v>6</v>
      </c>
      <c r="V1622" s="60">
        <v>25</v>
      </c>
      <c r="W1622" s="350" t="s">
        <v>5887</v>
      </c>
      <c r="X1622" s="350" t="s">
        <v>5846</v>
      </c>
      <c r="Y1622" s="351"/>
      <c r="Z1622" s="20"/>
      <c r="AA1622" s="20"/>
    </row>
    <row r="1623" s="23" customFormat="true" ht="73.5" spans="1:27">
      <c r="A1623" s="60">
        <v>1617</v>
      </c>
      <c r="B1623" s="103" t="s">
        <v>80</v>
      </c>
      <c r="C1623" s="60" t="s">
        <v>98</v>
      </c>
      <c r="D1623" s="309" t="s">
        <v>99</v>
      </c>
      <c r="E1623" s="103" t="s">
        <v>5826</v>
      </c>
      <c r="F1623" s="103" t="s">
        <v>5888</v>
      </c>
      <c r="G1623" s="103" t="s">
        <v>5889</v>
      </c>
      <c r="H1623" s="103" t="s">
        <v>129</v>
      </c>
      <c r="I1623" s="103" t="s">
        <v>5890</v>
      </c>
      <c r="J1623" s="60">
        <v>2026.01</v>
      </c>
      <c r="K1623" s="71">
        <v>2026.12</v>
      </c>
      <c r="L1623" s="103" t="s">
        <v>87</v>
      </c>
      <c r="M1623" s="90" t="s">
        <v>5891</v>
      </c>
      <c r="N1623" s="108">
        <v>5</v>
      </c>
      <c r="O1623" s="109">
        <v>5</v>
      </c>
      <c r="P1623" s="109">
        <v>0</v>
      </c>
      <c r="Q1623" s="105">
        <v>1</v>
      </c>
      <c r="R1623" s="102">
        <v>85</v>
      </c>
      <c r="S1623" s="103">
        <v>273</v>
      </c>
      <c r="T1623" s="103">
        <v>0</v>
      </c>
      <c r="U1623" s="103">
        <v>6</v>
      </c>
      <c r="V1623" s="103">
        <v>17</v>
      </c>
      <c r="W1623" s="103" t="s">
        <v>5892</v>
      </c>
      <c r="X1623" s="103" t="s">
        <v>5893</v>
      </c>
      <c r="Y1623" s="103"/>
      <c r="Z1623" s="20"/>
      <c r="AA1623" s="20"/>
    </row>
    <row r="1624" s="33" customFormat="true" ht="52.5" spans="1:27">
      <c r="A1624" s="60">
        <v>1618</v>
      </c>
      <c r="B1624" s="103" t="s">
        <v>80</v>
      </c>
      <c r="C1624" s="60" t="s">
        <v>98</v>
      </c>
      <c r="D1624" s="309" t="s">
        <v>99</v>
      </c>
      <c r="E1624" s="103" t="s">
        <v>5826</v>
      </c>
      <c r="F1624" s="103" t="s">
        <v>5894</v>
      </c>
      <c r="G1624" s="103" t="s">
        <v>5895</v>
      </c>
      <c r="H1624" s="103" t="s">
        <v>86</v>
      </c>
      <c r="I1624" s="103" t="s">
        <v>5894</v>
      </c>
      <c r="J1624" s="60">
        <v>2026.01</v>
      </c>
      <c r="K1624" s="60">
        <v>2026.12</v>
      </c>
      <c r="L1624" s="103" t="s">
        <v>87</v>
      </c>
      <c r="M1624" s="90" t="s">
        <v>5896</v>
      </c>
      <c r="N1624" s="108">
        <v>50</v>
      </c>
      <c r="O1624" s="109">
        <v>45</v>
      </c>
      <c r="P1624" s="109">
        <v>5</v>
      </c>
      <c r="Q1624" s="105">
        <v>1</v>
      </c>
      <c r="R1624" s="155">
        <v>272</v>
      </c>
      <c r="S1624" s="103">
        <v>748</v>
      </c>
      <c r="T1624" s="103">
        <v>1</v>
      </c>
      <c r="U1624" s="103">
        <v>2</v>
      </c>
      <c r="V1624" s="103">
        <v>8</v>
      </c>
      <c r="W1624" s="104" t="s">
        <v>5839</v>
      </c>
      <c r="X1624" s="104" t="s">
        <v>5840</v>
      </c>
      <c r="Y1624" s="103"/>
      <c r="Z1624" s="20"/>
      <c r="AA1624" s="20"/>
    </row>
    <row r="1625" s="33" customFormat="true" ht="42" spans="1:27">
      <c r="A1625" s="60">
        <v>1619</v>
      </c>
      <c r="B1625" s="60" t="s">
        <v>91</v>
      </c>
      <c r="C1625" s="103" t="s">
        <v>119</v>
      </c>
      <c r="D1625" s="103" t="s">
        <v>120</v>
      </c>
      <c r="E1625" s="103" t="s">
        <v>5826</v>
      </c>
      <c r="F1625" s="103" t="s">
        <v>5894</v>
      </c>
      <c r="G1625" s="103" t="s">
        <v>5897</v>
      </c>
      <c r="H1625" s="103" t="s">
        <v>86</v>
      </c>
      <c r="I1625" s="103" t="s">
        <v>5894</v>
      </c>
      <c r="J1625" s="60">
        <v>2026.01</v>
      </c>
      <c r="K1625" s="71">
        <v>2026.12</v>
      </c>
      <c r="L1625" s="103" t="s">
        <v>87</v>
      </c>
      <c r="M1625" s="90" t="s">
        <v>5898</v>
      </c>
      <c r="N1625" s="108">
        <v>60</v>
      </c>
      <c r="O1625" s="109">
        <v>50</v>
      </c>
      <c r="P1625" s="109">
        <v>10</v>
      </c>
      <c r="Q1625" s="105">
        <v>1</v>
      </c>
      <c r="R1625" s="155">
        <v>103</v>
      </c>
      <c r="S1625" s="103">
        <v>532</v>
      </c>
      <c r="T1625" s="103">
        <v>1</v>
      </c>
      <c r="U1625" s="103">
        <v>4</v>
      </c>
      <c r="V1625" s="103">
        <v>12</v>
      </c>
      <c r="W1625" s="104" t="s">
        <v>5839</v>
      </c>
      <c r="X1625" s="104" t="s">
        <v>5840</v>
      </c>
      <c r="Y1625" s="103"/>
      <c r="Z1625" s="20"/>
      <c r="AA1625" s="20"/>
    </row>
    <row r="1626" s="23" customFormat="true" ht="52.5" spans="1:27">
      <c r="A1626" s="60">
        <v>1620</v>
      </c>
      <c r="B1626" s="103" t="s">
        <v>80</v>
      </c>
      <c r="C1626" s="60" t="s">
        <v>98</v>
      </c>
      <c r="D1626" s="105" t="s">
        <v>99</v>
      </c>
      <c r="E1626" s="105" t="s">
        <v>5826</v>
      </c>
      <c r="F1626" s="103" t="s">
        <v>5899</v>
      </c>
      <c r="G1626" s="103" t="s">
        <v>5900</v>
      </c>
      <c r="H1626" s="103" t="s">
        <v>129</v>
      </c>
      <c r="I1626" s="103" t="s">
        <v>5901</v>
      </c>
      <c r="J1626" s="60">
        <v>2026.01</v>
      </c>
      <c r="K1626" s="60">
        <v>2026.12</v>
      </c>
      <c r="L1626" s="103" t="s">
        <v>87</v>
      </c>
      <c r="M1626" s="90" t="s">
        <v>5902</v>
      </c>
      <c r="N1626" s="108">
        <v>20</v>
      </c>
      <c r="O1626" s="109">
        <v>20</v>
      </c>
      <c r="P1626" s="109">
        <v>0</v>
      </c>
      <c r="Q1626" s="105">
        <v>1</v>
      </c>
      <c r="R1626" s="102">
        <v>20</v>
      </c>
      <c r="S1626" s="103">
        <v>56</v>
      </c>
      <c r="T1626" s="103">
        <v>1</v>
      </c>
      <c r="U1626" s="103">
        <v>1</v>
      </c>
      <c r="V1626" s="103">
        <v>1</v>
      </c>
      <c r="W1626" s="103" t="s">
        <v>5903</v>
      </c>
      <c r="X1626" s="103" t="s">
        <v>5904</v>
      </c>
      <c r="Y1626" s="103"/>
      <c r="Z1626" s="20"/>
      <c r="AA1626" s="20"/>
    </row>
    <row r="1627" s="23" customFormat="true" ht="52.5" spans="1:27">
      <c r="A1627" s="60">
        <v>1621</v>
      </c>
      <c r="B1627" s="103" t="s">
        <v>80</v>
      </c>
      <c r="C1627" s="60" t="s">
        <v>98</v>
      </c>
      <c r="D1627" s="309" t="s">
        <v>99</v>
      </c>
      <c r="E1627" s="103" t="s">
        <v>5826</v>
      </c>
      <c r="F1627" s="103" t="s">
        <v>5905</v>
      </c>
      <c r="G1627" s="103" t="s">
        <v>5906</v>
      </c>
      <c r="H1627" s="103" t="s">
        <v>86</v>
      </c>
      <c r="I1627" s="103" t="s">
        <v>5907</v>
      </c>
      <c r="J1627" s="60">
        <v>2026.01</v>
      </c>
      <c r="K1627" s="71">
        <v>2026.12</v>
      </c>
      <c r="L1627" s="103" t="s">
        <v>87</v>
      </c>
      <c r="M1627" s="90" t="s">
        <v>5908</v>
      </c>
      <c r="N1627" s="108">
        <v>40</v>
      </c>
      <c r="O1627" s="109">
        <v>30</v>
      </c>
      <c r="P1627" s="109">
        <v>10</v>
      </c>
      <c r="Q1627" s="105">
        <v>1</v>
      </c>
      <c r="R1627" s="102">
        <v>28</v>
      </c>
      <c r="S1627" s="103">
        <v>107</v>
      </c>
      <c r="T1627" s="103">
        <v>0</v>
      </c>
      <c r="U1627" s="103">
        <v>2</v>
      </c>
      <c r="V1627" s="103">
        <v>4</v>
      </c>
      <c r="W1627" s="103" t="s">
        <v>5909</v>
      </c>
      <c r="X1627" s="103" t="s">
        <v>5910</v>
      </c>
      <c r="Y1627" s="103"/>
      <c r="Z1627" s="20"/>
      <c r="AA1627" s="20"/>
    </row>
    <row r="1628" s="33" customFormat="true" ht="31.5" spans="1:27">
      <c r="A1628" s="60">
        <v>1622</v>
      </c>
      <c r="B1628" s="60" t="s">
        <v>91</v>
      </c>
      <c r="C1628" s="103" t="s">
        <v>249</v>
      </c>
      <c r="D1628" s="103" t="s">
        <v>250</v>
      </c>
      <c r="E1628" s="346" t="s">
        <v>5826</v>
      </c>
      <c r="F1628" s="103" t="s">
        <v>5911</v>
      </c>
      <c r="G1628" s="103" t="s">
        <v>5912</v>
      </c>
      <c r="H1628" s="346" t="s">
        <v>86</v>
      </c>
      <c r="I1628" s="103" t="s">
        <v>5911</v>
      </c>
      <c r="J1628" s="60">
        <v>2026.01</v>
      </c>
      <c r="K1628" s="60">
        <v>2026.12</v>
      </c>
      <c r="L1628" s="346" t="s">
        <v>87</v>
      </c>
      <c r="M1628" s="90" t="s">
        <v>5913</v>
      </c>
      <c r="N1628" s="108">
        <v>30</v>
      </c>
      <c r="O1628" s="109">
        <v>30</v>
      </c>
      <c r="P1628" s="109">
        <v>0</v>
      </c>
      <c r="Q1628" s="105">
        <v>1</v>
      </c>
      <c r="R1628" s="112">
        <v>25</v>
      </c>
      <c r="S1628" s="103">
        <v>122</v>
      </c>
      <c r="T1628" s="103">
        <v>0</v>
      </c>
      <c r="U1628" s="103">
        <v>3</v>
      </c>
      <c r="V1628" s="103">
        <v>10</v>
      </c>
      <c r="W1628" s="104" t="s">
        <v>5914</v>
      </c>
      <c r="X1628" s="103" t="s">
        <v>5915</v>
      </c>
      <c r="Y1628" s="103"/>
      <c r="Z1628" s="20"/>
      <c r="AA1628" s="20"/>
    </row>
    <row r="1629" s="23" customFormat="true" ht="73.5" spans="1:27">
      <c r="A1629" s="60">
        <v>1623</v>
      </c>
      <c r="B1629" s="103" t="s">
        <v>80</v>
      </c>
      <c r="C1629" s="60" t="s">
        <v>98</v>
      </c>
      <c r="D1629" s="309" t="s">
        <v>99</v>
      </c>
      <c r="E1629" s="103" t="s">
        <v>5826</v>
      </c>
      <c r="F1629" s="103" t="s">
        <v>5916</v>
      </c>
      <c r="G1629" s="66" t="s">
        <v>5917</v>
      </c>
      <c r="H1629" s="103" t="s">
        <v>129</v>
      </c>
      <c r="I1629" s="103" t="s">
        <v>5916</v>
      </c>
      <c r="J1629" s="60">
        <v>2026.01</v>
      </c>
      <c r="K1629" s="71">
        <v>2026.12</v>
      </c>
      <c r="L1629" s="103" t="s">
        <v>87</v>
      </c>
      <c r="M1629" s="90" t="s">
        <v>5918</v>
      </c>
      <c r="N1629" s="108">
        <v>26</v>
      </c>
      <c r="O1629" s="109">
        <v>20</v>
      </c>
      <c r="P1629" s="109">
        <v>6</v>
      </c>
      <c r="Q1629" s="105">
        <v>1</v>
      </c>
      <c r="R1629" s="102">
        <v>83</v>
      </c>
      <c r="S1629" s="103">
        <v>307</v>
      </c>
      <c r="T1629" s="103">
        <v>0</v>
      </c>
      <c r="U1629" s="103">
        <v>3</v>
      </c>
      <c r="V1629" s="103">
        <v>8</v>
      </c>
      <c r="W1629" s="103" t="s">
        <v>5919</v>
      </c>
      <c r="X1629" s="103" t="s">
        <v>5920</v>
      </c>
      <c r="Y1629" s="103"/>
      <c r="Z1629" s="20"/>
      <c r="AA1629" s="20"/>
    </row>
    <row r="1630" s="23" customFormat="true" ht="52.5" spans="1:27">
      <c r="A1630" s="60">
        <v>1624</v>
      </c>
      <c r="B1630" s="103" t="s">
        <v>80</v>
      </c>
      <c r="C1630" s="60" t="s">
        <v>98</v>
      </c>
      <c r="D1630" s="309" t="s">
        <v>99</v>
      </c>
      <c r="E1630" s="103" t="s">
        <v>5826</v>
      </c>
      <c r="F1630" s="103" t="s">
        <v>5921</v>
      </c>
      <c r="G1630" s="103" t="s">
        <v>5922</v>
      </c>
      <c r="H1630" s="103" t="s">
        <v>86</v>
      </c>
      <c r="I1630" s="103" t="s">
        <v>5923</v>
      </c>
      <c r="J1630" s="60">
        <v>2026.01</v>
      </c>
      <c r="K1630" s="60">
        <v>2026.12</v>
      </c>
      <c r="L1630" s="103" t="s">
        <v>87</v>
      </c>
      <c r="M1630" s="90" t="s">
        <v>5924</v>
      </c>
      <c r="N1630" s="108">
        <v>35</v>
      </c>
      <c r="O1630" s="109">
        <v>25</v>
      </c>
      <c r="P1630" s="109">
        <v>10</v>
      </c>
      <c r="Q1630" s="105">
        <v>1</v>
      </c>
      <c r="R1630" s="102">
        <v>120</v>
      </c>
      <c r="S1630" s="102">
        <v>560</v>
      </c>
      <c r="T1630" s="102">
        <v>0</v>
      </c>
      <c r="U1630" s="102">
        <v>16</v>
      </c>
      <c r="V1630" s="102">
        <v>46</v>
      </c>
      <c r="W1630" s="66" t="s">
        <v>5925</v>
      </c>
      <c r="X1630" s="66" t="s">
        <v>5846</v>
      </c>
      <c r="Y1630" s="103"/>
      <c r="Z1630" s="20"/>
      <c r="AA1630" s="20"/>
    </row>
    <row r="1631" s="23" customFormat="true" ht="42" spans="1:27">
      <c r="A1631" s="60">
        <v>1625</v>
      </c>
      <c r="B1631" s="60" t="s">
        <v>91</v>
      </c>
      <c r="C1631" s="103" t="s">
        <v>119</v>
      </c>
      <c r="D1631" s="103" t="s">
        <v>120</v>
      </c>
      <c r="E1631" s="103" t="s">
        <v>5826</v>
      </c>
      <c r="F1631" s="103" t="s">
        <v>5926</v>
      </c>
      <c r="G1631" s="103" t="s">
        <v>5927</v>
      </c>
      <c r="H1631" s="103" t="s">
        <v>129</v>
      </c>
      <c r="I1631" s="103" t="s">
        <v>5928</v>
      </c>
      <c r="J1631" s="60">
        <v>2026.01</v>
      </c>
      <c r="K1631" s="71">
        <v>2026.12</v>
      </c>
      <c r="L1631" s="103" t="s">
        <v>838</v>
      </c>
      <c r="M1631" s="90" t="s">
        <v>5929</v>
      </c>
      <c r="N1631" s="108">
        <v>10</v>
      </c>
      <c r="O1631" s="109">
        <v>10</v>
      </c>
      <c r="P1631" s="109">
        <v>0</v>
      </c>
      <c r="Q1631" s="105">
        <v>1</v>
      </c>
      <c r="R1631" s="102">
        <v>370</v>
      </c>
      <c r="S1631" s="103">
        <v>1100</v>
      </c>
      <c r="T1631" s="103">
        <v>0</v>
      </c>
      <c r="U1631" s="103">
        <v>12</v>
      </c>
      <c r="V1631" s="103">
        <v>32</v>
      </c>
      <c r="W1631" s="103" t="s">
        <v>5930</v>
      </c>
      <c r="X1631" s="103" t="s">
        <v>5915</v>
      </c>
      <c r="Y1631" s="103"/>
      <c r="Z1631" s="20"/>
      <c r="AA1631" s="20"/>
    </row>
    <row r="1632" s="23" customFormat="true" ht="84" spans="1:27">
      <c r="A1632" s="60">
        <v>1626</v>
      </c>
      <c r="B1632" s="60" t="s">
        <v>91</v>
      </c>
      <c r="C1632" s="103" t="s">
        <v>119</v>
      </c>
      <c r="D1632" s="105" t="s">
        <v>120</v>
      </c>
      <c r="E1632" s="103" t="s">
        <v>5826</v>
      </c>
      <c r="F1632" s="103" t="s">
        <v>5931</v>
      </c>
      <c r="G1632" s="103" t="s">
        <v>5932</v>
      </c>
      <c r="H1632" s="103" t="s">
        <v>129</v>
      </c>
      <c r="I1632" s="103" t="s">
        <v>5933</v>
      </c>
      <c r="J1632" s="60">
        <v>2026.01</v>
      </c>
      <c r="K1632" s="60">
        <v>2026.12</v>
      </c>
      <c r="L1632" s="103" t="s">
        <v>87</v>
      </c>
      <c r="M1632" s="90" t="s">
        <v>5934</v>
      </c>
      <c r="N1632" s="108">
        <v>15</v>
      </c>
      <c r="O1632" s="109">
        <v>15</v>
      </c>
      <c r="P1632" s="109">
        <v>0</v>
      </c>
      <c r="Q1632" s="105">
        <v>1</v>
      </c>
      <c r="R1632" s="155">
        <v>15</v>
      </c>
      <c r="S1632" s="155">
        <v>62</v>
      </c>
      <c r="T1632" s="155">
        <v>0</v>
      </c>
      <c r="U1632" s="155">
        <v>2</v>
      </c>
      <c r="V1632" s="155">
        <v>6</v>
      </c>
      <c r="W1632" s="103" t="s">
        <v>5846</v>
      </c>
      <c r="X1632" s="103" t="s">
        <v>5915</v>
      </c>
      <c r="Y1632" s="103"/>
      <c r="Z1632" s="20"/>
      <c r="AA1632" s="20"/>
    </row>
    <row r="1633" s="23" customFormat="true" ht="52.5" spans="1:27">
      <c r="A1633" s="60">
        <v>1627</v>
      </c>
      <c r="B1633" s="103" t="s">
        <v>80</v>
      </c>
      <c r="C1633" s="60" t="s">
        <v>98</v>
      </c>
      <c r="D1633" s="309" t="s">
        <v>99</v>
      </c>
      <c r="E1633" s="105" t="s">
        <v>5826</v>
      </c>
      <c r="F1633" s="105" t="s">
        <v>5931</v>
      </c>
      <c r="G1633" s="66" t="s">
        <v>5935</v>
      </c>
      <c r="H1633" s="105" t="s">
        <v>86</v>
      </c>
      <c r="I1633" s="105" t="s">
        <v>5931</v>
      </c>
      <c r="J1633" s="60">
        <v>2026.01</v>
      </c>
      <c r="K1633" s="71">
        <v>2026.12</v>
      </c>
      <c r="L1633" s="103" t="s">
        <v>87</v>
      </c>
      <c r="M1633" s="139" t="s">
        <v>5936</v>
      </c>
      <c r="N1633" s="170">
        <v>20</v>
      </c>
      <c r="O1633" s="171">
        <v>20</v>
      </c>
      <c r="P1633" s="171">
        <v>0</v>
      </c>
      <c r="Q1633" s="105">
        <v>1</v>
      </c>
      <c r="R1633" s="105">
        <v>10</v>
      </c>
      <c r="S1633" s="105">
        <v>61</v>
      </c>
      <c r="T1633" s="105">
        <v>0</v>
      </c>
      <c r="U1633" s="105">
        <v>3</v>
      </c>
      <c r="V1633" s="105">
        <v>15</v>
      </c>
      <c r="W1633" s="105" t="s">
        <v>2777</v>
      </c>
      <c r="X1633" s="105" t="s">
        <v>5937</v>
      </c>
      <c r="Y1633" s="103"/>
      <c r="Z1633" s="20"/>
      <c r="AA1633" s="20"/>
    </row>
    <row r="1634" s="23" customFormat="true" ht="52.5" spans="1:27">
      <c r="A1634" s="60">
        <v>1628</v>
      </c>
      <c r="B1634" s="103" t="s">
        <v>80</v>
      </c>
      <c r="C1634" s="60" t="s">
        <v>98</v>
      </c>
      <c r="D1634" s="309" t="s">
        <v>629</v>
      </c>
      <c r="E1634" s="103" t="s">
        <v>5826</v>
      </c>
      <c r="F1634" s="103" t="s">
        <v>5938</v>
      </c>
      <c r="G1634" s="105" t="s">
        <v>5939</v>
      </c>
      <c r="H1634" s="105" t="s">
        <v>86</v>
      </c>
      <c r="I1634" s="105" t="s">
        <v>893</v>
      </c>
      <c r="J1634" s="60">
        <v>2026.01</v>
      </c>
      <c r="K1634" s="60">
        <v>2026.12</v>
      </c>
      <c r="L1634" s="103" t="s">
        <v>87</v>
      </c>
      <c r="M1634" s="347" t="s">
        <v>5940</v>
      </c>
      <c r="N1634" s="108">
        <v>10</v>
      </c>
      <c r="O1634" s="171">
        <v>10</v>
      </c>
      <c r="P1634" s="171">
        <v>0</v>
      </c>
      <c r="Q1634" s="105">
        <v>1</v>
      </c>
      <c r="R1634" s="105">
        <v>30</v>
      </c>
      <c r="S1634" s="105">
        <v>70</v>
      </c>
      <c r="T1634" s="105">
        <v>0</v>
      </c>
      <c r="U1634" s="105">
        <v>4</v>
      </c>
      <c r="V1634" s="105">
        <v>10</v>
      </c>
      <c r="W1634" s="309" t="s">
        <v>5941</v>
      </c>
      <c r="X1634" s="103" t="s">
        <v>5942</v>
      </c>
      <c r="Y1634" s="103"/>
      <c r="Z1634" s="20"/>
      <c r="AA1634" s="20"/>
    </row>
    <row r="1635" s="23" customFormat="true" ht="52.5" spans="1:27">
      <c r="A1635" s="60">
        <v>1629</v>
      </c>
      <c r="B1635" s="60" t="s">
        <v>91</v>
      </c>
      <c r="C1635" s="103" t="s">
        <v>119</v>
      </c>
      <c r="D1635" s="105" t="s">
        <v>120</v>
      </c>
      <c r="E1635" s="103" t="s">
        <v>5826</v>
      </c>
      <c r="F1635" s="103" t="s">
        <v>5938</v>
      </c>
      <c r="G1635" s="105" t="s">
        <v>5943</v>
      </c>
      <c r="H1635" s="105" t="s">
        <v>129</v>
      </c>
      <c r="I1635" s="105" t="s">
        <v>5944</v>
      </c>
      <c r="J1635" s="60">
        <v>2026.01</v>
      </c>
      <c r="K1635" s="71">
        <v>2026.12</v>
      </c>
      <c r="L1635" s="103" t="s">
        <v>87</v>
      </c>
      <c r="M1635" s="347" t="s">
        <v>5945</v>
      </c>
      <c r="N1635" s="108">
        <v>8</v>
      </c>
      <c r="O1635" s="171">
        <v>8</v>
      </c>
      <c r="P1635" s="171">
        <v>0</v>
      </c>
      <c r="Q1635" s="105">
        <v>1</v>
      </c>
      <c r="R1635" s="105">
        <v>18</v>
      </c>
      <c r="S1635" s="105">
        <v>90</v>
      </c>
      <c r="T1635" s="105">
        <v>0</v>
      </c>
      <c r="U1635" s="105">
        <v>3</v>
      </c>
      <c r="V1635" s="105">
        <v>8</v>
      </c>
      <c r="W1635" s="309" t="s">
        <v>5946</v>
      </c>
      <c r="X1635" s="103" t="s">
        <v>5947</v>
      </c>
      <c r="Y1635" s="103"/>
      <c r="Z1635" s="20"/>
      <c r="AA1635" s="20"/>
    </row>
    <row r="1636" s="23" customFormat="true" ht="52.5" spans="1:27">
      <c r="A1636" s="60">
        <v>1630</v>
      </c>
      <c r="B1636" s="103" t="s">
        <v>80</v>
      </c>
      <c r="C1636" s="60" t="s">
        <v>98</v>
      </c>
      <c r="D1636" s="309" t="s">
        <v>99</v>
      </c>
      <c r="E1636" s="283" t="s">
        <v>5826</v>
      </c>
      <c r="F1636" s="283" t="s">
        <v>5948</v>
      </c>
      <c r="G1636" s="283" t="s">
        <v>5949</v>
      </c>
      <c r="H1636" s="283" t="s">
        <v>86</v>
      </c>
      <c r="I1636" s="283" t="s">
        <v>5950</v>
      </c>
      <c r="J1636" s="60">
        <v>2026.01</v>
      </c>
      <c r="K1636" s="60">
        <v>2026.12</v>
      </c>
      <c r="L1636" s="103" t="s">
        <v>87</v>
      </c>
      <c r="M1636" s="290" t="s">
        <v>5949</v>
      </c>
      <c r="N1636" s="108">
        <v>85</v>
      </c>
      <c r="O1636" s="109">
        <v>80</v>
      </c>
      <c r="P1636" s="109">
        <v>5</v>
      </c>
      <c r="Q1636" s="105">
        <v>1</v>
      </c>
      <c r="R1636" s="349">
        <v>59</v>
      </c>
      <c r="S1636" s="283">
        <v>165</v>
      </c>
      <c r="T1636" s="283">
        <v>0</v>
      </c>
      <c r="U1636" s="283">
        <v>5</v>
      </c>
      <c r="V1636" s="283">
        <v>7</v>
      </c>
      <c r="W1636" s="283" t="s">
        <v>5951</v>
      </c>
      <c r="X1636" s="283" t="s">
        <v>5952</v>
      </c>
      <c r="Y1636" s="283"/>
      <c r="Z1636" s="20"/>
      <c r="AA1636" s="20"/>
    </row>
    <row r="1637" s="23" customFormat="true" ht="42" spans="1:27">
      <c r="A1637" s="60">
        <v>1631</v>
      </c>
      <c r="B1637" s="103" t="s">
        <v>80</v>
      </c>
      <c r="C1637" s="60" t="s">
        <v>98</v>
      </c>
      <c r="D1637" s="103" t="s">
        <v>237</v>
      </c>
      <c r="E1637" s="103" t="s">
        <v>5826</v>
      </c>
      <c r="F1637" s="103" t="s">
        <v>5953</v>
      </c>
      <c r="G1637" s="103" t="s">
        <v>5954</v>
      </c>
      <c r="H1637" s="103" t="s">
        <v>129</v>
      </c>
      <c r="I1637" s="103" t="s">
        <v>5955</v>
      </c>
      <c r="J1637" s="60">
        <v>2026.01</v>
      </c>
      <c r="K1637" s="71">
        <v>2026.12</v>
      </c>
      <c r="L1637" s="103" t="s">
        <v>87</v>
      </c>
      <c r="M1637" s="90" t="s">
        <v>5956</v>
      </c>
      <c r="N1637" s="108">
        <v>8</v>
      </c>
      <c r="O1637" s="109">
        <v>8</v>
      </c>
      <c r="P1637" s="109">
        <v>0</v>
      </c>
      <c r="Q1637" s="105">
        <v>1</v>
      </c>
      <c r="R1637" s="102">
        <v>35</v>
      </c>
      <c r="S1637" s="103">
        <v>162</v>
      </c>
      <c r="T1637" s="103">
        <v>1</v>
      </c>
      <c r="U1637" s="103">
        <v>0</v>
      </c>
      <c r="V1637" s="103">
        <v>4</v>
      </c>
      <c r="W1637" s="66" t="s">
        <v>5957</v>
      </c>
      <c r="X1637" s="66" t="s">
        <v>5958</v>
      </c>
      <c r="Y1637" s="103"/>
      <c r="Z1637" s="20"/>
      <c r="AA1637" s="20"/>
    </row>
    <row r="1638" s="23" customFormat="true" ht="73.5" spans="1:27">
      <c r="A1638" s="60">
        <v>1632</v>
      </c>
      <c r="B1638" s="60" t="s">
        <v>91</v>
      </c>
      <c r="C1638" s="103" t="s">
        <v>119</v>
      </c>
      <c r="D1638" s="105" t="s">
        <v>120</v>
      </c>
      <c r="E1638" s="103" t="s">
        <v>5826</v>
      </c>
      <c r="F1638" s="103" t="s">
        <v>5959</v>
      </c>
      <c r="G1638" s="103" t="s">
        <v>5960</v>
      </c>
      <c r="H1638" s="103" t="s">
        <v>129</v>
      </c>
      <c r="I1638" s="103" t="s">
        <v>5961</v>
      </c>
      <c r="J1638" s="60">
        <v>2026.01</v>
      </c>
      <c r="K1638" s="60">
        <v>2026.12</v>
      </c>
      <c r="L1638" s="103" t="s">
        <v>87</v>
      </c>
      <c r="M1638" s="90" t="s">
        <v>5962</v>
      </c>
      <c r="N1638" s="108">
        <v>20</v>
      </c>
      <c r="O1638" s="112">
        <v>20</v>
      </c>
      <c r="P1638" s="109">
        <v>0</v>
      </c>
      <c r="Q1638" s="105">
        <v>1</v>
      </c>
      <c r="R1638" s="155">
        <v>60</v>
      </c>
      <c r="S1638" s="155">
        <v>230</v>
      </c>
      <c r="T1638" s="155">
        <v>0</v>
      </c>
      <c r="U1638" s="155">
        <v>2</v>
      </c>
      <c r="V1638" s="155">
        <v>6</v>
      </c>
      <c r="W1638" s="103" t="s">
        <v>5963</v>
      </c>
      <c r="X1638" s="103" t="s">
        <v>5846</v>
      </c>
      <c r="Y1638" s="103"/>
      <c r="Z1638" s="20"/>
      <c r="AA1638" s="20"/>
    </row>
    <row r="1639" s="27" customFormat="true" ht="42" spans="1:27">
      <c r="A1639" s="60">
        <v>1633</v>
      </c>
      <c r="B1639" s="60" t="s">
        <v>91</v>
      </c>
      <c r="C1639" s="103" t="s">
        <v>249</v>
      </c>
      <c r="D1639" s="103" t="s">
        <v>250</v>
      </c>
      <c r="E1639" s="103" t="s">
        <v>5826</v>
      </c>
      <c r="F1639" s="60" t="s">
        <v>5938</v>
      </c>
      <c r="G1639" s="60" t="s">
        <v>5964</v>
      </c>
      <c r="H1639" s="60" t="s">
        <v>86</v>
      </c>
      <c r="I1639" s="60" t="s">
        <v>5938</v>
      </c>
      <c r="J1639" s="60">
        <v>2026.01</v>
      </c>
      <c r="K1639" s="71">
        <v>2026.12</v>
      </c>
      <c r="L1639" s="105" t="s">
        <v>87</v>
      </c>
      <c r="M1639" s="84" t="s">
        <v>5965</v>
      </c>
      <c r="N1639" s="87">
        <v>25</v>
      </c>
      <c r="O1639" s="71">
        <v>20</v>
      </c>
      <c r="P1639" s="71">
        <v>5</v>
      </c>
      <c r="Q1639" s="60">
        <v>1</v>
      </c>
      <c r="R1639" s="129">
        <v>200</v>
      </c>
      <c r="S1639" s="60">
        <v>586</v>
      </c>
      <c r="T1639" s="60">
        <v>0</v>
      </c>
      <c r="U1639" s="60">
        <v>12</v>
      </c>
      <c r="V1639" s="60">
        <v>34</v>
      </c>
      <c r="W1639" s="103" t="s">
        <v>5966</v>
      </c>
      <c r="X1639" s="103" t="s">
        <v>5967</v>
      </c>
      <c r="Y1639" s="66"/>
      <c r="Z1639" s="20"/>
      <c r="AA1639" s="20"/>
    </row>
    <row r="1640" s="27" customFormat="true" ht="42" spans="1:27">
      <c r="A1640" s="60">
        <v>1634</v>
      </c>
      <c r="B1640" s="60" t="s">
        <v>91</v>
      </c>
      <c r="C1640" s="103" t="s">
        <v>249</v>
      </c>
      <c r="D1640" s="103" t="s">
        <v>250</v>
      </c>
      <c r="E1640" s="103" t="s">
        <v>5826</v>
      </c>
      <c r="F1640" s="60" t="s">
        <v>5938</v>
      </c>
      <c r="G1640" s="60" t="s">
        <v>5968</v>
      </c>
      <c r="H1640" s="105" t="s">
        <v>129</v>
      </c>
      <c r="I1640" s="60" t="s">
        <v>5938</v>
      </c>
      <c r="J1640" s="60">
        <v>2026.01</v>
      </c>
      <c r="K1640" s="60">
        <v>2026.12</v>
      </c>
      <c r="L1640" s="105" t="s">
        <v>87</v>
      </c>
      <c r="M1640" s="84" t="s">
        <v>5969</v>
      </c>
      <c r="N1640" s="87">
        <v>20</v>
      </c>
      <c r="O1640" s="71">
        <v>20</v>
      </c>
      <c r="P1640" s="71">
        <v>0</v>
      </c>
      <c r="Q1640" s="60">
        <v>1</v>
      </c>
      <c r="R1640" s="129">
        <v>183</v>
      </c>
      <c r="S1640" s="60">
        <v>513</v>
      </c>
      <c r="T1640" s="60">
        <v>0</v>
      </c>
      <c r="U1640" s="60">
        <v>8</v>
      </c>
      <c r="V1640" s="60">
        <v>26</v>
      </c>
      <c r="W1640" s="103" t="s">
        <v>5970</v>
      </c>
      <c r="X1640" s="103" t="s">
        <v>5971</v>
      </c>
      <c r="Y1640" s="66"/>
      <c r="Z1640" s="20"/>
      <c r="AA1640" s="20"/>
    </row>
    <row r="1641" s="27" customFormat="true" ht="42" spans="1:27">
      <c r="A1641" s="60">
        <v>1635</v>
      </c>
      <c r="B1641" s="60" t="s">
        <v>91</v>
      </c>
      <c r="C1641" s="103" t="s">
        <v>249</v>
      </c>
      <c r="D1641" s="103" t="s">
        <v>250</v>
      </c>
      <c r="E1641" s="103" t="s">
        <v>5826</v>
      </c>
      <c r="F1641" s="60" t="s">
        <v>5938</v>
      </c>
      <c r="G1641" s="60" t="s">
        <v>5972</v>
      </c>
      <c r="H1641" s="105" t="s">
        <v>129</v>
      </c>
      <c r="I1641" s="60" t="s">
        <v>5938</v>
      </c>
      <c r="J1641" s="60">
        <v>2026.01</v>
      </c>
      <c r="K1641" s="71">
        <v>2026.12</v>
      </c>
      <c r="L1641" s="105" t="s">
        <v>87</v>
      </c>
      <c r="M1641" s="84" t="s">
        <v>5973</v>
      </c>
      <c r="N1641" s="87">
        <v>30</v>
      </c>
      <c r="O1641" s="71">
        <v>25</v>
      </c>
      <c r="P1641" s="71">
        <v>5</v>
      </c>
      <c r="Q1641" s="60">
        <v>1</v>
      </c>
      <c r="R1641" s="129">
        <v>234</v>
      </c>
      <c r="S1641" s="60">
        <v>785</v>
      </c>
      <c r="T1641" s="60">
        <v>0</v>
      </c>
      <c r="U1641" s="60">
        <v>13</v>
      </c>
      <c r="V1641" s="60">
        <v>39</v>
      </c>
      <c r="W1641" s="103" t="s">
        <v>5974</v>
      </c>
      <c r="X1641" s="103" t="s">
        <v>5975</v>
      </c>
      <c r="Y1641" s="66"/>
      <c r="Z1641" s="20"/>
      <c r="AA1641" s="20"/>
    </row>
    <row r="1642" s="27" customFormat="true" ht="42" spans="1:27">
      <c r="A1642" s="60">
        <v>1636</v>
      </c>
      <c r="B1642" s="60" t="s">
        <v>91</v>
      </c>
      <c r="C1642" s="103" t="s">
        <v>119</v>
      </c>
      <c r="D1642" s="105" t="s">
        <v>120</v>
      </c>
      <c r="E1642" s="103" t="s">
        <v>5826</v>
      </c>
      <c r="F1642" s="60" t="s">
        <v>5938</v>
      </c>
      <c r="G1642" s="60" t="s">
        <v>5976</v>
      </c>
      <c r="H1642" s="105" t="s">
        <v>129</v>
      </c>
      <c r="I1642" s="60" t="s">
        <v>5938</v>
      </c>
      <c r="J1642" s="60">
        <v>2026.01</v>
      </c>
      <c r="K1642" s="60">
        <v>2026.12</v>
      </c>
      <c r="L1642" s="105" t="s">
        <v>87</v>
      </c>
      <c r="M1642" s="84" t="s">
        <v>5977</v>
      </c>
      <c r="N1642" s="87">
        <v>8</v>
      </c>
      <c r="O1642" s="71">
        <v>5</v>
      </c>
      <c r="P1642" s="71">
        <v>3</v>
      </c>
      <c r="Q1642" s="60">
        <v>1</v>
      </c>
      <c r="R1642" s="60">
        <v>213</v>
      </c>
      <c r="S1642" s="60">
        <v>562</v>
      </c>
      <c r="T1642" s="60">
        <v>0</v>
      </c>
      <c r="U1642" s="60">
        <v>11</v>
      </c>
      <c r="V1642" s="60">
        <v>35</v>
      </c>
      <c r="W1642" s="103" t="s">
        <v>5978</v>
      </c>
      <c r="X1642" s="103" t="s">
        <v>5979</v>
      </c>
      <c r="Y1642" s="66"/>
      <c r="Z1642" s="20"/>
      <c r="AA1642" s="20"/>
    </row>
    <row r="1643" s="27" customFormat="true" ht="42" spans="1:27">
      <c r="A1643" s="60">
        <v>1637</v>
      </c>
      <c r="B1643" s="60" t="s">
        <v>91</v>
      </c>
      <c r="C1643" s="103" t="s">
        <v>119</v>
      </c>
      <c r="D1643" s="60" t="s">
        <v>120</v>
      </c>
      <c r="E1643" s="103" t="s">
        <v>5826</v>
      </c>
      <c r="F1643" s="60" t="s">
        <v>5938</v>
      </c>
      <c r="G1643" s="60" t="s">
        <v>5980</v>
      </c>
      <c r="H1643" s="105" t="s">
        <v>129</v>
      </c>
      <c r="I1643" s="60" t="s">
        <v>5938</v>
      </c>
      <c r="J1643" s="60">
        <v>2026.01</v>
      </c>
      <c r="K1643" s="71">
        <v>2026.12</v>
      </c>
      <c r="L1643" s="105" t="s">
        <v>87</v>
      </c>
      <c r="M1643" s="84" t="s">
        <v>5981</v>
      </c>
      <c r="N1643" s="87">
        <v>45</v>
      </c>
      <c r="O1643" s="71">
        <v>40</v>
      </c>
      <c r="P1643" s="71">
        <v>5</v>
      </c>
      <c r="Q1643" s="60">
        <v>1</v>
      </c>
      <c r="R1643" s="60">
        <v>68</v>
      </c>
      <c r="S1643" s="60">
        <v>324</v>
      </c>
      <c r="T1643" s="60">
        <v>0</v>
      </c>
      <c r="U1643" s="60">
        <v>8</v>
      </c>
      <c r="V1643" s="60">
        <v>26</v>
      </c>
      <c r="W1643" s="103" t="s">
        <v>5982</v>
      </c>
      <c r="X1643" s="103" t="s">
        <v>5983</v>
      </c>
      <c r="Y1643" s="66"/>
      <c r="Z1643" s="20"/>
      <c r="AA1643" s="20"/>
    </row>
    <row r="1644" s="22" customFormat="true" ht="63" spans="1:25">
      <c r="A1644" s="60">
        <v>1638</v>
      </c>
      <c r="B1644" s="68" t="s">
        <v>5984</v>
      </c>
      <c r="C1644" s="68" t="s">
        <v>5985</v>
      </c>
      <c r="D1644" s="68" t="s">
        <v>5986</v>
      </c>
      <c r="E1644" s="68" t="s">
        <v>5987</v>
      </c>
      <c r="F1644" s="68" t="s">
        <v>5988</v>
      </c>
      <c r="G1644" s="68" t="s">
        <v>5986</v>
      </c>
      <c r="H1644" s="68" t="s">
        <v>5989</v>
      </c>
      <c r="I1644" s="68" t="s">
        <v>5987</v>
      </c>
      <c r="J1644" s="68">
        <v>2026.01</v>
      </c>
      <c r="K1644" s="68">
        <v>2026.12</v>
      </c>
      <c r="L1644" s="68" t="s">
        <v>87</v>
      </c>
      <c r="M1644" s="68" t="s">
        <v>5986</v>
      </c>
      <c r="N1644" s="85">
        <v>580</v>
      </c>
      <c r="O1644" s="68">
        <v>580</v>
      </c>
      <c r="P1644" s="68">
        <v>0</v>
      </c>
      <c r="Q1644" s="68">
        <v>397</v>
      </c>
      <c r="R1644" s="68">
        <v>1700</v>
      </c>
      <c r="S1644" s="68">
        <v>1720</v>
      </c>
      <c r="T1644" s="68">
        <v>69</v>
      </c>
      <c r="U1644" s="68">
        <v>1700</v>
      </c>
      <c r="V1644" s="68">
        <v>1720</v>
      </c>
      <c r="W1644" s="68" t="s">
        <v>5990</v>
      </c>
      <c r="X1644" s="68" t="s">
        <v>5991</v>
      </c>
      <c r="Y1644" s="68"/>
    </row>
    <row r="1645" s="22" customFormat="true" ht="42" spans="1:25">
      <c r="A1645" s="60">
        <v>1639</v>
      </c>
      <c r="B1645" s="68" t="s">
        <v>5992</v>
      </c>
      <c r="C1645" s="68" t="s">
        <v>5993</v>
      </c>
      <c r="D1645" s="68" t="s">
        <v>5993</v>
      </c>
      <c r="E1645" s="68" t="s">
        <v>5987</v>
      </c>
      <c r="F1645" s="68" t="s">
        <v>5988</v>
      </c>
      <c r="G1645" s="68" t="s">
        <v>5994</v>
      </c>
      <c r="H1645" s="68" t="s">
        <v>86</v>
      </c>
      <c r="I1645" s="68" t="s">
        <v>5995</v>
      </c>
      <c r="J1645" s="68">
        <v>2026.01</v>
      </c>
      <c r="K1645" s="68">
        <v>2026.12</v>
      </c>
      <c r="L1645" s="68" t="s">
        <v>87</v>
      </c>
      <c r="M1645" s="68" t="s">
        <v>5994</v>
      </c>
      <c r="N1645" s="85">
        <v>2600</v>
      </c>
      <c r="O1645" s="68">
        <v>2600</v>
      </c>
      <c r="P1645" s="68">
        <v>0</v>
      </c>
      <c r="Q1645" s="68">
        <v>397</v>
      </c>
      <c r="R1645" s="68">
        <v>3560</v>
      </c>
      <c r="S1645" s="68">
        <v>3600</v>
      </c>
      <c r="T1645" s="68">
        <v>69</v>
      </c>
      <c r="U1645" s="68">
        <v>3560</v>
      </c>
      <c r="V1645" s="68">
        <v>3600</v>
      </c>
      <c r="W1645" s="68" t="s">
        <v>5996</v>
      </c>
      <c r="X1645" s="68" t="s">
        <v>5997</v>
      </c>
      <c r="Y1645" s="68"/>
    </row>
    <row r="1646" s="22" customFormat="true" ht="52.5" spans="1:25">
      <c r="A1646" s="60">
        <v>1640</v>
      </c>
      <c r="B1646" s="68" t="s">
        <v>5992</v>
      </c>
      <c r="C1646" s="68" t="s">
        <v>5998</v>
      </c>
      <c r="D1646" s="68" t="s">
        <v>5999</v>
      </c>
      <c r="E1646" s="68" t="s">
        <v>5987</v>
      </c>
      <c r="F1646" s="68" t="s">
        <v>5988</v>
      </c>
      <c r="G1646" s="68" t="s">
        <v>6000</v>
      </c>
      <c r="H1646" s="68" t="s">
        <v>86</v>
      </c>
      <c r="I1646" s="68" t="s">
        <v>5995</v>
      </c>
      <c r="J1646" s="68">
        <v>2026.01</v>
      </c>
      <c r="K1646" s="68">
        <v>2026.12</v>
      </c>
      <c r="L1646" s="68" t="s">
        <v>87</v>
      </c>
      <c r="M1646" s="68" t="s">
        <v>6000</v>
      </c>
      <c r="N1646" s="85">
        <v>630</v>
      </c>
      <c r="O1646" s="68">
        <v>630</v>
      </c>
      <c r="P1646" s="68">
        <v>0</v>
      </c>
      <c r="Q1646" s="68">
        <v>397</v>
      </c>
      <c r="R1646" s="68">
        <v>17000</v>
      </c>
      <c r="S1646" s="68">
        <v>17400</v>
      </c>
      <c r="T1646" s="68">
        <v>69</v>
      </c>
      <c r="U1646" s="68">
        <v>17000</v>
      </c>
      <c r="V1646" s="68">
        <v>17400</v>
      </c>
      <c r="W1646" s="68" t="s">
        <v>6001</v>
      </c>
      <c r="X1646" s="68" t="s">
        <v>6002</v>
      </c>
      <c r="Y1646" s="68"/>
    </row>
    <row r="1647" s="22" customFormat="true" ht="84" spans="1:25">
      <c r="A1647" s="60">
        <v>1641</v>
      </c>
      <c r="B1647" s="60" t="s">
        <v>91</v>
      </c>
      <c r="C1647" s="68" t="s">
        <v>249</v>
      </c>
      <c r="D1647" s="68" t="s">
        <v>6003</v>
      </c>
      <c r="E1647" s="68" t="s">
        <v>5987</v>
      </c>
      <c r="F1647" s="68"/>
      <c r="G1647" s="68" t="s">
        <v>6004</v>
      </c>
      <c r="H1647" s="68" t="s">
        <v>86</v>
      </c>
      <c r="I1647" s="68" t="s">
        <v>6005</v>
      </c>
      <c r="J1647" s="68">
        <v>2026.01</v>
      </c>
      <c r="K1647" s="68">
        <v>2026.12</v>
      </c>
      <c r="L1647" s="68" t="s">
        <v>87</v>
      </c>
      <c r="M1647" s="68" t="s">
        <v>6006</v>
      </c>
      <c r="N1647" s="85">
        <v>4000</v>
      </c>
      <c r="O1647" s="68">
        <v>4000</v>
      </c>
      <c r="P1647" s="68">
        <v>0</v>
      </c>
      <c r="Q1647" s="68">
        <v>425</v>
      </c>
      <c r="R1647" s="119">
        <v>14000</v>
      </c>
      <c r="S1647" s="68">
        <v>39000</v>
      </c>
      <c r="T1647" s="68">
        <v>69</v>
      </c>
      <c r="U1647" s="68">
        <v>14000</v>
      </c>
      <c r="V1647" s="68">
        <v>39000</v>
      </c>
      <c r="W1647" s="68" t="s">
        <v>6007</v>
      </c>
      <c r="X1647" s="68" t="s">
        <v>6008</v>
      </c>
      <c r="Y1647" s="68"/>
    </row>
    <row r="1648" s="22" customFormat="true" ht="84" spans="1:25">
      <c r="A1648" s="60">
        <v>1642</v>
      </c>
      <c r="B1648" s="60" t="s">
        <v>91</v>
      </c>
      <c r="C1648" s="68" t="s">
        <v>6009</v>
      </c>
      <c r="D1648" s="68" t="s">
        <v>6010</v>
      </c>
      <c r="E1648" s="68" t="s">
        <v>5987</v>
      </c>
      <c r="F1648" s="68"/>
      <c r="G1648" s="68" t="s">
        <v>6011</v>
      </c>
      <c r="H1648" s="68" t="s">
        <v>86</v>
      </c>
      <c r="I1648" s="68" t="s">
        <v>5987</v>
      </c>
      <c r="J1648" s="68">
        <v>2026.01</v>
      </c>
      <c r="K1648" s="68">
        <v>2026.12</v>
      </c>
      <c r="L1648" s="68" t="s">
        <v>87</v>
      </c>
      <c r="M1648" s="68" t="s">
        <v>6012</v>
      </c>
      <c r="N1648" s="85">
        <v>600</v>
      </c>
      <c r="O1648" s="68">
        <v>600</v>
      </c>
      <c r="P1648" s="68">
        <v>0</v>
      </c>
      <c r="Q1648" s="68">
        <v>77</v>
      </c>
      <c r="R1648" s="68">
        <v>330</v>
      </c>
      <c r="S1648" s="68">
        <v>750</v>
      </c>
      <c r="T1648" s="68">
        <v>51</v>
      </c>
      <c r="U1648" s="68">
        <v>59</v>
      </c>
      <c r="V1648" s="68">
        <v>155</v>
      </c>
      <c r="W1648" s="68" t="s">
        <v>6013</v>
      </c>
      <c r="X1648" s="68" t="s">
        <v>6014</v>
      </c>
      <c r="Y1648" s="68"/>
    </row>
    <row r="1649" s="22" customFormat="true" ht="52.5" spans="1:25">
      <c r="A1649" s="60">
        <v>1643</v>
      </c>
      <c r="B1649" s="60" t="s">
        <v>91</v>
      </c>
      <c r="C1649" s="68" t="s">
        <v>6009</v>
      </c>
      <c r="D1649" s="68" t="s">
        <v>6015</v>
      </c>
      <c r="E1649" s="68" t="s">
        <v>5987</v>
      </c>
      <c r="F1649" s="68"/>
      <c r="G1649" s="68" t="s">
        <v>6016</v>
      </c>
      <c r="H1649" s="68" t="s">
        <v>86</v>
      </c>
      <c r="I1649" s="68" t="s">
        <v>6017</v>
      </c>
      <c r="J1649" s="68">
        <v>2026.01</v>
      </c>
      <c r="K1649" s="68">
        <v>2026.12</v>
      </c>
      <c r="L1649" s="68" t="s">
        <v>87</v>
      </c>
      <c r="M1649" s="68" t="s">
        <v>6015</v>
      </c>
      <c r="N1649" s="85">
        <v>200</v>
      </c>
      <c r="O1649" s="68">
        <v>200</v>
      </c>
      <c r="P1649" s="68">
        <v>0</v>
      </c>
      <c r="Q1649" s="68">
        <v>300</v>
      </c>
      <c r="R1649" s="68">
        <v>1000</v>
      </c>
      <c r="S1649" s="68">
        <v>1000</v>
      </c>
      <c r="T1649" s="68">
        <v>69</v>
      </c>
      <c r="U1649" s="68">
        <v>1000</v>
      </c>
      <c r="V1649" s="68">
        <v>1000</v>
      </c>
      <c r="W1649" s="68" t="s">
        <v>6018</v>
      </c>
      <c r="X1649" s="68" t="s">
        <v>6019</v>
      </c>
      <c r="Y1649" s="68"/>
    </row>
    <row r="1650" s="22" customFormat="true" ht="63" spans="1:25">
      <c r="A1650" s="60">
        <v>1644</v>
      </c>
      <c r="B1650" s="60" t="s">
        <v>91</v>
      </c>
      <c r="C1650" s="68" t="s">
        <v>535</v>
      </c>
      <c r="D1650" s="68" t="s">
        <v>614</v>
      </c>
      <c r="E1650" s="68" t="s">
        <v>5987</v>
      </c>
      <c r="F1650" s="68"/>
      <c r="G1650" s="68" t="s">
        <v>6020</v>
      </c>
      <c r="H1650" s="68" t="s">
        <v>86</v>
      </c>
      <c r="I1650" s="68"/>
      <c r="J1650" s="68">
        <v>2026.01</v>
      </c>
      <c r="K1650" s="68">
        <v>2026.12</v>
      </c>
      <c r="L1650" s="68" t="s">
        <v>87</v>
      </c>
      <c r="M1650" s="68" t="s">
        <v>6021</v>
      </c>
      <c r="N1650" s="85">
        <v>2370</v>
      </c>
      <c r="O1650" s="68">
        <v>2370</v>
      </c>
      <c r="P1650" s="68">
        <v>0</v>
      </c>
      <c r="Q1650" s="68">
        <v>12</v>
      </c>
      <c r="R1650" s="68">
        <v>190</v>
      </c>
      <c r="S1650" s="68">
        <v>480</v>
      </c>
      <c r="T1650" s="68">
        <v>8</v>
      </c>
      <c r="U1650" s="68">
        <v>95</v>
      </c>
      <c r="V1650" s="68">
        <v>240</v>
      </c>
      <c r="W1650" s="68" t="s">
        <v>6022</v>
      </c>
      <c r="X1650" s="68" t="s">
        <v>6023</v>
      </c>
      <c r="Y1650" s="68"/>
    </row>
    <row r="1651" s="22" customFormat="true" ht="63" spans="1:25">
      <c r="A1651" s="60">
        <v>1645</v>
      </c>
      <c r="B1651" s="68" t="s">
        <v>80</v>
      </c>
      <c r="C1651" s="60" t="s">
        <v>98</v>
      </c>
      <c r="D1651" s="68" t="s">
        <v>6024</v>
      </c>
      <c r="E1651" s="68" t="s">
        <v>5987</v>
      </c>
      <c r="F1651" s="68" t="s">
        <v>6025</v>
      </c>
      <c r="G1651" s="68" t="s">
        <v>6026</v>
      </c>
      <c r="H1651" s="68" t="s">
        <v>86</v>
      </c>
      <c r="I1651" s="68" t="s">
        <v>6025</v>
      </c>
      <c r="J1651" s="68">
        <v>2026.01</v>
      </c>
      <c r="K1651" s="68">
        <v>2026.12</v>
      </c>
      <c r="L1651" s="68" t="s">
        <v>6027</v>
      </c>
      <c r="M1651" s="68" t="s">
        <v>6028</v>
      </c>
      <c r="N1651" s="85">
        <v>50</v>
      </c>
      <c r="O1651" s="68">
        <v>50</v>
      </c>
      <c r="P1651" s="68">
        <v>0</v>
      </c>
      <c r="Q1651" s="68">
        <v>8</v>
      </c>
      <c r="R1651" s="68">
        <v>312</v>
      </c>
      <c r="S1651" s="68">
        <v>1240</v>
      </c>
      <c r="T1651" s="68">
        <v>0</v>
      </c>
      <c r="U1651" s="68">
        <v>25</v>
      </c>
      <c r="V1651" s="68">
        <v>77</v>
      </c>
      <c r="W1651" s="68" t="s">
        <v>6029</v>
      </c>
      <c r="X1651" s="68" t="s">
        <v>6030</v>
      </c>
      <c r="Y1651" s="68"/>
    </row>
    <row r="1652" s="22" customFormat="true" ht="42" spans="1:25">
      <c r="A1652" s="60">
        <v>1646</v>
      </c>
      <c r="B1652" s="60" t="s">
        <v>91</v>
      </c>
      <c r="C1652" s="68" t="s">
        <v>119</v>
      </c>
      <c r="D1652" s="68" t="s">
        <v>120</v>
      </c>
      <c r="E1652" s="68" t="s">
        <v>5987</v>
      </c>
      <c r="F1652" s="68"/>
      <c r="G1652" s="68" t="s">
        <v>6031</v>
      </c>
      <c r="H1652" s="68" t="s">
        <v>6032</v>
      </c>
      <c r="I1652" s="68" t="s">
        <v>6017</v>
      </c>
      <c r="J1652" s="68">
        <v>2026.01</v>
      </c>
      <c r="K1652" s="68">
        <v>2026.12</v>
      </c>
      <c r="L1652" s="68" t="s">
        <v>838</v>
      </c>
      <c r="M1652" s="68" t="s">
        <v>6033</v>
      </c>
      <c r="N1652" s="85">
        <v>1000</v>
      </c>
      <c r="O1652" s="68">
        <v>1000</v>
      </c>
      <c r="P1652" s="68">
        <v>0</v>
      </c>
      <c r="Q1652" s="68">
        <v>180</v>
      </c>
      <c r="R1652" s="68">
        <v>23212</v>
      </c>
      <c r="S1652" s="68">
        <v>10524</v>
      </c>
      <c r="T1652" s="68">
        <v>32</v>
      </c>
      <c r="U1652" s="68">
        <v>1955</v>
      </c>
      <c r="V1652" s="68">
        <v>11526</v>
      </c>
      <c r="W1652" s="68" t="s">
        <v>6034</v>
      </c>
      <c r="X1652" s="68" t="s">
        <v>6035</v>
      </c>
      <c r="Y1652" s="68"/>
    </row>
    <row r="1653" s="22" customFormat="true" ht="42" spans="1:25">
      <c r="A1653" s="60">
        <v>1647</v>
      </c>
      <c r="B1653" s="68" t="s">
        <v>80</v>
      </c>
      <c r="C1653" s="60" t="s">
        <v>98</v>
      </c>
      <c r="D1653" s="68" t="s">
        <v>237</v>
      </c>
      <c r="E1653" s="68" t="s">
        <v>5987</v>
      </c>
      <c r="F1653" s="68"/>
      <c r="G1653" s="68" t="s">
        <v>6036</v>
      </c>
      <c r="H1653" s="68" t="s">
        <v>6032</v>
      </c>
      <c r="I1653" s="68" t="s">
        <v>6037</v>
      </c>
      <c r="J1653" s="68">
        <v>2026.01</v>
      </c>
      <c r="K1653" s="68">
        <v>2026.12</v>
      </c>
      <c r="L1653" s="68" t="s">
        <v>838</v>
      </c>
      <c r="M1653" s="68" t="s">
        <v>6038</v>
      </c>
      <c r="N1653" s="85">
        <v>1200</v>
      </c>
      <c r="O1653" s="68">
        <v>1100</v>
      </c>
      <c r="P1653" s="68">
        <v>100</v>
      </c>
      <c r="Q1653" s="68">
        <v>203</v>
      </c>
      <c r="R1653" s="68">
        <v>39470</v>
      </c>
      <c r="S1653" s="68">
        <v>151102</v>
      </c>
      <c r="T1653" s="68">
        <v>35</v>
      </c>
      <c r="U1653" s="68">
        <v>6835</v>
      </c>
      <c r="V1653" s="68">
        <v>25231</v>
      </c>
      <c r="W1653" s="68" t="s">
        <v>6039</v>
      </c>
      <c r="X1653" s="68" t="s">
        <v>6035</v>
      </c>
      <c r="Y1653" s="68"/>
    </row>
    <row r="1654" s="22" customFormat="true" ht="52.5" spans="1:25">
      <c r="A1654" s="60">
        <v>1648</v>
      </c>
      <c r="B1654" s="68" t="s">
        <v>5992</v>
      </c>
      <c r="C1654" s="68" t="s">
        <v>6040</v>
      </c>
      <c r="D1654" s="68" t="s">
        <v>6041</v>
      </c>
      <c r="E1654" s="68" t="s">
        <v>5987</v>
      </c>
      <c r="F1654" s="68"/>
      <c r="G1654" s="68" t="s">
        <v>6042</v>
      </c>
      <c r="H1654" s="68"/>
      <c r="I1654" s="68" t="s">
        <v>6017</v>
      </c>
      <c r="J1654" s="68">
        <v>2026.01</v>
      </c>
      <c r="K1654" s="68">
        <v>2026.12</v>
      </c>
      <c r="L1654" s="68" t="s">
        <v>6043</v>
      </c>
      <c r="M1654" s="68" t="s">
        <v>6044</v>
      </c>
      <c r="N1654" s="85">
        <v>100</v>
      </c>
      <c r="O1654" s="68">
        <v>100</v>
      </c>
      <c r="P1654" s="68">
        <v>0</v>
      </c>
      <c r="Q1654" s="68">
        <v>30</v>
      </c>
      <c r="R1654" s="68">
        <v>712</v>
      </c>
      <c r="S1654" s="68">
        <v>783</v>
      </c>
      <c r="T1654" s="68">
        <v>5</v>
      </c>
      <c r="U1654" s="68">
        <v>245</v>
      </c>
      <c r="V1654" s="68">
        <v>265</v>
      </c>
      <c r="W1654" s="68" t="s">
        <v>6045</v>
      </c>
      <c r="X1654" s="68" t="s">
        <v>6046</v>
      </c>
      <c r="Y1654" s="68"/>
    </row>
    <row r="1655" s="22" customFormat="true" ht="42" spans="1:25">
      <c r="A1655" s="60">
        <v>1649</v>
      </c>
      <c r="B1655" s="60" t="s">
        <v>91</v>
      </c>
      <c r="C1655" s="68" t="s">
        <v>535</v>
      </c>
      <c r="D1655" s="68" t="s">
        <v>614</v>
      </c>
      <c r="E1655" s="68" t="s">
        <v>5987</v>
      </c>
      <c r="F1655" s="68"/>
      <c r="G1655" s="68" t="s">
        <v>6047</v>
      </c>
      <c r="H1655" s="68" t="s">
        <v>86</v>
      </c>
      <c r="I1655" s="68"/>
      <c r="J1655" s="68">
        <v>2026.01</v>
      </c>
      <c r="K1655" s="68">
        <v>2026.12</v>
      </c>
      <c r="L1655" s="68" t="s">
        <v>6048</v>
      </c>
      <c r="M1655" s="68" t="s">
        <v>6049</v>
      </c>
      <c r="N1655" s="85">
        <v>1000</v>
      </c>
      <c r="O1655" s="68">
        <v>1000</v>
      </c>
      <c r="P1655" s="68">
        <v>0</v>
      </c>
      <c r="Q1655" s="68">
        <v>20</v>
      </c>
      <c r="R1655" s="68">
        <v>0</v>
      </c>
      <c r="S1655" s="68">
        <v>0</v>
      </c>
      <c r="T1655" s="68">
        <v>0</v>
      </c>
      <c r="U1655" s="68">
        <v>0</v>
      </c>
      <c r="V1655" s="68">
        <v>0</v>
      </c>
      <c r="W1655" s="68" t="s">
        <v>2096</v>
      </c>
      <c r="X1655" s="68" t="s">
        <v>2097</v>
      </c>
      <c r="Y1655" s="68"/>
    </row>
    <row r="1656" s="22" customFormat="true" ht="31.5" spans="1:25">
      <c r="A1656" s="60">
        <v>1650</v>
      </c>
      <c r="B1656" s="60" t="s">
        <v>91</v>
      </c>
      <c r="C1656" s="68" t="s">
        <v>249</v>
      </c>
      <c r="D1656" s="68" t="s">
        <v>6050</v>
      </c>
      <c r="E1656" s="68" t="s">
        <v>5987</v>
      </c>
      <c r="F1656" s="68"/>
      <c r="G1656" s="68" t="s">
        <v>6051</v>
      </c>
      <c r="H1656" s="68" t="s">
        <v>86</v>
      </c>
      <c r="I1656" s="68"/>
      <c r="J1656" s="68">
        <v>2026.01</v>
      </c>
      <c r="K1656" s="68">
        <v>2026.12</v>
      </c>
      <c r="L1656" s="68" t="s">
        <v>6052</v>
      </c>
      <c r="M1656" s="68" t="s">
        <v>6053</v>
      </c>
      <c r="N1656" s="85">
        <v>45</v>
      </c>
      <c r="O1656" s="68">
        <v>40</v>
      </c>
      <c r="P1656" s="68">
        <v>5</v>
      </c>
      <c r="Q1656" s="68">
        <v>1</v>
      </c>
      <c r="R1656" s="119">
        <v>3</v>
      </c>
      <c r="S1656" s="68">
        <v>10</v>
      </c>
      <c r="T1656" s="68">
        <v>1</v>
      </c>
      <c r="U1656" s="68">
        <v>3</v>
      </c>
      <c r="V1656" s="68">
        <v>10</v>
      </c>
      <c r="W1656" s="68" t="s">
        <v>6054</v>
      </c>
      <c r="X1656" s="68" t="s">
        <v>6055</v>
      </c>
      <c r="Y1656" s="68"/>
    </row>
    <row r="1657" s="22" customFormat="true" ht="31.5" spans="1:25">
      <c r="A1657" s="60">
        <v>1651</v>
      </c>
      <c r="B1657" s="60" t="s">
        <v>91</v>
      </c>
      <c r="C1657" s="68" t="s">
        <v>249</v>
      </c>
      <c r="D1657" s="68" t="s">
        <v>6050</v>
      </c>
      <c r="E1657" s="68" t="s">
        <v>5987</v>
      </c>
      <c r="F1657" s="68"/>
      <c r="G1657" s="68" t="s">
        <v>6056</v>
      </c>
      <c r="H1657" s="68" t="s">
        <v>86</v>
      </c>
      <c r="I1657" s="68"/>
      <c r="J1657" s="68">
        <v>2026.01</v>
      </c>
      <c r="K1657" s="68">
        <v>2026.12</v>
      </c>
      <c r="L1657" s="68" t="s">
        <v>6052</v>
      </c>
      <c r="M1657" s="68" t="s">
        <v>6057</v>
      </c>
      <c r="N1657" s="85">
        <v>63</v>
      </c>
      <c r="O1657" s="68">
        <v>60</v>
      </c>
      <c r="P1657" s="68">
        <v>3</v>
      </c>
      <c r="Q1657" s="68">
        <v>1</v>
      </c>
      <c r="R1657" s="119">
        <v>3</v>
      </c>
      <c r="S1657" s="68">
        <v>10</v>
      </c>
      <c r="T1657" s="68">
        <v>1</v>
      </c>
      <c r="U1657" s="68">
        <v>3</v>
      </c>
      <c r="V1657" s="68">
        <v>10</v>
      </c>
      <c r="W1657" s="68" t="s">
        <v>6054</v>
      </c>
      <c r="X1657" s="68" t="s">
        <v>6055</v>
      </c>
      <c r="Y1657" s="68"/>
    </row>
    <row r="1658" s="22" customFormat="true" ht="31.5" spans="1:25">
      <c r="A1658" s="60">
        <v>1652</v>
      </c>
      <c r="B1658" s="60" t="s">
        <v>91</v>
      </c>
      <c r="C1658" s="68" t="s">
        <v>249</v>
      </c>
      <c r="D1658" s="68" t="s">
        <v>6050</v>
      </c>
      <c r="E1658" s="68" t="s">
        <v>5987</v>
      </c>
      <c r="F1658" s="68"/>
      <c r="G1658" s="68" t="s">
        <v>6058</v>
      </c>
      <c r="H1658" s="68" t="s">
        <v>86</v>
      </c>
      <c r="I1658" s="68"/>
      <c r="J1658" s="68">
        <v>2026.01</v>
      </c>
      <c r="K1658" s="68">
        <v>2026.12</v>
      </c>
      <c r="L1658" s="68" t="s">
        <v>6052</v>
      </c>
      <c r="M1658" s="68" t="s">
        <v>6059</v>
      </c>
      <c r="N1658" s="85">
        <v>42</v>
      </c>
      <c r="O1658" s="68">
        <v>40</v>
      </c>
      <c r="P1658" s="68">
        <v>2</v>
      </c>
      <c r="Q1658" s="68">
        <v>1</v>
      </c>
      <c r="R1658" s="119">
        <v>3</v>
      </c>
      <c r="S1658" s="68">
        <v>10</v>
      </c>
      <c r="T1658" s="68">
        <v>1</v>
      </c>
      <c r="U1658" s="68">
        <v>3</v>
      </c>
      <c r="V1658" s="68">
        <v>10</v>
      </c>
      <c r="W1658" s="68" t="s">
        <v>6054</v>
      </c>
      <c r="X1658" s="68" t="s">
        <v>6055</v>
      </c>
      <c r="Y1658" s="68"/>
    </row>
    <row r="1659" spans="18:18">
      <c r="R1659" s="48"/>
    </row>
    <row r="1660" s="47" customFormat="true" ht="45" customHeight="true" spans="14:22">
      <c r="N1660" s="72"/>
      <c r="O1660" s="72"/>
      <c r="P1660" s="72"/>
      <c r="Q1660" s="72"/>
      <c r="R1660" s="72"/>
      <c r="S1660" s="72"/>
      <c r="T1660" s="72"/>
      <c r="U1660" s="72"/>
      <c r="V1660" s="72"/>
    </row>
  </sheetData>
  <autoFilter ref="A6:AB1658">
    <extLst/>
  </autoFilter>
  <mergeCells count="30">
    <mergeCell ref="A1:D1"/>
    <mergeCell ref="A2:Y2"/>
    <mergeCell ref="A3:M3"/>
    <mergeCell ref="W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M1150">
    <cfRule type="duplicateValues" dxfId="0" priority="17"/>
  </conditionalFormatting>
  <conditionalFormatting sqref="M1151">
    <cfRule type="duplicateValues" dxfId="0" priority="15"/>
  </conditionalFormatting>
  <conditionalFormatting sqref="M1152">
    <cfRule type="duplicateValues" dxfId="0" priority="14"/>
  </conditionalFormatting>
  <conditionalFormatting sqref="M1153">
    <cfRule type="duplicateValues" dxfId="0" priority="16"/>
  </conditionalFormatting>
  <conditionalFormatting sqref="M1154">
    <cfRule type="duplicateValues" dxfId="0" priority="13"/>
  </conditionalFormatting>
  <conditionalFormatting sqref="G1193">
    <cfRule type="duplicateValues" dxfId="0" priority="12"/>
  </conditionalFormatting>
  <conditionalFormatting sqref="M1193">
    <cfRule type="duplicateValues" dxfId="0" priority="11"/>
  </conditionalFormatting>
  <conditionalFormatting sqref="G1197">
    <cfRule type="duplicateValues" dxfId="0" priority="5"/>
  </conditionalFormatting>
  <conditionalFormatting sqref="M1213">
    <cfRule type="duplicateValues" dxfId="0" priority="9"/>
  </conditionalFormatting>
  <conditionalFormatting sqref="M1214">
    <cfRule type="duplicateValues" dxfId="0" priority="8"/>
  </conditionalFormatting>
  <conditionalFormatting sqref="M1217">
    <cfRule type="duplicateValues" dxfId="0" priority="7"/>
  </conditionalFormatting>
  <conditionalFormatting sqref="M1218">
    <cfRule type="duplicateValues" dxfId="0" priority="6"/>
  </conditionalFormatting>
  <conditionalFormatting sqref="W1219:X1219">
    <cfRule type="duplicateValues" dxfId="0" priority="4"/>
  </conditionalFormatting>
  <conditionalFormatting sqref="M1220">
    <cfRule type="duplicateValues" dxfId="0" priority="3"/>
  </conditionalFormatting>
  <conditionalFormatting sqref="G1221">
    <cfRule type="duplicateValues" dxfId="0" priority="2"/>
  </conditionalFormatting>
  <conditionalFormatting sqref="M1221">
    <cfRule type="duplicateValues" dxfId="0" priority="1"/>
  </conditionalFormatting>
  <conditionalFormatting sqref="G1150:G1152">
    <cfRule type="duplicateValues" dxfId="0" priority="19"/>
  </conditionalFormatting>
  <conditionalFormatting sqref="G1153:G1154">
    <cfRule type="duplicateValues" dxfId="0" priority="18"/>
  </conditionalFormatting>
  <conditionalFormatting sqref="G1213:G1214">
    <cfRule type="duplicateValues" dxfId="0" priority="10"/>
  </conditionalFormatting>
  <printOptions horizontalCentered="true"/>
  <pageMargins left="0.357638888888889" right="0.357638888888889" top="0.590277777777778" bottom="0.590277777777778" header="0.5" footer="0.5"/>
  <pageSetup paperSize="9" scale="8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workbookViewId="0">
      <pane ySplit="3" topLeftCell="A30" activePane="bottomLeft" state="frozen"/>
      <selection/>
      <selection pane="bottomLeft" activeCell="D41" sqref="D41"/>
    </sheetView>
  </sheetViews>
  <sheetFormatPr defaultColWidth="9" defaultRowHeight="14.25" outlineLevelCol="4"/>
  <cols>
    <col min="1" max="1" width="4.625" customWidth="true"/>
    <col min="2" max="2" width="13" customWidth="true"/>
    <col min="3" max="3" width="21.25" customWidth="true"/>
    <col min="4" max="4" width="39" customWidth="true"/>
    <col min="5" max="5" width="37.125" customWidth="true"/>
  </cols>
  <sheetData>
    <row r="1" customFormat="true" ht="18" spans="1:1">
      <c r="A1" s="2" t="s">
        <v>6060</v>
      </c>
    </row>
    <row r="2" customFormat="true" ht="45" customHeight="true" spans="1:5">
      <c r="A2" s="3" t="s">
        <v>6061</v>
      </c>
      <c r="B2" s="3"/>
      <c r="C2" s="4"/>
      <c r="D2" s="5"/>
      <c r="E2" s="5"/>
    </row>
    <row r="3" s="1" customFormat="true" ht="39" customHeight="true" spans="1:5">
      <c r="A3" s="6" t="s">
        <v>4</v>
      </c>
      <c r="B3" s="7" t="s">
        <v>5</v>
      </c>
      <c r="C3" s="6" t="s">
        <v>69</v>
      </c>
      <c r="D3" s="8" t="s">
        <v>70</v>
      </c>
      <c r="E3" s="8" t="s">
        <v>6062</v>
      </c>
    </row>
    <row r="4" s="1" customFormat="true" ht="31" customHeight="true" spans="1:5">
      <c r="A4" s="9">
        <v>1</v>
      </c>
      <c r="B4" s="10" t="s">
        <v>6063</v>
      </c>
      <c r="C4" s="9" t="s">
        <v>249</v>
      </c>
      <c r="D4" s="11" t="s">
        <v>250</v>
      </c>
      <c r="E4" s="15" t="s">
        <v>6064</v>
      </c>
    </row>
    <row r="5" s="1" customFormat="true" ht="32.25" customHeight="true" spans="1:5">
      <c r="A5" s="9">
        <v>2</v>
      </c>
      <c r="B5" s="10"/>
      <c r="C5" s="9"/>
      <c r="D5" s="11" t="s">
        <v>561</v>
      </c>
      <c r="E5" s="15"/>
    </row>
    <row r="6" s="1" customFormat="true" ht="32.25" customHeight="true" spans="1:5">
      <c r="A6" s="9">
        <v>3</v>
      </c>
      <c r="B6" s="10"/>
      <c r="C6" s="9"/>
      <c r="D6" s="11" t="s">
        <v>6065</v>
      </c>
      <c r="E6" s="15"/>
    </row>
    <row r="7" s="1" customFormat="true" ht="32.25" customHeight="true" spans="1:5">
      <c r="A7" s="9">
        <v>4</v>
      </c>
      <c r="B7" s="10"/>
      <c r="C7" s="9"/>
      <c r="D7" s="11" t="s">
        <v>6050</v>
      </c>
      <c r="E7" s="15" t="s">
        <v>6066</v>
      </c>
    </row>
    <row r="8" s="1" customFormat="true" ht="32.25" customHeight="true" spans="1:5">
      <c r="A8" s="9">
        <v>5</v>
      </c>
      <c r="B8" s="10"/>
      <c r="C8" s="9"/>
      <c r="D8" s="11" t="s">
        <v>1404</v>
      </c>
      <c r="E8" s="15" t="s">
        <v>1404</v>
      </c>
    </row>
    <row r="9" s="1" customFormat="true" ht="32.25" customHeight="true" spans="1:5">
      <c r="A9" s="9">
        <v>6</v>
      </c>
      <c r="B9" s="10"/>
      <c r="C9" s="9"/>
      <c r="D9" s="11" t="s">
        <v>3089</v>
      </c>
      <c r="E9" s="15" t="s">
        <v>6067</v>
      </c>
    </row>
    <row r="10" s="1" customFormat="true" ht="32.25" customHeight="true" spans="1:5">
      <c r="A10" s="9">
        <v>7</v>
      </c>
      <c r="B10" s="10"/>
      <c r="C10" s="9"/>
      <c r="D10" s="11" t="s">
        <v>913</v>
      </c>
      <c r="E10" s="15" t="s">
        <v>6068</v>
      </c>
    </row>
    <row r="11" s="1" customFormat="true" ht="32.25" customHeight="true" spans="1:5">
      <c r="A11" s="9">
        <v>8</v>
      </c>
      <c r="B11" s="10"/>
      <c r="C11" s="9" t="s">
        <v>535</v>
      </c>
      <c r="D11" s="11" t="s">
        <v>536</v>
      </c>
      <c r="E11" s="15"/>
    </row>
    <row r="12" s="1" customFormat="true" ht="32.25" customHeight="true" spans="1:5">
      <c r="A12" s="9">
        <v>9</v>
      </c>
      <c r="B12" s="10"/>
      <c r="C12" s="9"/>
      <c r="D12" s="11" t="s">
        <v>614</v>
      </c>
      <c r="E12" s="15"/>
    </row>
    <row r="13" s="1" customFormat="true" ht="32.25" customHeight="true" spans="1:5">
      <c r="A13" s="9">
        <v>10</v>
      </c>
      <c r="B13" s="10"/>
      <c r="C13" s="9"/>
      <c r="D13" s="11" t="s">
        <v>6069</v>
      </c>
      <c r="E13" s="15"/>
    </row>
    <row r="14" s="1" customFormat="true" ht="32.25" customHeight="true" spans="1:5">
      <c r="A14" s="9">
        <v>11</v>
      </c>
      <c r="B14" s="10"/>
      <c r="C14" s="9"/>
      <c r="D14" s="11" t="s">
        <v>6070</v>
      </c>
      <c r="E14" s="15"/>
    </row>
    <row r="15" s="1" customFormat="true" ht="32.25" customHeight="true" spans="1:5">
      <c r="A15" s="9">
        <v>12</v>
      </c>
      <c r="B15" s="10"/>
      <c r="C15" s="9" t="s">
        <v>119</v>
      </c>
      <c r="D15" s="11" t="s">
        <v>120</v>
      </c>
      <c r="E15" s="15" t="s">
        <v>6071</v>
      </c>
    </row>
    <row r="16" s="1" customFormat="true" ht="32.25" customHeight="true" spans="1:5">
      <c r="A16" s="9">
        <v>13</v>
      </c>
      <c r="B16" s="10"/>
      <c r="C16" s="9"/>
      <c r="D16" s="11" t="s">
        <v>1147</v>
      </c>
      <c r="E16" s="15"/>
    </row>
    <row r="17" s="1" customFormat="true" ht="32.25" customHeight="true" spans="1:5">
      <c r="A17" s="9">
        <v>14</v>
      </c>
      <c r="B17" s="10"/>
      <c r="C17" s="9" t="s">
        <v>4003</v>
      </c>
      <c r="D17" s="11" t="s">
        <v>6072</v>
      </c>
      <c r="E17" s="15"/>
    </row>
    <row r="18" s="1" customFormat="true" ht="32.25" customHeight="true" spans="1:5">
      <c r="A18" s="9">
        <v>15</v>
      </c>
      <c r="B18" s="10"/>
      <c r="C18" s="9"/>
      <c r="D18" s="11" t="s">
        <v>6073</v>
      </c>
      <c r="E18" s="15"/>
    </row>
    <row r="19" s="1" customFormat="true" ht="32.25" customHeight="true" spans="1:5">
      <c r="A19" s="9">
        <v>16</v>
      </c>
      <c r="B19" s="10"/>
      <c r="C19" s="9"/>
      <c r="D19" s="11" t="s">
        <v>6074</v>
      </c>
      <c r="E19" s="15"/>
    </row>
    <row r="20" s="1" customFormat="true" ht="32.25" customHeight="true" spans="1:5">
      <c r="A20" s="9">
        <v>17</v>
      </c>
      <c r="B20" s="10"/>
      <c r="C20" s="9"/>
      <c r="D20" s="11" t="s">
        <v>4004</v>
      </c>
      <c r="E20" s="15"/>
    </row>
    <row r="21" s="1" customFormat="true" ht="32.25" customHeight="true" spans="1:5">
      <c r="A21" s="9">
        <v>18</v>
      </c>
      <c r="B21" s="10"/>
      <c r="C21" s="9" t="s">
        <v>6009</v>
      </c>
      <c r="D21" s="11" t="s">
        <v>6015</v>
      </c>
      <c r="E21" s="15" t="s">
        <v>6075</v>
      </c>
    </row>
    <row r="22" s="1" customFormat="true" ht="32.25" customHeight="true" spans="1:5">
      <c r="A22" s="9">
        <v>19</v>
      </c>
      <c r="B22" s="10"/>
      <c r="C22" s="9"/>
      <c r="D22" s="11" t="s">
        <v>6076</v>
      </c>
      <c r="E22" s="15" t="s">
        <v>6077</v>
      </c>
    </row>
    <row r="23" s="1" customFormat="true" ht="32.25" customHeight="true" spans="1:5">
      <c r="A23" s="9">
        <v>20</v>
      </c>
      <c r="B23" s="10" t="s">
        <v>6063</v>
      </c>
      <c r="C23" s="9" t="s">
        <v>6009</v>
      </c>
      <c r="D23" s="11" t="s">
        <v>6078</v>
      </c>
      <c r="E23" s="15" t="s">
        <v>6079</v>
      </c>
    </row>
    <row r="24" s="1" customFormat="true" ht="32.25" customHeight="true" spans="1:5">
      <c r="A24" s="9">
        <v>21</v>
      </c>
      <c r="B24" s="10"/>
      <c r="C24" s="9"/>
      <c r="D24" s="11" t="s">
        <v>6010</v>
      </c>
      <c r="E24" s="15" t="s">
        <v>6080</v>
      </c>
    </row>
    <row r="25" s="1" customFormat="true" ht="32.25" customHeight="true" spans="1:5">
      <c r="A25" s="9">
        <v>22</v>
      </c>
      <c r="B25" s="10"/>
      <c r="C25" s="9"/>
      <c r="D25" s="11" t="s">
        <v>6081</v>
      </c>
      <c r="E25" s="15"/>
    </row>
    <row r="26" s="1" customFormat="true" ht="32.25" customHeight="true" spans="1:5">
      <c r="A26" s="9">
        <v>23</v>
      </c>
      <c r="B26" s="10"/>
      <c r="C26" s="9"/>
      <c r="D26" s="11" t="s">
        <v>82</v>
      </c>
      <c r="E26" s="15"/>
    </row>
    <row r="27" s="1" customFormat="true" ht="32.25" customHeight="true" spans="1:5">
      <c r="A27" s="9">
        <v>24</v>
      </c>
      <c r="B27" s="12" t="s">
        <v>5992</v>
      </c>
      <c r="C27" s="10" t="s">
        <v>5998</v>
      </c>
      <c r="D27" s="11" t="s">
        <v>5999</v>
      </c>
      <c r="E27" s="15" t="s">
        <v>6082</v>
      </c>
    </row>
    <row r="28" s="1" customFormat="true" ht="32.25" customHeight="true" spans="1:5">
      <c r="A28" s="9">
        <v>25</v>
      </c>
      <c r="B28" s="13"/>
      <c r="C28" s="10"/>
      <c r="D28" s="11" t="s">
        <v>6083</v>
      </c>
      <c r="E28" s="15"/>
    </row>
    <row r="29" s="1" customFormat="true" ht="32.25" customHeight="true" spans="1:5">
      <c r="A29" s="9">
        <v>26</v>
      </c>
      <c r="B29" s="13"/>
      <c r="C29" s="10" t="s">
        <v>6040</v>
      </c>
      <c r="D29" s="11" t="s">
        <v>6084</v>
      </c>
      <c r="E29" s="15" t="s">
        <v>6084</v>
      </c>
    </row>
    <row r="30" s="1" customFormat="true" ht="32.25" customHeight="true" spans="1:5">
      <c r="A30" s="9">
        <v>27</v>
      </c>
      <c r="B30" s="13"/>
      <c r="C30" s="10"/>
      <c r="D30" s="11" t="s">
        <v>6085</v>
      </c>
      <c r="E30" s="15"/>
    </row>
    <row r="31" s="1" customFormat="true" ht="32.25" customHeight="true" spans="1:5">
      <c r="A31" s="9">
        <v>28</v>
      </c>
      <c r="B31" s="13"/>
      <c r="C31" s="10" t="s">
        <v>6086</v>
      </c>
      <c r="D31" s="11" t="s">
        <v>6087</v>
      </c>
      <c r="E31" s="15" t="s">
        <v>6088</v>
      </c>
    </row>
    <row r="32" s="1" customFormat="true" ht="32.25" customHeight="true" spans="1:5">
      <c r="A32" s="9">
        <v>29</v>
      </c>
      <c r="B32" s="14"/>
      <c r="C32" s="10"/>
      <c r="D32" s="11" t="s">
        <v>6089</v>
      </c>
      <c r="E32" s="15" t="s">
        <v>6090</v>
      </c>
    </row>
    <row r="33" s="1" customFormat="true" ht="32.25" customHeight="true" spans="1:5">
      <c r="A33" s="9">
        <v>30</v>
      </c>
      <c r="B33" s="12" t="s">
        <v>5992</v>
      </c>
      <c r="C33" s="10" t="s">
        <v>6091</v>
      </c>
      <c r="D33" s="11" t="s">
        <v>6092</v>
      </c>
      <c r="E33" s="15"/>
    </row>
    <row r="34" s="1" customFormat="true" ht="32.25" customHeight="true" spans="1:5">
      <c r="A34" s="9">
        <v>31</v>
      </c>
      <c r="B34" s="13"/>
      <c r="C34" s="10"/>
      <c r="D34" s="11" t="s">
        <v>6093</v>
      </c>
      <c r="E34" s="15"/>
    </row>
    <row r="35" s="1" customFormat="true" ht="32.25" customHeight="true" spans="1:5">
      <c r="A35" s="9">
        <v>32</v>
      </c>
      <c r="B35" s="13"/>
      <c r="C35" s="10"/>
      <c r="D35" s="11" t="s">
        <v>6094</v>
      </c>
      <c r="E35" s="15"/>
    </row>
    <row r="36" s="1" customFormat="true" ht="32.25" customHeight="true" spans="1:5">
      <c r="A36" s="9">
        <v>33</v>
      </c>
      <c r="B36" s="14"/>
      <c r="C36" s="9" t="s">
        <v>5993</v>
      </c>
      <c r="D36" s="15" t="s">
        <v>5993</v>
      </c>
      <c r="E36" s="15" t="s">
        <v>5993</v>
      </c>
    </row>
    <row r="37" s="1" customFormat="true" ht="32.25" customHeight="true" spans="1:5">
      <c r="A37" s="9">
        <v>34</v>
      </c>
      <c r="B37" s="9" t="s">
        <v>80</v>
      </c>
      <c r="C37" s="10" t="s">
        <v>6095</v>
      </c>
      <c r="D37" s="11" t="s">
        <v>6096</v>
      </c>
      <c r="E37" s="15"/>
    </row>
    <row r="38" s="1" customFormat="true" ht="32.25" customHeight="true" spans="1:5">
      <c r="A38" s="9">
        <v>35</v>
      </c>
      <c r="B38" s="9"/>
      <c r="C38" s="10"/>
      <c r="D38" s="15" t="s">
        <v>99</v>
      </c>
      <c r="E38" s="15" t="s">
        <v>6097</v>
      </c>
    </row>
    <row r="39" s="1" customFormat="true" ht="32.25" customHeight="true" spans="1:5">
      <c r="A39" s="9"/>
      <c r="B39" s="9"/>
      <c r="C39" s="10"/>
      <c r="D39" s="15"/>
      <c r="E39" s="15" t="s">
        <v>6098</v>
      </c>
    </row>
    <row r="40" s="1" customFormat="true" ht="32.25" customHeight="true" spans="1:5">
      <c r="A40" s="9">
        <v>36</v>
      </c>
      <c r="B40" s="9"/>
      <c r="C40" s="10"/>
      <c r="D40" s="11" t="s">
        <v>629</v>
      </c>
      <c r="E40" s="15" t="s">
        <v>6099</v>
      </c>
    </row>
    <row r="41" s="1" customFormat="true" ht="32.25" customHeight="true" spans="1:5">
      <c r="A41" s="9">
        <v>37</v>
      </c>
      <c r="B41" s="9"/>
      <c r="C41" s="10"/>
      <c r="D41" s="11" t="s">
        <v>237</v>
      </c>
      <c r="E41" s="15" t="s">
        <v>6100</v>
      </c>
    </row>
    <row r="42" s="1" customFormat="true" ht="32.25" customHeight="true" spans="1:5">
      <c r="A42" s="9">
        <v>38</v>
      </c>
      <c r="B42" s="9"/>
      <c r="C42" s="10"/>
      <c r="D42" s="15" t="s">
        <v>6101</v>
      </c>
      <c r="E42" s="15" t="s">
        <v>6102</v>
      </c>
    </row>
    <row r="43" s="1" customFormat="true" ht="32.25" customHeight="true" spans="1:5">
      <c r="A43" s="9"/>
      <c r="B43" s="9"/>
      <c r="C43" s="10"/>
      <c r="D43" s="15"/>
      <c r="E43" s="15" t="s">
        <v>6103</v>
      </c>
    </row>
    <row r="44" s="1" customFormat="true" ht="32.25" customHeight="true" spans="1:5">
      <c r="A44" s="9">
        <v>39</v>
      </c>
      <c r="B44" s="9" t="s">
        <v>80</v>
      </c>
      <c r="C44" s="10" t="s">
        <v>6095</v>
      </c>
      <c r="D44" s="11" t="s">
        <v>6104</v>
      </c>
      <c r="E44" s="15" t="s">
        <v>6105</v>
      </c>
    </row>
    <row r="45" s="1" customFormat="true" ht="47.25" customHeight="true" spans="1:5">
      <c r="A45" s="9">
        <v>40</v>
      </c>
      <c r="B45" s="9"/>
      <c r="C45" s="10"/>
      <c r="D45" s="11" t="s">
        <v>6106</v>
      </c>
      <c r="E45" s="15"/>
    </row>
    <row r="46" s="1" customFormat="true" ht="32.25" customHeight="true" spans="1:5">
      <c r="A46" s="9">
        <v>41</v>
      </c>
      <c r="B46" s="9"/>
      <c r="C46" s="10"/>
      <c r="D46" s="11" t="s">
        <v>6107</v>
      </c>
      <c r="E46" s="15"/>
    </row>
    <row r="47" s="1" customFormat="true" ht="32.25" customHeight="true" spans="1:5">
      <c r="A47" s="9">
        <v>42</v>
      </c>
      <c r="B47" s="9"/>
      <c r="C47" s="10"/>
      <c r="D47" s="11" t="s">
        <v>82</v>
      </c>
      <c r="E47" s="15"/>
    </row>
    <row r="48" s="1" customFormat="true" ht="32.25" customHeight="true" spans="1:5">
      <c r="A48" s="9">
        <v>43</v>
      </c>
      <c r="B48" s="9"/>
      <c r="C48" s="10" t="s">
        <v>1304</v>
      </c>
      <c r="D48" s="11" t="s">
        <v>6108</v>
      </c>
      <c r="E48" s="15" t="s">
        <v>6109</v>
      </c>
    </row>
    <row r="49" s="1" customFormat="true" ht="26.25" customHeight="true" spans="1:5">
      <c r="A49" s="9">
        <v>44</v>
      </c>
      <c r="B49" s="9"/>
      <c r="C49" s="10"/>
      <c r="D49" s="11" t="s">
        <v>1305</v>
      </c>
      <c r="E49" s="15"/>
    </row>
    <row r="50" s="1" customFormat="true" ht="26.25" customHeight="true" spans="1:5">
      <c r="A50" s="9">
        <v>45</v>
      </c>
      <c r="B50" s="9"/>
      <c r="C50" s="10"/>
      <c r="D50" s="11" t="s">
        <v>5096</v>
      </c>
      <c r="E50" s="15"/>
    </row>
    <row r="51" s="1" customFormat="true" ht="26.25" customHeight="true" spans="1:5">
      <c r="A51" s="9">
        <v>46</v>
      </c>
      <c r="B51" s="9"/>
      <c r="C51" s="10"/>
      <c r="D51" s="11" t="s">
        <v>6110</v>
      </c>
      <c r="E51" s="15"/>
    </row>
    <row r="52" s="1" customFormat="true" ht="32.25" customHeight="true" spans="1:5">
      <c r="A52" s="9">
        <v>47</v>
      </c>
      <c r="B52" s="9"/>
      <c r="C52" s="10" t="s">
        <v>81</v>
      </c>
      <c r="D52" s="15" t="s">
        <v>6111</v>
      </c>
      <c r="E52" s="15" t="s">
        <v>6112</v>
      </c>
    </row>
    <row r="53" s="1" customFormat="true" ht="32.25" customHeight="true" spans="1:5">
      <c r="A53" s="9"/>
      <c r="B53" s="9"/>
      <c r="C53" s="10"/>
      <c r="D53" s="15"/>
      <c r="E53" s="15" t="s">
        <v>6113</v>
      </c>
    </row>
    <row r="54" s="1" customFormat="true" ht="32.25" customHeight="true" spans="1:5">
      <c r="A54" s="9">
        <v>48</v>
      </c>
      <c r="B54" s="9"/>
      <c r="C54" s="10"/>
      <c r="D54" s="11" t="s">
        <v>6114</v>
      </c>
      <c r="E54" s="15" t="s">
        <v>6114</v>
      </c>
    </row>
    <row r="55" s="1" customFormat="true" ht="32.25" customHeight="true" spans="1:5">
      <c r="A55" s="9">
        <v>49</v>
      </c>
      <c r="B55" s="9"/>
      <c r="C55" s="10"/>
      <c r="D55" s="11" t="s">
        <v>6115</v>
      </c>
      <c r="E55" s="15"/>
    </row>
    <row r="56" s="1" customFormat="true" ht="32.25" customHeight="true" spans="1:5">
      <c r="A56" s="9">
        <v>50</v>
      </c>
      <c r="B56" s="9"/>
      <c r="C56" s="10"/>
      <c r="D56" s="11" t="s">
        <v>6116</v>
      </c>
      <c r="E56" s="15"/>
    </row>
    <row r="57" s="1" customFormat="true" ht="32.25" customHeight="true" spans="1:5">
      <c r="A57" s="9">
        <v>51</v>
      </c>
      <c r="B57" s="9"/>
      <c r="C57" s="10"/>
      <c r="D57" s="11" t="s">
        <v>6117</v>
      </c>
      <c r="E57" s="15"/>
    </row>
    <row r="58" s="1" customFormat="true" ht="48.75" customHeight="true" spans="1:5">
      <c r="A58" s="9">
        <v>52</v>
      </c>
      <c r="B58" s="9"/>
      <c r="C58" s="10"/>
      <c r="D58" s="11" t="s">
        <v>6118</v>
      </c>
      <c r="E58" s="15" t="s">
        <v>6119</v>
      </c>
    </row>
    <row r="59" s="1" customFormat="true" ht="32.25" customHeight="true" spans="1:5">
      <c r="A59" s="9">
        <v>53</v>
      </c>
      <c r="B59" s="9" t="s">
        <v>6120</v>
      </c>
      <c r="C59" s="9" t="s">
        <v>6120</v>
      </c>
      <c r="D59" s="11" t="s">
        <v>6121</v>
      </c>
      <c r="E59" s="17"/>
    </row>
    <row r="60" s="1" customFormat="true" ht="32.25" customHeight="true" spans="1:5">
      <c r="A60" s="9">
        <v>54</v>
      </c>
      <c r="B60" s="9"/>
      <c r="C60" s="9"/>
      <c r="D60" s="11" t="s">
        <v>6122</v>
      </c>
      <c r="E60" s="15"/>
    </row>
    <row r="61" s="1" customFormat="true" ht="32.25" customHeight="true" spans="1:5">
      <c r="A61" s="9">
        <v>55</v>
      </c>
      <c r="B61" s="9"/>
      <c r="C61" s="9"/>
      <c r="D61" s="11" t="s">
        <v>6123</v>
      </c>
      <c r="E61" s="15"/>
    </row>
    <row r="62" s="1" customFormat="true" ht="32.25" customHeight="true" spans="1:5">
      <c r="A62" s="9">
        <v>56</v>
      </c>
      <c r="B62" s="9" t="s">
        <v>5984</v>
      </c>
      <c r="C62" s="10" t="s">
        <v>6124</v>
      </c>
      <c r="D62" s="16" t="s">
        <v>6125</v>
      </c>
      <c r="E62" s="15" t="s">
        <v>6126</v>
      </c>
    </row>
    <row r="63" s="1" customFormat="true" ht="32.25" customHeight="true" spans="1:5">
      <c r="A63" s="9">
        <v>57</v>
      </c>
      <c r="B63" s="9"/>
      <c r="C63" s="12" t="s">
        <v>5985</v>
      </c>
      <c r="D63" s="11" t="s">
        <v>5986</v>
      </c>
      <c r="E63" s="15" t="s">
        <v>5986</v>
      </c>
    </row>
    <row r="64" s="1" customFormat="true" ht="32.25" customHeight="true" spans="1:5">
      <c r="A64" s="9">
        <v>58</v>
      </c>
      <c r="B64" s="9"/>
      <c r="C64" s="14"/>
      <c r="D64" s="11" t="s">
        <v>6127</v>
      </c>
      <c r="E64" s="15" t="s">
        <v>6127</v>
      </c>
    </row>
    <row r="65" s="1" customFormat="true" ht="32.25" customHeight="true" spans="1:5">
      <c r="A65" s="9">
        <v>59</v>
      </c>
      <c r="B65" s="9" t="s">
        <v>5984</v>
      </c>
      <c r="C65" s="10" t="s">
        <v>5985</v>
      </c>
      <c r="D65" s="11" t="s">
        <v>6128</v>
      </c>
      <c r="E65" s="15" t="s">
        <v>6128</v>
      </c>
    </row>
    <row r="66" s="1" customFormat="true" ht="32.25" customHeight="true" spans="1:5">
      <c r="A66" s="9">
        <v>60</v>
      </c>
      <c r="B66" s="9"/>
      <c r="C66" s="10" t="s">
        <v>6129</v>
      </c>
      <c r="D66" s="11" t="s">
        <v>6130</v>
      </c>
      <c r="E66" s="15" t="s">
        <v>6130</v>
      </c>
    </row>
    <row r="67" s="1" customFormat="true" ht="29.25" customHeight="true" spans="1:5">
      <c r="A67" s="9">
        <v>61</v>
      </c>
      <c r="B67" s="9"/>
      <c r="C67" s="10"/>
      <c r="D67" s="11" t="s">
        <v>6131</v>
      </c>
      <c r="E67" s="15" t="s">
        <v>6131</v>
      </c>
    </row>
    <row r="68" s="1" customFormat="true" ht="29.25" customHeight="true" spans="1:5">
      <c r="A68" s="9">
        <v>62</v>
      </c>
      <c r="B68" s="9"/>
      <c r="C68" s="10"/>
      <c r="D68" s="11" t="s">
        <v>6132</v>
      </c>
      <c r="E68" s="15" t="s">
        <v>6132</v>
      </c>
    </row>
    <row r="69" s="1" customFormat="true" ht="29.25" customHeight="true" spans="1:5">
      <c r="A69" s="9">
        <v>63</v>
      </c>
      <c r="B69" s="9"/>
      <c r="C69" s="10"/>
      <c r="D69" s="11" t="s">
        <v>6133</v>
      </c>
      <c r="E69" s="15" t="s">
        <v>6133</v>
      </c>
    </row>
    <row r="70" s="1" customFormat="true" ht="29.25" customHeight="true" spans="1:5">
      <c r="A70" s="9">
        <v>64</v>
      </c>
      <c r="B70" s="9"/>
      <c r="C70" s="10"/>
      <c r="D70" s="11" t="s">
        <v>6134</v>
      </c>
      <c r="E70" s="15" t="s">
        <v>6134</v>
      </c>
    </row>
    <row r="71" s="1" customFormat="true" ht="29.25" customHeight="true" spans="1:5">
      <c r="A71" s="9">
        <v>65</v>
      </c>
      <c r="B71" s="9"/>
      <c r="C71" s="10"/>
      <c r="D71" s="11" t="s">
        <v>6135</v>
      </c>
      <c r="E71" s="15" t="s">
        <v>6136</v>
      </c>
    </row>
    <row r="72" s="1" customFormat="true" ht="32.25" customHeight="true" spans="1:5">
      <c r="A72" s="9">
        <v>66</v>
      </c>
      <c r="B72" s="9"/>
      <c r="C72" s="10" t="s">
        <v>6137</v>
      </c>
      <c r="D72" s="11" t="s">
        <v>6138</v>
      </c>
      <c r="E72" s="15" t="s">
        <v>6138</v>
      </c>
    </row>
    <row r="73" s="1" customFormat="true" ht="32.25" customHeight="true" spans="1:5">
      <c r="A73" s="9">
        <v>67</v>
      </c>
      <c r="B73" s="9"/>
      <c r="C73" s="10"/>
      <c r="D73" s="11" t="s">
        <v>6139</v>
      </c>
      <c r="E73" s="15" t="s">
        <v>6139</v>
      </c>
    </row>
    <row r="74" s="1" customFormat="true" ht="32.25" customHeight="true" spans="1:5">
      <c r="A74" s="9">
        <v>68</v>
      </c>
      <c r="B74" s="9"/>
      <c r="C74" s="10"/>
      <c r="D74" s="11" t="s">
        <v>6140</v>
      </c>
      <c r="E74" s="15" t="s">
        <v>6140</v>
      </c>
    </row>
    <row r="75" s="1" customFormat="true" ht="32.25" customHeight="true" spans="1:5">
      <c r="A75" s="9">
        <v>69</v>
      </c>
      <c r="B75" s="9"/>
      <c r="C75" s="10"/>
      <c r="D75" s="11" t="s">
        <v>6141</v>
      </c>
      <c r="E75" s="15" t="s">
        <v>6141</v>
      </c>
    </row>
    <row r="76" s="1" customFormat="true" ht="32.25" customHeight="true" spans="1:5">
      <c r="A76" s="9">
        <v>70</v>
      </c>
      <c r="B76" s="9"/>
      <c r="C76" s="10"/>
      <c r="D76" s="11" t="s">
        <v>6142</v>
      </c>
      <c r="E76" s="15" t="s">
        <v>6142</v>
      </c>
    </row>
    <row r="77" s="1" customFormat="true" ht="32.25" customHeight="true" spans="1:5">
      <c r="A77" s="9">
        <v>71</v>
      </c>
      <c r="B77" s="10" t="s">
        <v>6143</v>
      </c>
      <c r="C77" s="10" t="s">
        <v>6144</v>
      </c>
      <c r="D77" s="16" t="s">
        <v>6145</v>
      </c>
      <c r="E77" s="15"/>
    </row>
    <row r="78" s="1" customFormat="true" ht="32.25" customHeight="true" spans="1:5">
      <c r="A78" s="9">
        <v>72</v>
      </c>
      <c r="B78" s="10"/>
      <c r="C78" s="10"/>
      <c r="D78" s="16" t="s">
        <v>6146</v>
      </c>
      <c r="E78" s="15"/>
    </row>
    <row r="79" s="1" customFormat="true" ht="32.25" customHeight="true" spans="1:5">
      <c r="A79" s="9">
        <v>73</v>
      </c>
      <c r="B79" s="10"/>
      <c r="C79" s="10" t="s">
        <v>6147</v>
      </c>
      <c r="D79" s="16" t="s">
        <v>6148</v>
      </c>
      <c r="E79" s="15"/>
    </row>
    <row r="80" s="1" customFormat="true" ht="32.25" customHeight="true" spans="1:5">
      <c r="A80" s="9">
        <v>74</v>
      </c>
      <c r="B80" s="10"/>
      <c r="C80" s="10"/>
      <c r="D80" s="16" t="s">
        <v>6149</v>
      </c>
      <c r="E80" s="15"/>
    </row>
    <row r="81" s="1" customFormat="true" ht="32.25" customHeight="true" spans="1:5">
      <c r="A81" s="9">
        <v>75</v>
      </c>
      <c r="B81" s="10"/>
      <c r="C81" s="10"/>
      <c r="D81" s="16" t="s">
        <v>6150</v>
      </c>
      <c r="E81" s="15"/>
    </row>
    <row r="82" s="1" customFormat="true" ht="32.25" customHeight="true" spans="1:5">
      <c r="A82" s="9">
        <v>76</v>
      </c>
      <c r="B82" s="10"/>
      <c r="C82" s="10"/>
      <c r="D82" s="16" t="s">
        <v>6151</v>
      </c>
      <c r="E82" s="15"/>
    </row>
    <row r="83" s="1" customFormat="true" ht="32.25" customHeight="true" spans="1:5">
      <c r="A83" s="9">
        <v>77</v>
      </c>
      <c r="B83" s="10" t="s">
        <v>6152</v>
      </c>
      <c r="C83" s="10" t="s">
        <v>6152</v>
      </c>
      <c r="D83" s="16" t="s">
        <v>6152</v>
      </c>
      <c r="E83" s="18" t="s">
        <v>6152</v>
      </c>
    </row>
    <row r="84" s="1" customFormat="true" ht="32.25" customHeight="true" spans="1:5">
      <c r="A84" s="9">
        <v>78</v>
      </c>
      <c r="B84" s="9" t="s">
        <v>82</v>
      </c>
      <c r="C84" s="9" t="s">
        <v>82</v>
      </c>
      <c r="D84" s="16" t="s">
        <v>6153</v>
      </c>
      <c r="E84" s="15"/>
    </row>
    <row r="85" s="1" customFormat="true" ht="32.25" customHeight="true" spans="1:5">
      <c r="A85" s="9">
        <v>79</v>
      </c>
      <c r="B85" s="9"/>
      <c r="C85" s="9"/>
      <c r="D85" s="11" t="s">
        <v>6154</v>
      </c>
      <c r="E85" s="15"/>
    </row>
    <row r="86" s="1" customFormat="true" ht="32.25" customHeight="true" spans="1:5">
      <c r="A86" s="9">
        <v>80</v>
      </c>
      <c r="B86" s="9"/>
      <c r="C86" s="9"/>
      <c r="D86" s="11" t="s">
        <v>51</v>
      </c>
      <c r="E86" s="18"/>
    </row>
  </sheetData>
  <mergeCells count="41">
    <mergeCell ref="A2:E2"/>
    <mergeCell ref="A38:A39"/>
    <mergeCell ref="A42:A43"/>
    <mergeCell ref="A52:A53"/>
    <mergeCell ref="B4:B22"/>
    <mergeCell ref="B23:B26"/>
    <mergeCell ref="B27:B32"/>
    <mergeCell ref="B33:B36"/>
    <mergeCell ref="B37:B43"/>
    <mergeCell ref="B44:B58"/>
    <mergeCell ref="B59:B61"/>
    <mergeCell ref="B62:B64"/>
    <mergeCell ref="B65:B76"/>
    <mergeCell ref="B77:B82"/>
    <mergeCell ref="B84:B86"/>
    <mergeCell ref="C4:C10"/>
    <mergeCell ref="C11:C14"/>
    <mergeCell ref="C15:C16"/>
    <mergeCell ref="C17:C20"/>
    <mergeCell ref="C21:C22"/>
    <mergeCell ref="C23:C26"/>
    <mergeCell ref="C27:C28"/>
    <mergeCell ref="C29:C30"/>
    <mergeCell ref="C31:C32"/>
    <mergeCell ref="C33:C35"/>
    <mergeCell ref="C37:C43"/>
    <mergeCell ref="C44:C47"/>
    <mergeCell ref="C48:C51"/>
    <mergeCell ref="C52:C58"/>
    <mergeCell ref="C59:C61"/>
    <mergeCell ref="C63:C64"/>
    <mergeCell ref="C66:C71"/>
    <mergeCell ref="C72:C76"/>
    <mergeCell ref="C77:C78"/>
    <mergeCell ref="C79:C82"/>
    <mergeCell ref="C84:C86"/>
    <mergeCell ref="D38:D39"/>
    <mergeCell ref="D42:D43"/>
    <mergeCell ref="D52:D53"/>
    <mergeCell ref="E4:E6"/>
    <mergeCell ref="E27:E28"/>
  </mergeCells>
  <printOptions horizontalCentered="true"/>
  <pageMargins left="0.700694444444445" right="0.700694444444445" top="0.432638888888889" bottom="0.43263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附件1  分类汇总表</vt:lpstr>
      <vt:lpstr>附件2  入库申报表（审核通过）</vt:lpstr>
      <vt:lpstr>附件4  项目分类表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2020-12-08T14:10:00Z</dcterms:created>
  <dcterms:modified xsi:type="dcterms:W3CDTF">2025-12-17T09:14:14Z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D2740BE9B5634FD9A205BFC8D83D30AE</vt:lpwstr>
  </property>
</Properties>
</file>