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 activeTab="1"/>
  </bookViews>
  <sheets>
    <sheet name="封面" sheetId="1" r:id="rId1"/>
    <sheet name="目录" sheetId="26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一般公共预算“三公”经费支出表" sheetId="17" r:id="rId9"/>
    <sheet name="8政府性基金预算支出表" sheetId="18" r:id="rId10"/>
    <sheet name="9支出预算分类汇总表（按政府预算经济分类）" sheetId="6" r:id="rId11"/>
    <sheet name="10支出预算分类汇总表（按部门预算经济分类）" sheetId="7" r:id="rId12"/>
    <sheet name="11一般公共预算基本支出表--人员经费(工资福利支出)" sheetId="11" r:id="rId13"/>
    <sheet name="12一般公共预算基本支出表--人员经费(工资福利支出)" sheetId="12" r:id="rId14"/>
    <sheet name="13一般公共预算基本支出表--人员经费(对个人和家庭的补助)" sheetId="13" r:id="rId15"/>
    <sheet name="14一般公共预算基本支出表--人员经费(对个人和家庭的补助)" sheetId="14" r:id="rId16"/>
    <sheet name="15一般公共预算基本支出表--公用经费(商品和服务支出)" sheetId="15" r:id="rId17"/>
    <sheet name="16一般公共预算基本支出表--公用经费(商品和服务支出)" sheetId="16" r:id="rId18"/>
    <sheet name="17政府性基金预算支出分类汇总表（按政府预算经济分类）" sheetId="19" r:id="rId19"/>
    <sheet name="18政府性基金预算支出分类汇总表（按部门预算经济分类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单位新增资产汇总表" sheetId="27" r:id="rId24"/>
    <sheet name="23政府采购预算表" sheetId="28" r:id="rId25"/>
    <sheet name="24政府购买服务支出预算表" sheetId="29" r:id="rId26"/>
    <sheet name="25单位资产及设备情况表" sheetId="30" r:id="rId27"/>
    <sheet name="26单位人员情况信息表" sheetId="31" r:id="rId28"/>
    <sheet name="27项目支出绩效目标表" sheetId="24" r:id="rId29"/>
    <sheet name="28整体支出绩效目标表" sheetId="25" r:id="rId30"/>
  </sheets>
  <externalReferences>
    <externalReference r:id="rId31"/>
  </externalReferences>
  <definedNames>
    <definedName name="_xlnm._FilterDatabase" localSheetId="28" hidden="1">'27项目支出绩效目标表'!$A$5:$M$499</definedName>
    <definedName name="_xlnm._FilterDatabase" localSheetId="24" hidden="1">'23政府采购预算表'!$A$10:$AE$35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<sst xmlns="http://schemas.openxmlformats.org/spreadsheetml/2006/main" count="4281" uniqueCount="1209">
  <si>
    <t>2026年部门预算公开表</t>
  </si>
  <si>
    <t>单位编码：</t>
  </si>
  <si>
    <t>605001</t>
  </si>
  <si>
    <t>单位名称：</t>
  </si>
  <si>
    <t>桃源县住房和城乡建设局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</si>
  <si>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</si>
  <si>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</si>
  <si>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</si>
  <si>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</si>
  <si>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</si>
  <si>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</si>
  <si>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</si>
  <si>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</si>
  <si>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</si>
  <si>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</si>
  <si>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</si>
  <si>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</si>
  <si>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</si>
  <si>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</si>
  <si>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</si>
  <si>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</si>
  <si>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</si>
  <si>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</si>
  <si>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</si>
  <si>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</si>
  <si>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</si>
  <si>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</si>
  <si>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</si>
  <si>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</si>
  <si>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</si>
  <si>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</si>
  <si>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</si>
  <si>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</si>
  <si>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</si>
  <si>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</si>
  <si>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</si>
  <si>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单位：605001_桃源县住房和城乡建设局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</si>
  <si>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</si>
  <si>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</si>
  <si>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</si>
  <si>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</si>
  <si>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</si>
  <si>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</si>
  <si>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</si>
  <si>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</si>
  <si>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</si>
  <si>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</si>
  <si>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</si>
  <si>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</si>
  <si>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</si>
  <si>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</si>
  <si>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</si>
  <si>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</si>
  <si>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</si>
  <si>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</si>
  <si>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</si>
  <si>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</si>
  <si>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</si>
  <si>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</si>
  <si>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</si>
  <si>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</si>
  <si>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</si>
  <si>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</si>
  <si>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</si>
  <si>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</si>
  <si>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</si>
  <si>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</si>
  <si>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</si>
  <si>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</si>
  <si>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</si>
  <si>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</si>
  <si>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</si>
  <si>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</si>
  <si>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</si>
  <si>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</si>
  <si>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</si>
  <si>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</si>
  <si>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</si>
  <si>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</si>
  <si>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</si>
  <si>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</si>
  <si>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</si>
  <si>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</si>
  <si>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</si>
  <si>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</si>
  <si>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</si>
  <si>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</si>
  <si>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</si>
  <si>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</si>
  <si>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</si>
  <si>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</si>
  <si>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</si>
  <si>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</si>
  <si>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</si>
  <si>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</si>
  <si>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</si>
  <si>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</si>
  <si>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</si>
  <si>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</si>
  <si>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</si>
  <si>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</si>
  <si>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</si>
  <si>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</si>
  <si>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</si>
  <si>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</si>
  <si>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</si>
  <si>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</si>
  <si>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</si>
  <si>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</si>
  <si>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</si>
  <si>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</si>
  <si>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</si>
  <si>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</si>
  <si>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</si>
  <si>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</si>
  <si>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</si>
  <si>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</si>
  <si>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</si>
  <si>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</si>
  <si>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</si>
  <si>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</si>
  <si>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</si>
  <si>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</si>
  <si>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</si>
  <si>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</si>
  <si>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</si>
  <si>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</si>
  <si>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</si>
  <si>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</si>
  <si>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</si>
  <si>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</si>
  <si>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</si>
  <si>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</si>
  <si>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</si>
  <si>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</si>
  <si>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</si>
  <si>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</si>
  <si>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</si>
  <si>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</si>
  <si>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</si>
  <si>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</si>
  <si>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</si>
  <si>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</si>
  <si>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</si>
  <si>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</si>
  <si>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</si>
  <si>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</si>
  <si>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</si>
  <si>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</si>
  <si>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</si>
  <si>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</si>
  <si>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</si>
  <si>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</si>
  <si>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</si>
  <si>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</si>
  <si>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</si>
  <si>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</si>
  <si>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</si>
  <si>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</si>
  <si>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</si>
  <si>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605</t>
  </si>
  <si>
    <t xml:space="preserve">  605001</t>
  </si>
  <si>
    <t xml:space="preserve">  桃源县住房和城乡建设局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</si>
  <si>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</si>
  <si>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</si>
  <si>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</si>
  <si>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</si>
  <si>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</si>
  <si>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</si>
  <si>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</si>
  <si>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</si>
  <si>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</si>
  <si>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</si>
  <si>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</si>
  <si>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</si>
  <si>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桃源县住房和城乡建设局</t>
  </si>
  <si>
    <t>201</t>
  </si>
  <si>
    <t xml:space="preserve">   201</t>
  </si>
  <si>
    <t xml:space="preserve">   一般公共服务支出</t>
  </si>
  <si>
    <t>01</t>
  </si>
  <si>
    <t xml:space="preserve">     20101</t>
  </si>
  <si>
    <t xml:space="preserve">     人大事务</t>
  </si>
  <si>
    <t xml:space="preserve">      2010101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</si>
  <si>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</si>
  <si>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</si>
  <si>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</si>
  <si>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</si>
  <si>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</si>
  <si>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</si>
  <si>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</si>
  <si>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</si>
  <si>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</si>
  <si>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</si>
  <si>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</si>
  <si>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</si>
  <si>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</si>
  <si>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</si>
  <si>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</si>
  <si>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</si>
  <si>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</si>
  <si>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02</t>
  </si>
  <si>
    <t xml:space="preserve">      2101102</t>
  </si>
  <si>
    <t xml:space="preserve">      事业单位医疗</t>
  </si>
  <si>
    <t>211</t>
  </si>
  <si>
    <t xml:space="preserve">   211</t>
  </si>
  <si>
    <t xml:space="preserve">   节能环保支出</t>
  </si>
  <si>
    <t>03</t>
  </si>
  <si>
    <t xml:space="preserve">     21103</t>
  </si>
  <si>
    <t xml:space="preserve">     污染防治</t>
  </si>
  <si>
    <t xml:space="preserve">      2110302</t>
  </si>
  <si>
    <t xml:space="preserve">      水体</t>
  </si>
  <si>
    <t>99</t>
  </si>
  <si>
    <t xml:space="preserve">      2110399</t>
  </si>
  <si>
    <t xml:space="preserve">      其他污染防治支出</t>
  </si>
  <si>
    <t>98</t>
  </si>
  <si>
    <t xml:space="preserve">     21198</t>
  </si>
  <si>
    <t xml:space="preserve">     超长期特别国债安排的支出</t>
  </si>
  <si>
    <t xml:space="preserve">      2119801</t>
  </si>
  <si>
    <t xml:space="preserve">      水污染综合治理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</si>
  <si>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</si>
  <si>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</si>
  <si>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</si>
  <si>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</si>
  <si>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</si>
  <si>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</si>
  <si>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>07</t>
  </si>
  <si>
    <t xml:space="preserve">      2120107</t>
  </si>
  <si>
    <t xml:space="preserve">      市政公用行业市场监管</t>
  </si>
  <si>
    <t xml:space="preserve">      2120199</t>
  </si>
  <si>
    <t xml:space="preserve">      其他城乡社区管理事务支出</t>
  </si>
  <si>
    <t xml:space="preserve">     21203</t>
  </si>
  <si>
    <t xml:space="preserve">     城乡社区公共设施</t>
  </si>
  <si>
    <t xml:space="preserve">      2120303</t>
  </si>
  <si>
    <t xml:space="preserve">      小城镇基础设施建设</t>
  </si>
  <si>
    <t xml:space="preserve">      2120399</t>
  </si>
  <si>
    <t xml:space="preserve">      其他城乡社区公共设施支出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</si>
  <si>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</si>
  <si>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</si>
  <si>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</si>
  <si>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</si>
  <si>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</si>
  <si>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</si>
  <si>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</si>
  <si>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</si>
  <si>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</si>
  <si>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>04</t>
  </si>
  <si>
    <t xml:space="preserve">      2140104</t>
  </si>
  <si>
    <t xml:space="preserve">      公路建设</t>
  </si>
  <si>
    <t>221</t>
  </si>
  <si>
    <t xml:space="preserve">   221</t>
  </si>
  <si>
    <t xml:space="preserve">   住房保障支出</t>
  </si>
  <si>
    <t xml:space="preserve">     22101</t>
  </si>
  <si>
    <t xml:space="preserve">     保障性安居工程支出</t>
  </si>
  <si>
    <t xml:space="preserve">      2210103</t>
  </si>
  <si>
    <t xml:space="preserve">      棚户区改造</t>
  </si>
  <si>
    <t xml:space="preserve">      2210105</t>
  </si>
  <si>
    <t xml:space="preserve">      农村危房改造</t>
  </si>
  <si>
    <t>08</t>
  </si>
  <si>
    <t xml:space="preserve">      2210108</t>
  </si>
  <si>
    <t xml:space="preserve">      老旧小区改造</t>
  </si>
  <si>
    <t xml:space="preserve">      2210199</t>
  </si>
  <si>
    <t xml:space="preserve">      其他保障性安居工程支出</t>
  </si>
  <si>
    <t xml:space="preserve">      2210111</t>
  </si>
  <si>
    <t xml:space="preserve">      配租型住房保障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</si>
  <si>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</si>
  <si>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</si>
  <si>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</si>
  <si>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</si>
  <si>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  22198</t>
  </si>
  <si>
    <t xml:space="preserve">      2219899</t>
  </si>
  <si>
    <t xml:space="preserve">      其他住房保障支出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</si>
  <si>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</si>
  <si>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</si>
  <si>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</si>
  <si>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</si>
  <si>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</si>
  <si>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</si>
  <si>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</si>
  <si>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</si>
  <si>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</si>
  <si>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</si>
  <si>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</si>
  <si>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</si>
  <si>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</si>
  <si>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</si>
  <si>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</si>
  <si>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</si>
  <si>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</si>
  <si>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</si>
  <si>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</si>
  <si>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</si>
  <si>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</si>
  <si>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</si>
  <si>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</si>
  <si>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</si>
  <si>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</si>
  <si>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</si>
  <si>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</si>
  <si>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</si>
  <si>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2101102</t>
  </si>
  <si>
    <t xml:space="preserve">     事业单位医疗</t>
  </si>
  <si>
    <t xml:space="preserve">    21103</t>
  </si>
  <si>
    <t xml:space="preserve">    污染防治</t>
  </si>
  <si>
    <t xml:space="preserve">     2110302</t>
  </si>
  <si>
    <t xml:space="preserve">     水体</t>
  </si>
  <si>
    <t xml:space="preserve">     2110399</t>
  </si>
  <si>
    <t xml:space="preserve">     其他污染防治支出</t>
  </si>
  <si>
    <t xml:space="preserve">    21201</t>
  </si>
  <si>
    <t xml:space="preserve">    城乡社区管理事务</t>
  </si>
  <si>
    <t xml:space="preserve">     2120101</t>
  </si>
  <si>
    <t xml:space="preserve">     2120107</t>
  </si>
  <si>
    <t xml:space="preserve">     市政公用行业市场监管</t>
  </si>
  <si>
    <t xml:space="preserve">     2120199</t>
  </si>
  <si>
    <t xml:space="preserve">     其他城乡社区管理事务支出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</si>
  <si>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</si>
  <si>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</si>
  <si>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</si>
  <si>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</si>
  <si>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  2120399</t>
  </si>
  <si>
    <t xml:space="preserve">     其他城乡社区公共设施支出</t>
  </si>
  <si>
    <t xml:space="preserve">    21299</t>
  </si>
  <si>
    <t xml:space="preserve">    其他城乡社区支出</t>
  </si>
  <si>
    <t xml:space="preserve">     2129999</t>
  </si>
  <si>
    <t xml:space="preserve">    21401</t>
  </si>
  <si>
    <t xml:space="preserve">    公路水路运输</t>
  </si>
  <si>
    <t xml:space="preserve">     2140104</t>
  </si>
  <si>
    <t xml:space="preserve">     公路建设</t>
  </si>
  <si>
    <t xml:space="preserve">    22101</t>
  </si>
  <si>
    <t xml:space="preserve">    保障性安居工程支出</t>
  </si>
  <si>
    <t xml:space="preserve">     2210103</t>
  </si>
  <si>
    <t xml:space="preserve">     棚户区改造</t>
  </si>
  <si>
    <t xml:space="preserve">     2210105</t>
  </si>
  <si>
    <t xml:space="preserve">     农村危房改造</t>
  </si>
  <si>
    <t xml:space="preserve">     2210108</t>
  </si>
  <si>
    <t xml:space="preserve">     老旧小区改造</t>
  </si>
  <si>
    <t xml:space="preserve">     2210199</t>
  </si>
  <si>
    <t xml:space="preserve">     其他保障性安居工程支出</t>
  </si>
  <si>
    <t xml:space="preserve">     2210111</t>
  </si>
  <si>
    <t xml:space="preserve">     配租型住房保障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</si>
  <si>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</si>
  <si>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</si>
  <si>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</si>
  <si>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</si>
  <si>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</si>
  <si>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</si>
  <si>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</si>
  <si>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</si>
  <si>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</si>
  <si>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</si>
  <si>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</si>
  <si>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</si>
  <si>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</si>
  <si>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</si>
  <si>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</si>
  <si>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</si>
  <si>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</si>
  <si>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</si>
  <si>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</si>
  <si>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</si>
  <si>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</si>
  <si>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</si>
  <si>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</si>
  <si>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</si>
  <si>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</si>
  <si>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</si>
  <si>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</si>
  <si>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30113</t>
  </si>
  <si>
    <t xml:space="preserve">  住房公积金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</si>
  <si>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</si>
  <si>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</si>
  <si>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</si>
  <si>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</si>
  <si>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</si>
  <si>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302</t>
  </si>
  <si>
    <t>商品和服务支出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</si>
  <si>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</si>
  <si>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</si>
  <si>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</si>
  <si>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</si>
  <si>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</si>
  <si>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</si>
  <si>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</si>
  <si>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</si>
  <si>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</si>
  <si>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</si>
  <si>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</si>
  <si>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</si>
  <si>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</si>
  <si>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</si>
  <si>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30214</t>
  </si>
  <si>
    <t xml:space="preserve">  租赁费</t>
  </si>
  <si>
    <t xml:space="preserve">  30209</t>
  </si>
  <si>
    <t xml:space="preserve">  物业管理费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</si>
  <si>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</si>
  <si>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</si>
  <si>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</si>
  <si>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</si>
  <si>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</si>
  <si>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</si>
  <si>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30226</t>
  </si>
  <si>
    <t xml:space="preserve">  劳务费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</si>
  <si>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</si>
  <si>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</si>
  <si>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</si>
  <si>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</si>
  <si>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</si>
  <si>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</si>
  <si>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30213</t>
  </si>
  <si>
    <t xml:space="preserve">  维修（护）费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</si>
  <si>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</si>
  <si>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</si>
  <si>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</si>
  <si>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</si>
  <si>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</si>
  <si>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</si>
  <si>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</si>
  <si>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</si>
  <si>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</si>
  <si>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</si>
  <si>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</si>
  <si>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 xml:space="preserve">    21198</t>
  </si>
  <si>
    <t xml:space="preserve">    超长期特别国债安排的支出</t>
  </si>
  <si>
    <t xml:space="preserve">     2119801</t>
  </si>
  <si>
    <t xml:space="preserve">     水污染综合治理</t>
  </si>
  <si>
    <t xml:space="preserve">    22198</t>
  </si>
  <si>
    <t xml:space="preserve">     2219899</t>
  </si>
  <si>
    <t xml:space="preserve">     其他住房保障支出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</si>
  <si>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</si>
  <si>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</si>
  <si>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</si>
  <si>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</si>
  <si>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</si>
  <si>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</si>
  <si>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</si>
  <si>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</si>
  <si>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</si>
  <si>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</si>
  <si>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</si>
  <si>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</si>
  <si>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</si>
  <si>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</si>
  <si>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</si>
  <si>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</si>
  <si>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</si>
  <si>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605001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</si>
  <si>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</si>
  <si>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</si>
  <si>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</si>
  <si>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事业单位医疗</t>
  </si>
  <si>
    <t xml:space="preserve">    水体</t>
  </si>
  <si>
    <t xml:space="preserve">    其他污染防治支出</t>
  </si>
  <si>
    <t xml:space="preserve">    水污染综合治理</t>
  </si>
  <si>
    <t xml:space="preserve">    市政公用行业市场监管</t>
  </si>
  <si>
    <t xml:space="preserve">    其他城乡社区管理事务支出</t>
  </si>
  <si>
    <t xml:space="preserve">    小城镇基础设施建设</t>
  </si>
  <si>
    <t xml:space="preserve">    其他城乡社区公共设施支出</t>
  </si>
  <si>
    <t xml:space="preserve">    公路建设</t>
  </si>
  <si>
    <t xml:space="preserve">    606001</t>
  </si>
  <si>
    <t xml:space="preserve">    棚户区改造</t>
  </si>
  <si>
    <t xml:space="preserve">    农村危房改造</t>
  </si>
  <si>
    <t xml:space="preserve">    老旧小区改造</t>
  </si>
  <si>
    <t xml:space="preserve">    配租型住房保障</t>
  </si>
  <si>
    <t xml:space="preserve">    其他保障性安居工程支出</t>
  </si>
  <si>
    <t xml:space="preserve">    住房公积金</t>
  </si>
  <si>
    <t xml:space="preserve">    其他住房保障支出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</si>
  <si>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</si>
  <si>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</si>
  <si>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</si>
  <si>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</si>
  <si>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</si>
  <si>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</si>
  <si>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</si>
  <si>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</si>
  <si>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</si>
  <si>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</si>
  <si>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</si>
  <si>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</si>
  <si>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</si>
  <si>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</si>
  <si>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</si>
  <si>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</si>
  <si>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</si>
  <si>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</si>
  <si>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</si>
  <si>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</si>
  <si>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</si>
  <si>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</si>
  <si>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</si>
  <si>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</si>
  <si>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</si>
  <si>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</si>
  <si>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</si>
  <si>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</si>
  <si>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</si>
  <si>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</si>
  <si>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</si>
  <si>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</si>
  <si>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</si>
  <si>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</si>
  <si>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</si>
  <si>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</si>
  <si>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</si>
  <si>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</si>
  <si>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</si>
  <si>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</si>
  <si>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</si>
  <si>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</si>
  <si>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</si>
  <si>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</si>
  <si>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</si>
  <si>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</si>
  <si>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</si>
  <si>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</si>
  <si>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</si>
  <si>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</si>
  <si>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</si>
  <si>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</si>
  <si>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</si>
  <si>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</si>
  <si>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</si>
  <si>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</si>
  <si>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</si>
  <si>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</si>
  <si>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</si>
  <si>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</si>
  <si>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</si>
  <si>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</si>
  <si>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</si>
  <si>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</si>
  <si>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</si>
  <si>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</si>
  <si>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</si>
  <si>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</si>
  <si>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</si>
  <si>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</si>
  <si>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</si>
  <si>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</si>
  <si>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</si>
  <si>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</si>
  <si>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</si>
  <si>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</si>
  <si>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</si>
  <si>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</si>
  <si>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</si>
  <si>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</si>
  <si>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</si>
  <si>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</si>
  <si>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</si>
  <si>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</si>
  <si>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</si>
  <si>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</si>
  <si>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</si>
  <si>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</si>
  <si>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</si>
  <si>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</si>
  <si>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</si>
  <si>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</si>
  <si>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</si>
  <si>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</si>
  <si>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</si>
  <si>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</si>
  <si>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</si>
  <si>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</si>
  <si>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605001</t>
  </si>
  <si>
    <t xml:space="preserve">   2026年城建档案馆安全设施维护工作经费</t>
  </si>
  <si>
    <t xml:space="preserve">   2026年度乡村振兴经费</t>
  </si>
  <si>
    <t xml:space="preserve">   2026年机关院落危旧房改造</t>
  </si>
  <si>
    <t xml:space="preserve">   征收办2026征拆工作补偿资金</t>
  </si>
  <si>
    <t xml:space="preserve">   征收办2026征拆工作经费</t>
  </si>
  <si>
    <t xml:space="preserve">   市政2026年10个乡运营补贴</t>
  </si>
  <si>
    <t xml:space="preserve">   市政2026年12个镇运营补贴</t>
  </si>
  <si>
    <t xml:space="preserve">   市政2026年东污委托运营费</t>
  </si>
  <si>
    <t xml:space="preserve">   市政2026年理污委托运营费</t>
  </si>
  <si>
    <t xml:space="preserve">   市政2026年漆污委托运营费</t>
  </si>
  <si>
    <t xml:space="preserve">   市政2026年县三污污水处理费</t>
  </si>
  <si>
    <t xml:space="preserve">   市政2026年县一污污水处理费</t>
  </si>
  <si>
    <t xml:space="preserve">   市政2026年陬污污水处理费</t>
  </si>
  <si>
    <t xml:space="preserve">   桃源县沅江干流沿岸区域集中生活污水处理设施及配套管网工程</t>
  </si>
  <si>
    <t xml:space="preserve">   市政2026年污泥处置费</t>
  </si>
  <si>
    <t xml:space="preserve">   桃源县城东街机埠片区污水管网提质增效项目</t>
  </si>
  <si>
    <t xml:space="preserve">   2026年建设工程消防验收中设施检测和现场评定工作技术服务费用</t>
  </si>
  <si>
    <t xml:space="preserve">   市政2026年燃气安全生产工作经费</t>
  </si>
  <si>
    <t xml:space="preserve">   市政2026年污水处理设施监管工作经费</t>
  </si>
  <si>
    <t xml:space="preserve">   市政井框井盖维修资金</t>
  </si>
  <si>
    <t xml:space="preserve">   桃源县保交楼、棚改项目专项整改、问题楼盘应急处置经费</t>
  </si>
  <si>
    <t xml:space="preserve">   2026年桃源县城区日常维护应急抢修工程</t>
  </si>
  <si>
    <t xml:space="preserve">   品质桃源建设—土桥路东侧围墙挡土墙及道路硬化</t>
  </si>
  <si>
    <t xml:space="preserve">   桃源县城市基础设施生命线安全工程项目</t>
  </si>
  <si>
    <t xml:space="preserve">   2026年桃源县延溪片区防涝排涝基础设施建设项目</t>
  </si>
  <si>
    <t xml:space="preserve">   2026年县城区地下市政基础设施普查及信息平台升级服务项目</t>
  </si>
  <si>
    <t xml:space="preserve">   2026年施工图审查费用</t>
  </si>
  <si>
    <t xml:space="preserve">   2026年桃源县城市排涝东街等泵站新建改扩建工程</t>
  </si>
  <si>
    <t xml:space="preserve">   2026年质量监督检测费用</t>
  </si>
  <si>
    <t xml:space="preserve">   居民自建房和农村危房改造管理工作经费</t>
  </si>
  <si>
    <t xml:space="preserve">   桃源县城南区楚山路新建工程项目</t>
  </si>
  <si>
    <t xml:space="preserve">   桃源县城市更新方案编制</t>
  </si>
  <si>
    <t xml:space="preserve">   桃源县延溪小流域综合治理总体规划设计服务项目</t>
  </si>
  <si>
    <t xml:space="preserve">   信创电脑</t>
  </si>
  <si>
    <t xml:space="preserve">   桃源县振兴路新建工程（创才路-采菱大道）</t>
  </si>
  <si>
    <t xml:space="preserve">   2026年度农村危房改造工作经费</t>
  </si>
  <si>
    <t xml:space="preserve">   2026年桃源县城中B区燃气管网提质改造项目</t>
  </si>
  <si>
    <t xml:space="preserve">   湖南省财政厅关于下达2025年第二批超长期特别国债（大规模设备更新领域）支出</t>
  </si>
  <si>
    <t xml:space="preserve">   2026年国有公房及公租房维修项目</t>
  </si>
  <si>
    <t xml:space="preserve">   2026年棚户区改造项目</t>
  </si>
  <si>
    <t xml:space="preserve">   2026年城镇老旧小区改造项目</t>
  </si>
  <si>
    <t xml:space="preserve">   2026年保租房项目</t>
  </si>
  <si>
    <t xml:space="preserve">   2026年公租房项目</t>
  </si>
  <si>
    <t xml:space="preserve">   2026年租赁补贴项目</t>
  </si>
  <si>
    <t>部门公开表22</t>
  </si>
  <si>
    <t>单位：605001-桃源县住房和城乡建设局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</si>
  <si>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</si>
  <si>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</si>
  <si>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</si>
  <si>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</si>
  <si>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</si>
  <si>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</si>
  <si>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</si>
  <si>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</si>
  <si>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</si>
  <si>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</si>
  <si>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</si>
  <si>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</si>
  <si>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</si>
  <si>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</si>
  <si>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</si>
  <si>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</si>
  <si>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</si>
  <si>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</si>
  <si>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</si>
  <si>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</si>
  <si>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</si>
  <si>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</si>
  <si>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</si>
  <si>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</si>
  <si>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</si>
  <si>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</si>
  <si>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</si>
  <si>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</si>
  <si>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</si>
  <si>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</si>
  <si>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</si>
  <si>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</si>
  <si>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</si>
  <si>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</si>
  <si>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</si>
  <si>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</si>
  <si>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</si>
  <si>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</si>
  <si>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</si>
  <si>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</si>
  <si>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</si>
  <si>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桃源县住房和城乡建设局</t>
  </si>
  <si>
    <t>公用经费-非三保</t>
  </si>
  <si>
    <t>C21040000</t>
  </si>
  <si>
    <t>物业管理服务</t>
  </si>
  <si>
    <t>2024</t>
  </si>
  <si>
    <t>15</t>
  </si>
  <si>
    <t>2026年建设工程消防验收中设施检测和现场评定工作技术服务费用</t>
  </si>
  <si>
    <t>C20029900</t>
  </si>
  <si>
    <t>其他鉴证服务</t>
  </si>
  <si>
    <t>2026</t>
  </si>
  <si>
    <t>1</t>
  </si>
  <si>
    <t>2026年桃源县城区日常维护应急抢修工程</t>
  </si>
  <si>
    <t>B02130199</t>
  </si>
  <si>
    <t>其他市政公用设施施工</t>
  </si>
  <si>
    <t xml:space="preserve"> 项</t>
  </si>
  <si>
    <t>桃源县城市基础设施生命线安全工程项目</t>
  </si>
  <si>
    <t>品质桃源建设—土桥路东侧围墙挡土墙及道路硬化</t>
  </si>
  <si>
    <t>B02020000</t>
  </si>
  <si>
    <t>公路工程施工</t>
  </si>
  <si>
    <t>基础设施建设</t>
  </si>
  <si>
    <t>桃源县城市更新方案编制</t>
  </si>
  <si>
    <t>C20039900</t>
  </si>
  <si>
    <t>其他咨询服务</t>
  </si>
  <si>
    <t>桃源县延溪小流域综合治理总体规划设计服务项目</t>
  </si>
  <si>
    <t>C20030500</t>
  </si>
  <si>
    <t>工程设计前咨询服务</t>
  </si>
  <si>
    <t>个</t>
  </si>
  <si>
    <t>2026年桃源县城市排涝东街等泵站新建改扩建工程</t>
  </si>
  <si>
    <t>B02090400</t>
  </si>
  <si>
    <t>疏浚工程施工</t>
  </si>
  <si>
    <t>其他基本建设支出</t>
  </si>
  <si>
    <t>2026年施工图审查费用</t>
  </si>
  <si>
    <t>C19990000</t>
  </si>
  <si>
    <t>其他专业技术服务</t>
  </si>
  <si>
    <t>2026年桃源县延溪片区防涝排涝基础设施建设项目</t>
  </si>
  <si>
    <t>B02090300</t>
  </si>
  <si>
    <t>城市防洪工程施工</t>
  </si>
  <si>
    <t>2026年质量监督检测费用</t>
  </si>
  <si>
    <t>信创电脑</t>
  </si>
  <si>
    <t>A02010105</t>
  </si>
  <si>
    <t>台式计算机</t>
  </si>
  <si>
    <t>10</t>
  </si>
  <si>
    <t>台</t>
  </si>
  <si>
    <t>桃源县城南区楚山路新建工程项目</t>
  </si>
  <si>
    <t>其他资本性支出</t>
  </si>
  <si>
    <t>桃源县城东街机埠片区污水管网提质增效项目</t>
  </si>
  <si>
    <t>2026年桃源县城中B区燃气管网提质改造项目</t>
  </si>
  <si>
    <t>2026年机关院落危旧房改造</t>
  </si>
  <si>
    <t>C23129900</t>
  </si>
  <si>
    <t>其他维修和保养服务</t>
  </si>
  <si>
    <t>维修（护）费</t>
  </si>
  <si>
    <t>2026年城建档案馆安全设施维护工作经费</t>
  </si>
  <si>
    <t>C16089900</t>
  </si>
  <si>
    <t>其他运营服务</t>
  </si>
  <si>
    <t>桃源县沅江干流沿岸区域集中生活污水处理设施及配套管网工程</t>
  </si>
  <si>
    <t>B02149900</t>
  </si>
  <si>
    <t>其他环保工程施工</t>
  </si>
  <si>
    <t>2026年县城区地下市政基础设施普查及信息平台升级服务项目</t>
  </si>
  <si>
    <t>C13990000</t>
  </si>
  <si>
    <t>其他公共设施管理服务</t>
  </si>
  <si>
    <t>湖南省财政厅关于下达2025年第二批超长期特别国债（大规模设备更新领域）支出</t>
  </si>
  <si>
    <t>B06080300</t>
  </si>
  <si>
    <t>电梯安装</t>
  </si>
  <si>
    <t>桃源县振兴路新建工程（创才路-采菱大道）</t>
  </si>
  <si>
    <t>公用经费-三保（保运转）</t>
  </si>
  <si>
    <t>C23090199</t>
  </si>
  <si>
    <t>其他印刷服务</t>
  </si>
  <si>
    <t>年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</si>
  <si>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</si>
  <si>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</si>
  <si>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</si>
  <si>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</si>
  <si>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</si>
  <si>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</si>
  <si>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</si>
  <si>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</si>
  <si>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</si>
  <si>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</si>
  <si>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</si>
  <si>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</si>
  <si>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</si>
  <si>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</si>
  <si>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</si>
  <si>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 xml:space="preserve">   桃源县住房和城乡建设局</t>
  </si>
  <si>
    <t>A1608</t>
  </si>
  <si>
    <t>行业评估、咨询服务</t>
  </si>
  <si>
    <t>安全维护费</t>
  </si>
  <si>
    <t>企业</t>
  </si>
  <si>
    <t>政府自身购买服务</t>
  </si>
  <si>
    <t>系统服务费</t>
  </si>
  <si>
    <t>B1101</t>
  </si>
  <si>
    <t>维修保养服务</t>
  </si>
  <si>
    <t>院落改造</t>
  </si>
  <si>
    <t>A1701</t>
  </si>
  <si>
    <t>技术评审鉴定评估服务</t>
  </si>
  <si>
    <t>B1004</t>
  </si>
  <si>
    <t>其他适合通过市场化方式提供的信息化服务</t>
  </si>
  <si>
    <t>县城区地下市政基础设施普查及信息平台升级服务项目</t>
  </si>
  <si>
    <t>质量监督检测</t>
  </si>
  <si>
    <t>2026年物业管理费</t>
  </si>
  <si>
    <t>城市更新方案编制服务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</si>
  <si>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</si>
  <si>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</si>
  <si>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</si>
  <si>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</si>
  <si>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</si>
  <si>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</si>
  <si>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</si>
  <si>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</si>
  <si>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</si>
  <si>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</si>
  <si>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</si>
  <si>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</si>
  <si>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</si>
  <si>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</si>
  <si>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</si>
  <si>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</si>
  <si>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</si>
  <si>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</si>
  <si>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</si>
  <si>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</si>
  <si>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</si>
  <si>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</si>
  <si>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</si>
  <si>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</si>
  <si>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</si>
  <si>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</si>
  <si>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</si>
  <si>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</si>
  <si>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</si>
  <si>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</si>
  <si>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</si>
  <si>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</si>
  <si>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</si>
  <si>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</si>
  <si>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</si>
  <si>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</si>
  <si>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</si>
  <si>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</si>
  <si>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</si>
  <si>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</si>
  <si>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</si>
  <si>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</si>
  <si>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</si>
  <si>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</si>
  <si>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</si>
  <si>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</si>
  <si>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</si>
  <si>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</si>
  <si>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</si>
  <si>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</si>
  <si>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</si>
  <si>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</si>
  <si>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</si>
  <si>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</si>
  <si>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</si>
  <si>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</si>
  <si>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</si>
  <si>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</si>
  <si>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</si>
  <si>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</si>
  <si>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</si>
  <si>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</si>
  <si>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</si>
  <si>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</si>
  <si>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</si>
  <si>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</si>
  <si>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</si>
  <si>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</si>
  <si>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</si>
  <si>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</si>
  <si>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</si>
  <si>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</si>
  <si>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</si>
  <si>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</si>
  <si>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</si>
  <si>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2026年城建档案馆安全设施维护工作经费</t>
  </si>
  <si>
    <t>城建档案馆工作经费，包含库房规范配置费 系统运维费 库房八防设施安全维护费</t>
  </si>
  <si>
    <t>成本指标</t>
  </si>
  <si>
    <t>经济成本指标</t>
  </si>
  <si>
    <t>城建档案馆工作经费</t>
  </si>
  <si>
    <t>130</t>
  </si>
  <si>
    <t>万元</t>
  </si>
  <si>
    <t>≤</t>
  </si>
  <si>
    <t>社会成本指标</t>
  </si>
  <si>
    <t>生态环境成本指标</t>
  </si>
  <si>
    <t>产出指标</t>
  </si>
  <si>
    <t>数量指标</t>
  </si>
  <si>
    <t>购买办公设备</t>
  </si>
  <si>
    <t>≥</t>
  </si>
  <si>
    <t>质量指标</t>
  </si>
  <si>
    <t>保管城市建设各类档案资料完整率</t>
  </si>
  <si>
    <t>100</t>
  </si>
  <si>
    <t>百分比</t>
  </si>
  <si>
    <t>=</t>
  </si>
  <si>
    <t>时效指标</t>
  </si>
  <si>
    <t>时效</t>
  </si>
  <si>
    <t>2026年度完成相关计划</t>
  </si>
  <si>
    <t>年度</t>
  </si>
  <si>
    <t xml:space="preserve">效益指标 </t>
  </si>
  <si>
    <t>经济效益指标</t>
  </si>
  <si>
    <t>社会效益指标</t>
  </si>
  <si>
    <t>生态效益指标</t>
  </si>
  <si>
    <t>可持续影响指标</t>
  </si>
  <si>
    <t>对城建档案资料归档的意义</t>
  </si>
  <si>
    <t>重要</t>
  </si>
  <si>
    <t>定性</t>
  </si>
  <si>
    <t>满意度指标</t>
  </si>
  <si>
    <t>服务对象满意度指标</t>
  </si>
  <si>
    <t>群众满意度</t>
  </si>
  <si>
    <t>95</t>
  </si>
  <si>
    <t xml:space="preserve">  2026年度乡村振兴经费</t>
  </si>
  <si>
    <t>乡村振兴工作经费，用于工作队、下乡扶贫等经费支出，保障工作正常运行开展</t>
  </si>
  <si>
    <t>乡村振兴经费</t>
  </si>
  <si>
    <t>50</t>
  </si>
  <si>
    <t>每年下乡扶贫次数</t>
  </si>
  <si>
    <t>4</t>
  </si>
  <si>
    <t>按县级要求</t>
  </si>
  <si>
    <t>次</t>
  </si>
  <si>
    <t>各项工作完成率</t>
  </si>
  <si>
    <t>促进乡村振兴事业发展</t>
  </si>
  <si>
    <t>显著</t>
  </si>
  <si>
    <t>扶贫村群众对工作的满意度</t>
  </si>
  <si>
    <t>%</t>
  </si>
  <si>
    <t xml:space="preserve">  2026年机关院落危旧房改造</t>
  </si>
  <si>
    <t>机关院落危旧房改造，保障办公楼安全</t>
  </si>
  <si>
    <t>机关院落危旧房改造</t>
  </si>
  <si>
    <t>20</t>
  </si>
  <si>
    <t>改造老旧房数量</t>
  </si>
  <si>
    <t>2</t>
  </si>
  <si>
    <t>栋</t>
  </si>
  <si>
    <t>机关院落老旧房改造维修</t>
  </si>
  <si>
    <t>机关院落老旧房改造合格率</t>
  </si>
  <si>
    <t>保障办公安全，提升干部职工办公效率</t>
  </si>
  <si>
    <t>安全</t>
  </si>
  <si>
    <t>干部职工满意度</t>
  </si>
  <si>
    <t xml:space="preserve">  征收办2026征拆工作补偿资金</t>
  </si>
  <si>
    <t>认真贯彻落实县委、县政府各项工作部署，聚焦聚力“开放强市、产业立市”的发展战略，以完善城市功能、塑造城市特色、提升城市品位为重点，坚持城市发展和城乡统筹并举，科学安排好城乡空间和各项建设活动，在规划管理、用地报批、土地出让、“三大攻坚战”等方面促进高质量发展，用力保发展，用心管资源，用情惠民生，用功建队伍。确保不因房屋征收引发重大群体性上访事件；确保全县房屋征收工作依法依规按程序进行；确保每一项房屋征收工作公平、公正、公开的原则得到落实；确保每一户被征收人房屋征收补偿资金及时拨付到位；确保房屋征收补偿资金不发生被截留、挪用等违规使用行为</t>
  </si>
  <si>
    <t>土地收益</t>
  </si>
  <si>
    <t>10000</t>
  </si>
  <si>
    <t>万</t>
  </si>
  <si>
    <t>社会大众的满意度</t>
  </si>
  <si>
    <t>保护环境率</t>
  </si>
  <si>
    <t>征收补偿户数</t>
  </si>
  <si>
    <t>76</t>
  </si>
  <si>
    <t>户</t>
  </si>
  <si>
    <t>实施、程序合规率</t>
  </si>
  <si>
    <t>完成及时率</t>
  </si>
  <si>
    <t>征收面积</t>
  </si>
  <si>
    <t>52559.66</t>
  </si>
  <si>
    <t>满意度</t>
  </si>
  <si>
    <t>完成率</t>
  </si>
  <si>
    <t>产业链发展</t>
  </si>
  <si>
    <t>发放准确率</t>
  </si>
  <si>
    <t xml:space="preserve">  征收办2026征拆工作经费</t>
  </si>
  <si>
    <t>县城扩容提质</t>
  </si>
  <si>
    <t>&gt;</t>
  </si>
  <si>
    <t>基本设施配套</t>
  </si>
  <si>
    <t>征收补偿户</t>
  </si>
  <si>
    <t>实施程序合规性</t>
  </si>
  <si>
    <t>支出规范合理率</t>
  </si>
  <si>
    <t>亩</t>
  </si>
  <si>
    <t>生态效益完成率</t>
  </si>
  <si>
    <t>影响招标完成率</t>
  </si>
  <si>
    <t>满意度完成率</t>
  </si>
  <si>
    <t xml:space="preserve">  市政2026年10个乡运营补贴</t>
  </si>
  <si>
    <t>市政建设服务中心2025年10个乡运营补贴</t>
  </si>
  <si>
    <t>全年控制在2701.01万元</t>
  </si>
  <si>
    <t>2701.01</t>
  </si>
  <si>
    <t>无</t>
  </si>
  <si>
    <t>无生态环境成本指标</t>
  </si>
  <si>
    <t>全年预计处理210万吨</t>
  </si>
  <si>
    <t>万吨</t>
  </si>
  <si>
    <t>处理污水达一级A标准</t>
  </si>
  <si>
    <t>A</t>
  </si>
  <si>
    <t>2026年完成</t>
  </si>
  <si>
    <t>2026年1月1日至2026年12月31日</t>
  </si>
  <si>
    <t>无经济效益指标</t>
  </si>
  <si>
    <t>无社会效益指标</t>
  </si>
  <si>
    <t>减少污水排放210万吨</t>
  </si>
  <si>
    <t>持续减排</t>
  </si>
  <si>
    <t>服务对象满意度</t>
  </si>
  <si>
    <t xml:space="preserve">  市政2026年12个镇运营补贴</t>
  </si>
  <si>
    <t>市政建设服务中心2026年12个镇运营补贴</t>
  </si>
  <si>
    <t>全年控制在2953.29万元以内</t>
  </si>
  <si>
    <t>2953.29</t>
  </si>
  <si>
    <t>无社会成本指标</t>
  </si>
  <si>
    <t>全年完成污水处理230万吨</t>
  </si>
  <si>
    <t>230</t>
  </si>
  <si>
    <t>污水排放达一级A</t>
  </si>
  <si>
    <t>2026完成</t>
  </si>
  <si>
    <t>减少污水排放230万吨</t>
  </si>
  <si>
    <t xml:space="preserve">  市政2026年东污委托运营费</t>
  </si>
  <si>
    <t>市政建设服务中心2026年东污委托运营费</t>
  </si>
  <si>
    <t>全年控制在152.13万元以内</t>
  </si>
  <si>
    <t>152.13</t>
  </si>
  <si>
    <t>无数量成本指标</t>
  </si>
  <si>
    <t>无质量指标</t>
  </si>
  <si>
    <t>无生态效益指标</t>
  </si>
  <si>
    <t>无可持续影响指标</t>
  </si>
  <si>
    <t xml:space="preserve">  市政2026年理污委托运营费</t>
  </si>
  <si>
    <t>市政建设服务中心2026年理污委托运营费</t>
  </si>
  <si>
    <t>全年控制30万</t>
  </si>
  <si>
    <t>30</t>
  </si>
  <si>
    <t>无数量指标</t>
  </si>
  <si>
    <t>2026年1月1日-2026年12月31日</t>
  </si>
  <si>
    <t xml:space="preserve">  市政2026年漆污委托运营费</t>
  </si>
  <si>
    <t>市政建设服务中心2026年漆污委托运营费</t>
  </si>
  <si>
    <t>全年控制在172.13万元以内</t>
  </si>
  <si>
    <t>172.13</t>
  </si>
  <si>
    <t xml:space="preserve">  市政2026年县三污污水处理费</t>
  </si>
  <si>
    <t>市政建设服务中心2026年县三污污水处理费</t>
  </si>
  <si>
    <t>全年控制在1752万元以内</t>
  </si>
  <si>
    <t>1752</t>
  </si>
  <si>
    <t>全年处理污水913万吨</t>
  </si>
  <si>
    <t>913</t>
  </si>
  <si>
    <t>减少污水排放913万吨</t>
  </si>
  <si>
    <t>服务满意度</t>
  </si>
  <si>
    <t xml:space="preserve">  市政2026年县一污污水处理费</t>
  </si>
  <si>
    <t>市政建设服务中心2026年县一污污水处理费</t>
  </si>
  <si>
    <t>全年控制在1168万元以内</t>
  </si>
  <si>
    <t>1168</t>
  </si>
  <si>
    <t>全年预计处理污水913万吨污水</t>
  </si>
  <si>
    <t>污水排放达一级A标准</t>
  </si>
  <si>
    <t>减少污水排放</t>
  </si>
  <si>
    <t>服务对象的满意度</t>
  </si>
  <si>
    <t xml:space="preserve">  市政2026年陬污污水处理费</t>
  </si>
  <si>
    <t>市政建设服务中心2026年陬污污水处理费</t>
  </si>
  <si>
    <t>全年控制在594.95万元以内</t>
  </si>
  <si>
    <t>594.95</t>
  </si>
  <si>
    <t>全年预计处理365万吨</t>
  </si>
  <si>
    <t>365</t>
  </si>
  <si>
    <t>处理水质达一级B标准</t>
  </si>
  <si>
    <t>B</t>
  </si>
  <si>
    <t>减少污水排放365万吨</t>
  </si>
  <si>
    <t xml:space="preserve">  桃源县沅江干流沿岸区域集中生活污水处理设施及配套管网工程</t>
  </si>
  <si>
    <t>项目金额</t>
  </si>
  <si>
    <t>3100</t>
  </si>
  <si>
    <t xml:space="preserve">万元 </t>
  </si>
  <si>
    <t>验收标准</t>
  </si>
  <si>
    <t>合格</t>
  </si>
  <si>
    <t>完成时效</t>
  </si>
  <si>
    <t>污水处理情况</t>
  </si>
  <si>
    <t>改善</t>
  </si>
  <si>
    <t xml:space="preserve">  市政2026年污泥处置费</t>
  </si>
  <si>
    <t>市政2026年污泥处置费</t>
  </si>
  <si>
    <t>全年控制180万元</t>
  </si>
  <si>
    <t>180</t>
  </si>
  <si>
    <t>全年完成污泥处理3600吨</t>
  </si>
  <si>
    <t>3600</t>
  </si>
  <si>
    <t>无害化处置</t>
  </si>
  <si>
    <t xml:space="preserve">  桃源县城东街机埠片区污水管网提质增效项目</t>
  </si>
  <si>
    <t>完善桃源县东街机埠片区市政基础设施建设，改善排水现状、控制水污染、保护区域生态环境，提升居民生活环境，完成184000米污水管网和736座检查井的建设</t>
  </si>
  <si>
    <t>经济净现值</t>
  </si>
  <si>
    <t>3051.92</t>
  </si>
  <si>
    <t>元</t>
  </si>
  <si>
    <t>＝</t>
  </si>
  <si>
    <t>公共服务设施建设</t>
  </si>
  <si>
    <t>加强</t>
  </si>
  <si>
    <t>环境保护力度</t>
  </si>
  <si>
    <t>污水管网、污水检查井</t>
  </si>
  <si>
    <t>污水管网18400米；污水检查井736座</t>
  </si>
  <si>
    <t>米、座</t>
  </si>
  <si>
    <t>竣工验收合格率</t>
  </si>
  <si>
    <t>100%</t>
  </si>
  <si>
    <t>符合验收标准</t>
  </si>
  <si>
    <t>按照合同时间开工完工率</t>
  </si>
  <si>
    <t>改善区域生态环境</t>
  </si>
  <si>
    <t>对项目的满意度</t>
  </si>
  <si>
    <t xml:space="preserve">  2026年建设工程消防验收中设施检测和现场评定工作技术服务费用</t>
  </si>
  <si>
    <t>建设工程消防验收工作，保证建设工程消防设计、施工质量，</t>
  </si>
  <si>
    <t>建设工程消防验收中设施检测和现场评定工作技术购买服务费用</t>
  </si>
  <si>
    <t>特殊消防设计评审同意</t>
  </si>
  <si>
    <t>75</t>
  </si>
  <si>
    <t>需3/4以上评审专家同意</t>
  </si>
  <si>
    <t>建设工程消防验收达到合格率</t>
  </si>
  <si>
    <t>完成2026年度建设工程消防验收</t>
  </si>
  <si>
    <t>保障建设工程消防部分安全</t>
  </si>
  <si>
    <t xml:space="preserve">  市政2026年燃气安全生产工作经费</t>
  </si>
  <si>
    <t>市政建设服务中心2026年燃气安全生产工作经费</t>
  </si>
  <si>
    <t>全年控制8万元</t>
  </si>
  <si>
    <t>8</t>
  </si>
  <si>
    <t xml:space="preserve">  市政2026年污水处理设施监管工作经费</t>
  </si>
  <si>
    <t>市政建设服务中心2026年污水处理设施监管工作经费</t>
  </si>
  <si>
    <t>全年控制10万以内</t>
  </si>
  <si>
    <t xml:space="preserve">  市政井框井盖维修资金</t>
  </si>
  <si>
    <t>市政井框井盖维修资金</t>
  </si>
  <si>
    <t>全年控制成本10万元内</t>
  </si>
  <si>
    <t>完善城市基础设施</t>
  </si>
  <si>
    <t>完善</t>
  </si>
  <si>
    <t xml:space="preserve">  桃源县保交楼、棚改项目专项整改、问题楼盘应急处置经费</t>
  </si>
  <si>
    <t>桃源县保交楼、棚改项目专项整改、问题楼盘应急处置经费</t>
  </si>
  <si>
    <t>处置经费</t>
  </si>
  <si>
    <t>40</t>
  </si>
  <si>
    <t>保交楼楼盘</t>
  </si>
  <si>
    <t>7</t>
  </si>
  <si>
    <t>完成年限</t>
  </si>
  <si>
    <t>2026年度</t>
  </si>
  <si>
    <t>改善保交楼等项目应急</t>
  </si>
  <si>
    <t xml:space="preserve">  2026年桃源县城区日常维护应急抢修工程</t>
  </si>
  <si>
    <t>桃源县城区（包含高新区）日常维护应急抢修工程</t>
  </si>
  <si>
    <t>桃源县城区日常维护应急抢修工程预算</t>
  </si>
  <si>
    <t>650</t>
  </si>
  <si>
    <t>沥青摊铺</t>
  </si>
  <si>
    <t>2000</t>
  </si>
  <si>
    <t>县城区内维修抢修工程质量</t>
  </si>
  <si>
    <t>基础设施维护</t>
  </si>
  <si>
    <t>完善度</t>
  </si>
  <si>
    <t>社会公众满意度</t>
  </si>
  <si>
    <t xml:space="preserve">  品质桃源建设—土桥路东侧围墙挡土墙及道路硬化</t>
  </si>
  <si>
    <t>项目款</t>
  </si>
  <si>
    <t>110</t>
  </si>
  <si>
    <t>完成时限</t>
  </si>
  <si>
    <t>2026年</t>
  </si>
  <si>
    <t>基础设施</t>
  </si>
  <si>
    <t xml:space="preserve">  桃源县城市基础设施生命线安全工程项目</t>
  </si>
  <si>
    <t>项目预算</t>
  </si>
  <si>
    <t>330</t>
  </si>
  <si>
    <t xml:space="preserve">  2026年桃源县延溪片区防涝排涝基础设施建设项目</t>
  </si>
  <si>
    <t>2026年桃源县延溪片区防涝排涝基础设施建设项目，包含前期费用</t>
  </si>
  <si>
    <t>项目款金额</t>
  </si>
  <si>
    <t>1060</t>
  </si>
  <si>
    <t>支付完成时间</t>
  </si>
  <si>
    <t>排涝防涝</t>
  </si>
  <si>
    <t>生态环境</t>
  </si>
  <si>
    <t xml:space="preserve">  2026年县城区地下市政基础设施普查及信息平台升级服务项目</t>
  </si>
  <si>
    <t>48.7</t>
  </si>
  <si>
    <t>按标准验收</t>
  </si>
  <si>
    <t>按计划期限完成</t>
  </si>
  <si>
    <t>2024年度</t>
  </si>
  <si>
    <t xml:space="preserve">  2026年施工图审查费用</t>
  </si>
  <si>
    <t>为提高工程勘察设计质量，加强对建设工程质量安全监督管理。</t>
  </si>
  <si>
    <t>2025年度施工图设计审查费用</t>
  </si>
  <si>
    <t>60</t>
  </si>
  <si>
    <t>参与施工图审查机构数</t>
  </si>
  <si>
    <t>24</t>
  </si>
  <si>
    <t>家</t>
  </si>
  <si>
    <t>施工图审查准确率</t>
  </si>
  <si>
    <t>施工图审查时效</t>
  </si>
  <si>
    <t>保障施工安全</t>
  </si>
  <si>
    <t xml:space="preserve">  2026年桃源县城市排涝东街等泵站新建改扩建工程</t>
  </si>
  <si>
    <t>工程金额</t>
  </si>
  <si>
    <t>1051</t>
  </si>
  <si>
    <t>工程验收</t>
  </si>
  <si>
    <t xml:space="preserve">  2026年质量监督检测费用</t>
  </si>
  <si>
    <t>检测费用</t>
  </si>
  <si>
    <t>监督检测完成率</t>
  </si>
  <si>
    <t>时限</t>
  </si>
  <si>
    <t>工程质量</t>
  </si>
  <si>
    <t xml:space="preserve">  居民自建房和农村危房改造管理工作经费</t>
  </si>
  <si>
    <t>居民自建房工作经费，完成自建房各项巡查，保障自建房安全等</t>
  </si>
  <si>
    <t>居民自建房工作经费</t>
  </si>
  <si>
    <t>自建房巡查次数</t>
  </si>
  <si>
    <t>定期检查自建房，保障自建房安全</t>
  </si>
  <si>
    <t>自建房安全</t>
  </si>
  <si>
    <t xml:space="preserve">  桃源县城南区楚山路新建工程项目</t>
  </si>
  <si>
    <t>排气井</t>
  </si>
  <si>
    <t>座</t>
  </si>
  <si>
    <t>出行便利</t>
  </si>
  <si>
    <t>便利</t>
  </si>
  <si>
    <t xml:space="preserve">  桃源县城市更新方案编制</t>
  </si>
  <si>
    <t>编制预算</t>
  </si>
  <si>
    <t>80</t>
  </si>
  <si>
    <t xml:space="preserve">  桃源县延溪小流域综合治理总体规划设计服务项目</t>
  </si>
  <si>
    <t>延溪项目金额</t>
  </si>
  <si>
    <t>97</t>
  </si>
  <si>
    <t>完成年度</t>
  </si>
  <si>
    <t>治理情况</t>
  </si>
  <si>
    <t xml:space="preserve">  信创电脑</t>
  </si>
  <si>
    <t>2026年度信创电脑购买</t>
  </si>
  <si>
    <t>5</t>
  </si>
  <si>
    <t>信创电脑台数</t>
  </si>
  <si>
    <t>质量合格</t>
  </si>
  <si>
    <t>质量</t>
  </si>
  <si>
    <t>购买完成时间</t>
  </si>
  <si>
    <t xml:space="preserve">  桃源县振兴路新建工程（创才路-采菱大道）</t>
  </si>
  <si>
    <t>工程费用</t>
  </si>
  <si>
    <t>117.1</t>
  </si>
  <si>
    <t>日常维护抢修工程合格率</t>
  </si>
  <si>
    <t>完善城市基础设施，提升群众幸福感</t>
  </si>
  <si>
    <t xml:space="preserve">  2026年度农村危房改造工作经费</t>
  </si>
  <si>
    <t>将4类重点对象住房安全有保障作为民生工程的重中之重，加大资金投入，提高补助标准，进一步完善差异化补助政策，解决特殊困难群体有补助也建不起房的问题，切实兜底保障深度贫困户住房安全，合理使用危房改造工作经费，确保危改工作正常开展。</t>
  </si>
  <si>
    <t>农村危房改造工作经费</t>
  </si>
  <si>
    <t>危房改造户数</t>
  </si>
  <si>
    <t>200</t>
  </si>
  <si>
    <t>危房改造房屋质量达标率</t>
  </si>
  <si>
    <t>对四类重点对象住房问题</t>
  </si>
  <si>
    <t>危改对象满意对度</t>
  </si>
  <si>
    <t xml:space="preserve">  2026年桃源县城中B区燃气管网提质改造项目</t>
  </si>
  <si>
    <t>燃气管道等老化更新改造和保障性安居工程专项资金</t>
  </si>
  <si>
    <t>项目工程款</t>
  </si>
  <si>
    <t>1116</t>
  </si>
  <si>
    <t>项目验收</t>
  </si>
  <si>
    <t>付款时间</t>
  </si>
  <si>
    <t>无持续影响指标</t>
  </si>
  <si>
    <t xml:space="preserve">  湖南省财政厅关于下达2025年第二批超长期特别国债（大规模设备更新领域）支出</t>
  </si>
  <si>
    <t xml:space="preserve">  2026年国有公房及公租房维修项目</t>
  </si>
  <si>
    <t>完成该项目</t>
  </si>
  <si>
    <t>成本控制率</t>
  </si>
  <si>
    <t>国有公房、公租房维修项目支出数</t>
  </si>
  <si>
    <t>300</t>
  </si>
  <si>
    <t>维修项目验收是否合格</t>
  </si>
  <si>
    <t>工程完成率</t>
  </si>
  <si>
    <t>落实维修维护，及时进行做到解危</t>
  </si>
  <si>
    <t>90</t>
  </si>
  <si>
    <t>国有公房、公租房入住群众满意度</t>
  </si>
  <si>
    <t xml:space="preserve">  2026年棚户区改造项目</t>
  </si>
  <si>
    <t>完成2026年棚户区改造任务</t>
  </si>
  <si>
    <t>项目总支出</t>
  </si>
  <si>
    <t>840</t>
  </si>
  <si>
    <t>项目套数</t>
  </si>
  <si>
    <t>168</t>
  </si>
  <si>
    <t>套</t>
  </si>
  <si>
    <t>项目数量</t>
  </si>
  <si>
    <t>6</t>
  </si>
  <si>
    <t>验收合格率</t>
  </si>
  <si>
    <t>工程完工率</t>
  </si>
  <si>
    <t>群众居住条件是否改善</t>
  </si>
  <si>
    <t>棚户区改造群众满意度</t>
  </si>
  <si>
    <t xml:space="preserve">  2026年城镇老旧小区改造项目</t>
  </si>
  <si>
    <t>完成2026年城镇老旧小区改造项目任务</t>
  </si>
  <si>
    <t>改造套数</t>
  </si>
  <si>
    <t>188</t>
  </si>
  <si>
    <t>工程验收合格率</t>
  </si>
  <si>
    <t>城镇老旧小区居民满意度</t>
  </si>
  <si>
    <t xml:space="preserve">  2026年保租房项目</t>
  </si>
  <si>
    <t>完成2026年保租房项目任务</t>
  </si>
  <si>
    <t>780</t>
  </si>
  <si>
    <t>311</t>
  </si>
  <si>
    <t>减轻住房困难户负担</t>
  </si>
  <si>
    <t>减轻</t>
  </si>
  <si>
    <t>保障性安居工程入住群众满意度</t>
  </si>
  <si>
    <t xml:space="preserve">  2026年公租房项目</t>
  </si>
  <si>
    <t>完成2026年公租房项目任务</t>
  </si>
  <si>
    <t>6200</t>
  </si>
  <si>
    <t>986</t>
  </si>
  <si>
    <t xml:space="preserve">  2026年租赁补贴项目</t>
  </si>
  <si>
    <t>完成2026年租赁补贴任务</t>
  </si>
  <si>
    <t>240</t>
  </si>
  <si>
    <t>补助补贴项目数量</t>
  </si>
  <si>
    <t>补助补贴发放频次</t>
  </si>
  <si>
    <t>补助补贴资金发放率</t>
  </si>
  <si>
    <t>补助补贴对象资格符合率</t>
  </si>
  <si>
    <t>补助补贴对象覆盖率</t>
  </si>
  <si>
    <t>补助补贴资金支出合规性</t>
  </si>
  <si>
    <t>合规</t>
  </si>
  <si>
    <t>补助补贴资金发放及时率</t>
  </si>
  <si>
    <t>对完善公共服务，提高群众生活水平，促进和谐社会建设的改善的提升程度</t>
  </si>
  <si>
    <t>补助补贴对象满意度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</si>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</sst>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sz val="18"/>
      <name val="SimSun"/>
      <charset val="134"/>
    </font>
    <font>
      <b/>
      <sz val="15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0303;&#20445;&#37096;&#38376;&#39044;&#31639;&#20844;&#24320;&#34920;(5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一般公共预算基本支出表"/>
      <sheetName val="9工资福利(政府预算)"/>
      <sheetName val="10工资福利"/>
      <sheetName val="11个人家庭(政府预算)"/>
      <sheetName val="12个人家庭"/>
      <sheetName val="13商品服务(政府预算)"/>
      <sheetName val="14商品服务"/>
      <sheetName val="15三公"/>
      <sheetName val="16政府性基金"/>
      <sheetName val="17政府性基金(政府预算)"/>
      <sheetName val="18政府性基金（部门预算）"/>
      <sheetName val="19国有资本经营预算"/>
      <sheetName val="20财政专户管理资金"/>
      <sheetName val="21专项清单"/>
      <sheetName val="22项目支出绩效目标表"/>
      <sheetName val="23整体支出绩效目标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C15">
            <v>41.2954</v>
          </cell>
        </row>
        <row r="17">
          <cell r="C17">
            <v>0.828</v>
          </cell>
        </row>
      </sheetData>
      <sheetData sheetId="10"/>
      <sheetData sheetId="11"/>
      <sheetData sheetId="12">
        <row r="6">
          <cell r="F6">
            <v>41.2954</v>
          </cell>
          <cell r="G6">
            <v>0.828</v>
          </cell>
        </row>
      </sheetData>
      <sheetData sheetId="13"/>
      <sheetData sheetId="14"/>
      <sheetData sheetId="15"/>
      <sheetData sheetId="16">
        <row r="6">
          <cell r="C6">
            <v>4.5</v>
          </cell>
        </row>
      </sheetData>
      <sheetData sheetId="17"/>
      <sheetData sheetId="18"/>
      <sheetData sheetId="19"/>
      <sheetData sheetId="20"/>
      <sheetData sheetId="21"/>
      <sheetData sheetId="22">
        <row r="7">
          <cell r="D7">
            <v>8560</v>
          </cell>
          <cell r="E7">
            <v>8270</v>
          </cell>
          <cell r="F7">
            <v>290</v>
          </cell>
        </row>
        <row r="7">
          <cell r="M7">
            <v>8560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115"/>
      <c r="B4" s="116"/>
      <c r="C4" s="1"/>
      <c r="D4" s="115" t="s">
        <v>1</v>
      </c>
      <c r="E4" s="116" t="s">
        <v>2</v>
      </c>
      <c r="F4" s="116"/>
      <c r="G4" s="116"/>
      <c r="H4" s="116"/>
      <c r="I4" s="1"/>
    </row>
    <row r="5" ht="54.3" customHeight="1" spans="1:9">
      <c r="A5" s="115"/>
      <c r="B5" s="116"/>
      <c r="C5" s="1"/>
      <c r="D5" s="115" t="s">
        <v>3</v>
      </c>
      <c r="E5" s="116" t="s">
        <v>4</v>
      </c>
      <c r="F5" s="116"/>
      <c r="G5" s="116"/>
      <c r="H5" s="116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73"/>
      <c r="G1" s="74" t="s">
        <v>418</v>
      </c>
      <c r="H1" s="74"/>
    </row>
    <row r="2" ht="38.8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ht="24.15" customHeight="1" spans="1:8">
      <c r="A3" s="3" t="s">
        <v>36</v>
      </c>
      <c r="B3" s="3"/>
      <c r="C3" s="3"/>
      <c r="D3" s="3"/>
      <c r="E3" s="3"/>
      <c r="F3" s="3"/>
      <c r="G3" s="3"/>
      <c r="H3" s="76" t="s">
        <v>37</v>
      </c>
    </row>
    <row r="4" ht="23.25" customHeight="1" spans="1:8">
      <c r="A4" s="77" t="s">
        <v>165</v>
      </c>
      <c r="B4" s="77" t="s">
        <v>166</v>
      </c>
      <c r="C4" s="77" t="s">
        <v>142</v>
      </c>
      <c r="D4" s="77" t="s">
        <v>419</v>
      </c>
      <c r="E4" s="77"/>
      <c r="F4" s="77"/>
      <c r="G4" s="77"/>
      <c r="H4" s="77" t="s">
        <v>168</v>
      </c>
    </row>
    <row r="5" ht="19.8" customHeight="1" spans="1:8">
      <c r="A5" s="77"/>
      <c r="B5" s="77"/>
      <c r="C5" s="77"/>
      <c r="D5" s="77" t="s">
        <v>144</v>
      </c>
      <c r="E5" s="77" t="s">
        <v>283</v>
      </c>
      <c r="F5" s="77"/>
      <c r="G5" s="77" t="s">
        <v>284</v>
      </c>
      <c r="H5" s="77"/>
    </row>
    <row r="6" ht="27.6" customHeight="1" spans="1:8">
      <c r="A6" s="77"/>
      <c r="B6" s="77"/>
      <c r="C6" s="77"/>
      <c r="D6" s="77"/>
      <c r="E6" s="77" t="s">
        <v>285</v>
      </c>
      <c r="F6" s="77" t="s">
        <v>286</v>
      </c>
      <c r="G6" s="77"/>
      <c r="H6" s="77"/>
    </row>
    <row r="7" ht="22.8" customHeight="1" spans="1:8">
      <c r="A7" s="78"/>
      <c r="B7" s="77" t="s">
        <v>142</v>
      </c>
      <c r="C7" s="79">
        <v>4478.7</v>
      </c>
      <c r="D7" s="79"/>
      <c r="E7" s="79"/>
      <c r="F7" s="79"/>
      <c r="G7" s="79"/>
      <c r="H7" s="79">
        <v>4478.7</v>
      </c>
    </row>
    <row r="8" ht="22.8" customHeight="1" spans="1:8">
      <c r="A8" s="80" t="s">
        <v>160</v>
      </c>
      <c r="B8" s="80" t="s">
        <v>4</v>
      </c>
      <c r="C8" s="79">
        <v>4478.7</v>
      </c>
      <c r="D8" s="79"/>
      <c r="E8" s="79"/>
      <c r="F8" s="79"/>
      <c r="G8" s="79"/>
      <c r="H8" s="79">
        <v>4478.7</v>
      </c>
    </row>
    <row r="9" ht="22.8" customHeight="1" spans="1:8">
      <c r="A9" s="81" t="s">
        <v>161</v>
      </c>
      <c r="B9" s="81" t="s">
        <v>162</v>
      </c>
      <c r="C9" s="79">
        <v>4478.7</v>
      </c>
      <c r="D9" s="79"/>
      <c r="E9" s="79"/>
      <c r="F9" s="79"/>
      <c r="G9" s="79"/>
      <c r="H9" s="79">
        <v>4478.7</v>
      </c>
    </row>
    <row r="10" ht="22.8" customHeight="1" spans="1:8">
      <c r="A10" s="81" t="s">
        <v>204</v>
      </c>
      <c r="B10" s="81" t="s">
        <v>205</v>
      </c>
      <c r="C10" s="79">
        <v>4448.7</v>
      </c>
      <c r="D10" s="79"/>
      <c r="E10" s="79"/>
      <c r="F10" s="79"/>
      <c r="G10" s="79"/>
      <c r="H10" s="79">
        <v>4448.7</v>
      </c>
    </row>
    <row r="11" ht="22.8" customHeight="1" spans="1:8">
      <c r="A11" s="81" t="s">
        <v>420</v>
      </c>
      <c r="B11" s="81" t="s">
        <v>421</v>
      </c>
      <c r="C11" s="79">
        <v>4448.7</v>
      </c>
      <c r="D11" s="79"/>
      <c r="E11" s="79"/>
      <c r="F11" s="79"/>
      <c r="G11" s="79"/>
      <c r="H11" s="79">
        <v>4448.7</v>
      </c>
    </row>
    <row r="12" ht="22.8" customHeight="1" spans="1:8">
      <c r="A12" s="82" t="s">
        <v>422</v>
      </c>
      <c r="B12" s="82" t="s">
        <v>423</v>
      </c>
      <c r="C12" s="83">
        <v>4448.7</v>
      </c>
      <c r="D12" s="83"/>
      <c r="E12" s="84"/>
      <c r="F12" s="84"/>
      <c r="G12" s="84"/>
      <c r="H12" s="84">
        <v>4448.7</v>
      </c>
    </row>
    <row r="13" ht="22.8" customHeight="1" spans="1:8">
      <c r="A13" s="81" t="s">
        <v>249</v>
      </c>
      <c r="B13" s="81" t="s">
        <v>250</v>
      </c>
      <c r="C13" s="79">
        <v>30</v>
      </c>
      <c r="D13" s="79"/>
      <c r="E13" s="79"/>
      <c r="F13" s="79"/>
      <c r="G13" s="79"/>
      <c r="H13" s="79">
        <v>30</v>
      </c>
    </row>
    <row r="14" ht="22.8" customHeight="1" spans="1:8">
      <c r="A14" s="81" t="s">
        <v>424</v>
      </c>
      <c r="B14" s="81" t="s">
        <v>421</v>
      </c>
      <c r="C14" s="79">
        <v>30</v>
      </c>
      <c r="D14" s="79"/>
      <c r="E14" s="79"/>
      <c r="F14" s="79"/>
      <c r="G14" s="79"/>
      <c r="H14" s="79">
        <v>30</v>
      </c>
    </row>
    <row r="15" ht="22.8" customHeight="1" spans="1:8">
      <c r="A15" s="82" t="s">
        <v>425</v>
      </c>
      <c r="B15" s="82" t="s">
        <v>426</v>
      </c>
      <c r="C15" s="83">
        <v>30</v>
      </c>
      <c r="D15" s="83"/>
      <c r="E15" s="84"/>
      <c r="F15" s="84"/>
      <c r="G15" s="84"/>
      <c r="H15" s="84">
        <v>30</v>
      </c>
    </row>
    <row r="16" ht="16.35" customHeight="1" spans="1:8">
      <c r="A16" s="73" t="s">
        <v>343</v>
      </c>
      <c r="B16" s="73"/>
      <c r="C16" s="73"/>
    </row>
  </sheetData>
  <mergeCells count="12">
    <mergeCell ref="G1:H1"/>
    <mergeCell ref="A2:H2"/>
    <mergeCell ref="A3:G3"/>
    <mergeCell ref="D4:G4"/>
    <mergeCell ref="E5:F5"/>
    <mergeCell ref="A16:C16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12.375" customWidth="1"/>
    <col min="8" max="8" width="10.5" customWidth="1"/>
    <col min="9" max="9" width="12" customWidth="1"/>
    <col min="10" max="10" width="11.125" customWidth="1"/>
    <col min="11" max="12" width="7.18333333333333" customWidth="1"/>
    <col min="13" max="13" width="10.25" customWidth="1"/>
    <col min="14" max="14" width="13.5" customWidth="1"/>
    <col min="15" max="15" width="10.2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427</v>
      </c>
      <c r="T1" s="10"/>
    </row>
    <row r="2" ht="42.25" customHeight="1" spans="1:20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8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19.8" customHeight="1" spans="1:20">
      <c r="A4" s="40" t="s">
        <v>164</v>
      </c>
      <c r="B4" s="40"/>
      <c r="C4" s="40"/>
      <c r="D4" s="40" t="s">
        <v>428</v>
      </c>
      <c r="E4" s="40" t="s">
        <v>429</v>
      </c>
      <c r="F4" s="40" t="s">
        <v>430</v>
      </c>
      <c r="G4" s="40" t="s">
        <v>431</v>
      </c>
      <c r="H4" s="40" t="s">
        <v>432</v>
      </c>
      <c r="I4" s="40" t="s">
        <v>433</v>
      </c>
      <c r="J4" s="40" t="s">
        <v>434</v>
      </c>
      <c r="K4" s="40" t="s">
        <v>435</v>
      </c>
      <c r="L4" s="40" t="s">
        <v>436</v>
      </c>
      <c r="M4" s="40" t="s">
        <v>437</v>
      </c>
      <c r="N4" s="40" t="s">
        <v>438</v>
      </c>
      <c r="O4" s="40" t="s">
        <v>286</v>
      </c>
      <c r="P4" s="40" t="s">
        <v>439</v>
      </c>
      <c r="Q4" s="40" t="s">
        <v>440</v>
      </c>
      <c r="R4" s="40" t="s">
        <v>441</v>
      </c>
      <c r="S4" s="40" t="s">
        <v>442</v>
      </c>
      <c r="T4" s="40" t="s">
        <v>443</v>
      </c>
    </row>
    <row r="5" ht="20.7" customHeight="1" spans="1:20">
      <c r="A5" s="40" t="s">
        <v>172</v>
      </c>
      <c r="B5" s="40" t="s">
        <v>173</v>
      </c>
      <c r="C5" s="40" t="s">
        <v>174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39"/>
      <c r="B6" s="39"/>
      <c r="C6" s="39"/>
      <c r="D6" s="39"/>
      <c r="E6" s="39" t="s">
        <v>142</v>
      </c>
      <c r="F6" s="41">
        <v>38073.561255</v>
      </c>
      <c r="G6" s="41">
        <v>1883.635855</v>
      </c>
      <c r="H6" s="41">
        <v>5694.89</v>
      </c>
      <c r="I6" s="41">
        <v>9261.51</v>
      </c>
      <c r="J6" s="41">
        <v>6639.68</v>
      </c>
      <c r="K6" s="41">
        <v>163</v>
      </c>
      <c r="L6" s="41"/>
      <c r="M6" s="41">
        <v>6905.37</v>
      </c>
      <c r="N6" s="41">
        <v>2190.56</v>
      </c>
      <c r="O6" s="41">
        <v>5334.9154</v>
      </c>
      <c r="P6" s="41"/>
      <c r="Q6" s="41"/>
      <c r="R6" s="41"/>
      <c r="S6" s="41"/>
      <c r="T6" s="41"/>
    </row>
    <row r="7" ht="22.8" customHeight="1" spans="1:20">
      <c r="A7" s="39"/>
      <c r="B7" s="39"/>
      <c r="C7" s="39"/>
      <c r="D7" s="42" t="s">
        <v>160</v>
      </c>
      <c r="E7" s="42" t="s">
        <v>4</v>
      </c>
      <c r="F7" s="41">
        <v>38073.561255</v>
      </c>
      <c r="G7" s="41">
        <v>1883.635855</v>
      </c>
      <c r="H7" s="41">
        <v>5694.89</v>
      </c>
      <c r="I7" s="41">
        <v>9261.51</v>
      </c>
      <c r="J7" s="41">
        <v>6639.68</v>
      </c>
      <c r="K7" s="41">
        <v>163</v>
      </c>
      <c r="L7" s="41"/>
      <c r="M7" s="41">
        <v>6905.37</v>
      </c>
      <c r="N7" s="41">
        <v>2190.56</v>
      </c>
      <c r="O7" s="41">
        <v>5334.9154</v>
      </c>
      <c r="P7" s="41"/>
      <c r="Q7" s="41"/>
      <c r="R7" s="41"/>
      <c r="S7" s="41"/>
      <c r="T7" s="41"/>
    </row>
    <row r="8" ht="22.8" customHeight="1" spans="1:20">
      <c r="A8" s="66"/>
      <c r="B8" s="66"/>
      <c r="C8" s="66"/>
      <c r="D8" s="67" t="s">
        <v>161</v>
      </c>
      <c r="E8" s="67" t="s">
        <v>162</v>
      </c>
      <c r="F8" s="71">
        <v>38073.561255</v>
      </c>
      <c r="G8" s="41">
        <v>1883.635855</v>
      </c>
      <c r="H8" s="41">
        <v>5694.89</v>
      </c>
      <c r="I8" s="41">
        <v>9261.51</v>
      </c>
      <c r="J8" s="41">
        <v>6639.68</v>
      </c>
      <c r="K8" s="41">
        <v>163</v>
      </c>
      <c r="L8" s="41"/>
      <c r="M8" s="41">
        <v>6905.37</v>
      </c>
      <c r="N8" s="41">
        <v>2190.56</v>
      </c>
      <c r="O8" s="41">
        <v>5334.9154</v>
      </c>
      <c r="P8" s="41"/>
      <c r="Q8" s="41"/>
      <c r="R8" s="41"/>
      <c r="S8" s="41"/>
      <c r="T8" s="41"/>
    </row>
    <row r="9" ht="22.8" customHeight="1" spans="1:20">
      <c r="A9" s="68" t="s">
        <v>176</v>
      </c>
      <c r="B9" s="68" t="s">
        <v>179</v>
      </c>
      <c r="C9" s="68" t="s">
        <v>179</v>
      </c>
      <c r="D9" s="43" t="s">
        <v>444</v>
      </c>
      <c r="E9" s="69" t="s">
        <v>445</v>
      </c>
      <c r="F9" s="72">
        <v>5313</v>
      </c>
      <c r="G9" s="72"/>
      <c r="H9" s="72">
        <v>280</v>
      </c>
      <c r="I9" s="72"/>
      <c r="J9" s="72"/>
      <c r="K9" s="72">
        <v>33</v>
      </c>
      <c r="L9" s="72"/>
      <c r="M9" s="72"/>
      <c r="N9" s="72"/>
      <c r="O9" s="72">
        <v>5000</v>
      </c>
      <c r="P9" s="72"/>
      <c r="Q9" s="72"/>
      <c r="R9" s="72"/>
      <c r="S9" s="72"/>
      <c r="T9" s="72"/>
    </row>
    <row r="10" ht="22.8" customHeight="1" spans="1:20">
      <c r="A10" s="68" t="s">
        <v>184</v>
      </c>
      <c r="B10" s="68" t="s">
        <v>187</v>
      </c>
      <c r="C10" s="68" t="s">
        <v>187</v>
      </c>
      <c r="D10" s="43" t="s">
        <v>444</v>
      </c>
      <c r="E10" s="69" t="s">
        <v>446</v>
      </c>
      <c r="F10" s="72">
        <v>198.415904</v>
      </c>
      <c r="G10" s="72">
        <v>198.415904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8" customHeight="1" spans="1:20">
      <c r="A11" s="68" t="s">
        <v>192</v>
      </c>
      <c r="B11" s="68" t="s">
        <v>195</v>
      </c>
      <c r="C11" s="68" t="s">
        <v>179</v>
      </c>
      <c r="D11" s="43" t="s">
        <v>444</v>
      </c>
      <c r="E11" s="69" t="s">
        <v>447</v>
      </c>
      <c r="F11" s="72">
        <v>40.25</v>
      </c>
      <c r="G11" s="72">
        <v>40.25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22.8" customHeight="1" spans="1:20">
      <c r="A12" s="68" t="s">
        <v>192</v>
      </c>
      <c r="B12" s="68" t="s">
        <v>195</v>
      </c>
      <c r="C12" s="68" t="s">
        <v>200</v>
      </c>
      <c r="D12" s="43" t="s">
        <v>444</v>
      </c>
      <c r="E12" s="69" t="s">
        <v>448</v>
      </c>
      <c r="F12" s="72">
        <v>53.011463</v>
      </c>
      <c r="G12" s="72">
        <v>53.011463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ht="22.8" customHeight="1" spans="1:20">
      <c r="A13" s="68" t="s">
        <v>203</v>
      </c>
      <c r="B13" s="68" t="s">
        <v>206</v>
      </c>
      <c r="C13" s="68" t="s">
        <v>200</v>
      </c>
      <c r="D13" s="43" t="s">
        <v>444</v>
      </c>
      <c r="E13" s="69" t="s">
        <v>449</v>
      </c>
      <c r="F13" s="72">
        <v>12015.93</v>
      </c>
      <c r="G13" s="72"/>
      <c r="H13" s="72">
        <v>3100</v>
      </c>
      <c r="I13" s="72"/>
      <c r="J13" s="72"/>
      <c r="K13" s="72"/>
      <c r="L13" s="72"/>
      <c r="M13" s="72">
        <v>6725.37</v>
      </c>
      <c r="N13" s="72">
        <v>2190.56</v>
      </c>
      <c r="O13" s="72"/>
      <c r="P13" s="72"/>
      <c r="Q13" s="72"/>
      <c r="R13" s="72"/>
      <c r="S13" s="72"/>
      <c r="T13" s="72"/>
    </row>
    <row r="14" ht="22.8" customHeight="1" spans="1:20">
      <c r="A14" s="68" t="s">
        <v>203</v>
      </c>
      <c r="B14" s="68" t="s">
        <v>206</v>
      </c>
      <c r="C14" s="68" t="s">
        <v>211</v>
      </c>
      <c r="D14" s="43" t="s">
        <v>444</v>
      </c>
      <c r="E14" s="69" t="s">
        <v>450</v>
      </c>
      <c r="F14" s="72">
        <v>180</v>
      </c>
      <c r="G14" s="72"/>
      <c r="H14" s="72"/>
      <c r="I14" s="72"/>
      <c r="J14" s="72"/>
      <c r="K14" s="72"/>
      <c r="L14" s="72"/>
      <c r="M14" s="72">
        <v>180</v>
      </c>
      <c r="N14" s="72"/>
      <c r="O14" s="72"/>
      <c r="P14" s="72"/>
      <c r="Q14" s="72"/>
      <c r="R14" s="72"/>
      <c r="S14" s="72"/>
      <c r="T14" s="72"/>
    </row>
    <row r="15" ht="22.8" customHeight="1" spans="1:20">
      <c r="A15" s="68" t="s">
        <v>203</v>
      </c>
      <c r="B15" s="68" t="s">
        <v>214</v>
      </c>
      <c r="C15" s="68" t="s">
        <v>179</v>
      </c>
      <c r="D15" s="43" t="s">
        <v>444</v>
      </c>
      <c r="E15" s="69" t="s">
        <v>451</v>
      </c>
      <c r="F15" s="72">
        <v>4448.7</v>
      </c>
      <c r="G15" s="72"/>
      <c r="H15" s="72"/>
      <c r="I15" s="72"/>
      <c r="J15" s="72">
        <v>4448.7</v>
      </c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ht="22.8" customHeight="1" spans="1:20">
      <c r="A16" s="68" t="s">
        <v>219</v>
      </c>
      <c r="B16" s="68" t="s">
        <v>179</v>
      </c>
      <c r="C16" s="68" t="s">
        <v>179</v>
      </c>
      <c r="D16" s="43" t="s">
        <v>444</v>
      </c>
      <c r="E16" s="69" t="s">
        <v>445</v>
      </c>
      <c r="F16" s="72">
        <v>2156.488736</v>
      </c>
      <c r="G16" s="72">
        <v>1431.283336</v>
      </c>
      <c r="H16" s="72">
        <v>680.29</v>
      </c>
      <c r="I16" s="72"/>
      <c r="J16" s="72"/>
      <c r="K16" s="72"/>
      <c r="L16" s="72"/>
      <c r="M16" s="72"/>
      <c r="N16" s="72"/>
      <c r="O16" s="72">
        <v>44.9154</v>
      </c>
      <c r="P16" s="72"/>
      <c r="Q16" s="72"/>
      <c r="R16" s="72"/>
      <c r="S16" s="72"/>
      <c r="T16" s="72"/>
    </row>
    <row r="17" ht="22.8" customHeight="1" spans="1:20">
      <c r="A17" s="68" t="s">
        <v>219</v>
      </c>
      <c r="B17" s="68" t="s">
        <v>179</v>
      </c>
      <c r="C17" s="68" t="s">
        <v>225</v>
      </c>
      <c r="D17" s="43" t="s">
        <v>444</v>
      </c>
      <c r="E17" s="69" t="s">
        <v>452</v>
      </c>
      <c r="F17" s="72">
        <v>18</v>
      </c>
      <c r="G17" s="72"/>
      <c r="H17" s="72">
        <v>18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ht="22.8" customHeight="1" spans="1:20">
      <c r="A18" s="68" t="s">
        <v>219</v>
      </c>
      <c r="B18" s="68" t="s">
        <v>179</v>
      </c>
      <c r="C18" s="68" t="s">
        <v>211</v>
      </c>
      <c r="D18" s="43" t="s">
        <v>444</v>
      </c>
      <c r="E18" s="69" t="s">
        <v>453</v>
      </c>
      <c r="F18" s="72">
        <v>340</v>
      </c>
      <c r="G18" s="72"/>
      <c r="H18" s="72">
        <v>340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ht="22.8" customHeight="1" spans="1:20">
      <c r="A19" s="68" t="s">
        <v>219</v>
      </c>
      <c r="B19" s="68" t="s">
        <v>206</v>
      </c>
      <c r="C19" s="68" t="s">
        <v>206</v>
      </c>
      <c r="D19" s="43" t="s">
        <v>444</v>
      </c>
      <c r="E19" s="69" t="s">
        <v>454</v>
      </c>
      <c r="F19" s="72">
        <v>989.4</v>
      </c>
      <c r="G19" s="72"/>
      <c r="H19" s="72">
        <v>980</v>
      </c>
      <c r="I19" s="72">
        <v>9.4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ht="22.8" customHeight="1" spans="1:20">
      <c r="A20" s="68" t="s">
        <v>219</v>
      </c>
      <c r="B20" s="68" t="s">
        <v>206</v>
      </c>
      <c r="C20" s="68" t="s">
        <v>211</v>
      </c>
      <c r="D20" s="43" t="s">
        <v>444</v>
      </c>
      <c r="E20" s="69" t="s">
        <v>455</v>
      </c>
      <c r="F20" s="72">
        <v>1005.01</v>
      </c>
      <c r="G20" s="72"/>
      <c r="H20" s="72"/>
      <c r="I20" s="72">
        <v>1005.01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ht="22.8" customHeight="1" spans="1:20">
      <c r="A21" s="68" t="s">
        <v>219</v>
      </c>
      <c r="B21" s="68" t="s">
        <v>211</v>
      </c>
      <c r="C21" s="68" t="s">
        <v>211</v>
      </c>
      <c r="D21" s="43" t="s">
        <v>444</v>
      </c>
      <c r="E21" s="69" t="s">
        <v>321</v>
      </c>
      <c r="F21" s="72">
        <v>1577.6</v>
      </c>
      <c r="G21" s="72"/>
      <c r="H21" s="72">
        <v>296.6</v>
      </c>
      <c r="I21" s="72">
        <v>100</v>
      </c>
      <c r="J21" s="72">
        <v>1051</v>
      </c>
      <c r="K21" s="72">
        <v>130</v>
      </c>
      <c r="L21" s="72"/>
      <c r="M21" s="72"/>
      <c r="N21" s="72"/>
      <c r="O21" s="72"/>
      <c r="P21" s="72"/>
      <c r="Q21" s="72"/>
      <c r="R21" s="72"/>
      <c r="S21" s="72"/>
      <c r="T21" s="72"/>
    </row>
    <row r="22" ht="22.8" customHeight="1" spans="1:20">
      <c r="A22" s="68" t="s">
        <v>240</v>
      </c>
      <c r="B22" s="68" t="s">
        <v>179</v>
      </c>
      <c r="C22" s="68" t="s">
        <v>245</v>
      </c>
      <c r="D22" s="43" t="s">
        <v>444</v>
      </c>
      <c r="E22" s="69" t="s">
        <v>456</v>
      </c>
      <c r="F22" s="72">
        <v>117.1</v>
      </c>
      <c r="G22" s="72"/>
      <c r="H22" s="72"/>
      <c r="I22" s="72">
        <v>117.1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ht="22.8" customHeight="1" spans="1:20">
      <c r="A23" s="68" t="s">
        <v>248</v>
      </c>
      <c r="B23" s="68" t="s">
        <v>179</v>
      </c>
      <c r="C23" s="68" t="s">
        <v>206</v>
      </c>
      <c r="D23" s="43" t="s">
        <v>457</v>
      </c>
      <c r="E23" s="69" t="s">
        <v>458</v>
      </c>
      <c r="F23" s="72">
        <v>840</v>
      </c>
      <c r="G23" s="72"/>
      <c r="H23" s="72"/>
      <c r="I23" s="72">
        <v>840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ht="22.8" customHeight="1" spans="1:20">
      <c r="A24" s="68" t="s">
        <v>248</v>
      </c>
      <c r="B24" s="68" t="s">
        <v>179</v>
      </c>
      <c r="C24" s="68" t="s">
        <v>187</v>
      </c>
      <c r="D24" s="43" t="s">
        <v>444</v>
      </c>
      <c r="E24" s="69" t="s">
        <v>459</v>
      </c>
      <c r="F24" s="72">
        <v>50</v>
      </c>
      <c r="G24" s="72"/>
      <c r="H24" s="72"/>
      <c r="I24" s="72"/>
      <c r="J24" s="72"/>
      <c r="K24" s="72"/>
      <c r="L24" s="72"/>
      <c r="M24" s="72"/>
      <c r="N24" s="72"/>
      <c r="O24" s="72">
        <v>50</v>
      </c>
      <c r="P24" s="72"/>
      <c r="Q24" s="72"/>
      <c r="R24" s="72"/>
      <c r="S24" s="72"/>
      <c r="T24" s="72"/>
    </row>
    <row r="25" ht="22.8" customHeight="1" spans="1:20">
      <c r="A25" s="68" t="s">
        <v>248</v>
      </c>
      <c r="B25" s="68" t="s">
        <v>179</v>
      </c>
      <c r="C25" s="68" t="s">
        <v>257</v>
      </c>
      <c r="D25" s="43" t="s">
        <v>457</v>
      </c>
      <c r="E25" s="69" t="s">
        <v>460</v>
      </c>
      <c r="F25" s="72">
        <v>210</v>
      </c>
      <c r="G25" s="72"/>
      <c r="H25" s="72"/>
      <c r="I25" s="72">
        <v>210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ht="22.8" customHeight="1" spans="1:20">
      <c r="A26" s="68" t="s">
        <v>248</v>
      </c>
      <c r="B26" s="68" t="s">
        <v>179</v>
      </c>
      <c r="C26" s="68" t="s">
        <v>195</v>
      </c>
      <c r="D26" s="43" t="s">
        <v>457</v>
      </c>
      <c r="E26" s="69" t="s">
        <v>461</v>
      </c>
      <c r="F26" s="72">
        <v>7220</v>
      </c>
      <c r="G26" s="72"/>
      <c r="H26" s="72"/>
      <c r="I26" s="72">
        <v>6980</v>
      </c>
      <c r="J26" s="72"/>
      <c r="K26" s="72"/>
      <c r="L26" s="72"/>
      <c r="M26" s="72"/>
      <c r="N26" s="72"/>
      <c r="O26" s="72">
        <v>240</v>
      </c>
      <c r="P26" s="72"/>
      <c r="Q26" s="72"/>
      <c r="R26" s="72"/>
      <c r="S26" s="72"/>
      <c r="T26" s="72"/>
    </row>
    <row r="27" ht="22.8" customHeight="1" spans="1:20">
      <c r="A27" s="68" t="s">
        <v>248</v>
      </c>
      <c r="B27" s="68" t="s">
        <v>179</v>
      </c>
      <c r="C27" s="68" t="s">
        <v>211</v>
      </c>
      <c r="D27" s="43" t="s">
        <v>444</v>
      </c>
      <c r="E27" s="69" t="s">
        <v>462</v>
      </c>
      <c r="F27" s="72">
        <v>1109.98</v>
      </c>
      <c r="G27" s="72"/>
      <c r="H27" s="72"/>
      <c r="I27" s="72"/>
      <c r="J27" s="72">
        <v>1109.98</v>
      </c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ht="22.8" customHeight="1" spans="1:20">
      <c r="A28" s="68" t="s">
        <v>248</v>
      </c>
      <c r="B28" s="68" t="s">
        <v>200</v>
      </c>
      <c r="C28" s="68" t="s">
        <v>179</v>
      </c>
      <c r="D28" s="43" t="s">
        <v>444</v>
      </c>
      <c r="E28" s="69" t="s">
        <v>463</v>
      </c>
      <c r="F28" s="72">
        <v>160.675152</v>
      </c>
      <c r="G28" s="72">
        <v>160.675152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ht="22.8" customHeight="1" spans="1:20">
      <c r="A29" s="68" t="s">
        <v>248</v>
      </c>
      <c r="B29" s="68" t="s">
        <v>214</v>
      </c>
      <c r="C29" s="68" t="s">
        <v>211</v>
      </c>
      <c r="D29" s="43" t="s">
        <v>444</v>
      </c>
      <c r="E29" s="69" t="s">
        <v>464</v>
      </c>
      <c r="F29" s="72">
        <v>30</v>
      </c>
      <c r="G29" s="72"/>
      <c r="H29" s="72"/>
      <c r="I29" s="72"/>
      <c r="J29" s="72">
        <v>30</v>
      </c>
      <c r="K29" s="72"/>
      <c r="L29" s="72"/>
      <c r="M29" s="72"/>
      <c r="N29" s="72"/>
      <c r="O29" s="72"/>
      <c r="P29" s="72"/>
      <c r="Q29" s="72"/>
      <c r="R29" s="72"/>
      <c r="S29" s="72"/>
      <c r="T29" s="7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8.25" customWidth="1"/>
    <col min="9" max="10" width="7.18333333333333" customWidth="1"/>
    <col min="11" max="11" width="12" customWidth="1"/>
    <col min="12" max="12" width="7.18333333333333" customWidth="1"/>
    <col min="13" max="13" width="11.875" customWidth="1"/>
    <col min="14" max="14" width="11.125" customWidth="1"/>
    <col min="15" max="15" width="7.18333333333333" customWidth="1"/>
    <col min="16" max="16" width="10.25" customWidth="1"/>
    <col min="17" max="17" width="9.5" customWidth="1"/>
    <col min="18" max="18" width="9.625" customWidth="1"/>
    <col min="19" max="19" width="10.375" customWidth="1"/>
    <col min="20" max="21" width="7.18333333333333" customWidth="1"/>
    <col min="22" max="22" width="9.76666666666667" customWidth="1"/>
  </cols>
  <sheetData>
    <row r="1" ht="16.35" customHeight="1" spans="1:21">
      <c r="A1" s="1"/>
      <c r="T1" s="10" t="s">
        <v>465</v>
      </c>
      <c r="U1" s="10"/>
    </row>
    <row r="2" ht="37.05" customHeight="1" spans="1:2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2.4" customHeight="1" spans="1:2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37</v>
      </c>
      <c r="U3" s="4"/>
    </row>
    <row r="4" ht="22.4" customHeight="1" spans="1:21">
      <c r="A4" s="40" t="s">
        <v>164</v>
      </c>
      <c r="B4" s="40"/>
      <c r="C4" s="40"/>
      <c r="D4" s="40" t="s">
        <v>428</v>
      </c>
      <c r="E4" s="40" t="s">
        <v>429</v>
      </c>
      <c r="F4" s="40" t="s">
        <v>466</v>
      </c>
      <c r="G4" s="40" t="s">
        <v>167</v>
      </c>
      <c r="H4" s="40"/>
      <c r="I4" s="40"/>
      <c r="J4" s="40"/>
      <c r="K4" s="40" t="s">
        <v>168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172</v>
      </c>
      <c r="B5" s="40" t="s">
        <v>173</v>
      </c>
      <c r="C5" s="40" t="s">
        <v>174</v>
      </c>
      <c r="D5" s="40"/>
      <c r="E5" s="40"/>
      <c r="F5" s="40"/>
      <c r="G5" s="40" t="s">
        <v>142</v>
      </c>
      <c r="H5" s="40" t="s">
        <v>285</v>
      </c>
      <c r="I5" s="40" t="s">
        <v>467</v>
      </c>
      <c r="J5" s="40" t="s">
        <v>286</v>
      </c>
      <c r="K5" s="40" t="s">
        <v>142</v>
      </c>
      <c r="L5" s="40" t="s">
        <v>468</v>
      </c>
      <c r="M5" s="40" t="s">
        <v>469</v>
      </c>
      <c r="N5" s="40" t="s">
        <v>470</v>
      </c>
      <c r="O5" s="40" t="s">
        <v>440</v>
      </c>
      <c r="P5" s="40" t="s">
        <v>471</v>
      </c>
      <c r="Q5" s="40" t="s">
        <v>472</v>
      </c>
      <c r="R5" s="40" t="s">
        <v>473</v>
      </c>
      <c r="S5" s="40" t="s">
        <v>437</v>
      </c>
      <c r="T5" s="40" t="s">
        <v>439</v>
      </c>
      <c r="U5" s="40" t="s">
        <v>443</v>
      </c>
    </row>
    <row r="6" ht="22.8" customHeight="1" spans="1:21">
      <c r="A6" s="39"/>
      <c r="B6" s="39"/>
      <c r="C6" s="39"/>
      <c r="D6" s="39"/>
      <c r="E6" s="39" t="s">
        <v>142</v>
      </c>
      <c r="F6" s="41">
        <v>38073.561255</v>
      </c>
      <c r="G6" s="41">
        <v>2598.841255</v>
      </c>
      <c r="H6" s="41">
        <v>1883.635855</v>
      </c>
      <c r="I6" s="41">
        <v>670.29</v>
      </c>
      <c r="J6" s="41">
        <v>44.9154</v>
      </c>
      <c r="K6" s="41">
        <v>35474.72</v>
      </c>
      <c r="L6" s="41"/>
      <c r="M6" s="41">
        <v>5187.6</v>
      </c>
      <c r="N6" s="41">
        <v>5290</v>
      </c>
      <c r="O6" s="41"/>
      <c r="P6" s="41">
        <v>6639.68</v>
      </c>
      <c r="Q6" s="41">
        <v>9261.51</v>
      </c>
      <c r="R6" s="41">
        <v>2190.56</v>
      </c>
      <c r="S6" s="41">
        <v>6905.37</v>
      </c>
      <c r="T6" s="41"/>
      <c r="U6" s="41"/>
    </row>
    <row r="7" ht="22.8" customHeight="1" spans="1:21">
      <c r="A7" s="39"/>
      <c r="B7" s="39"/>
      <c r="C7" s="39"/>
      <c r="D7" s="42" t="s">
        <v>160</v>
      </c>
      <c r="E7" s="42" t="s">
        <v>4</v>
      </c>
      <c r="F7" s="65">
        <v>38073.561255</v>
      </c>
      <c r="G7" s="41">
        <v>2598.841255</v>
      </c>
      <c r="H7" s="41">
        <v>1883.635855</v>
      </c>
      <c r="I7" s="41">
        <v>670.29</v>
      </c>
      <c r="J7" s="41">
        <v>44.9154</v>
      </c>
      <c r="K7" s="41">
        <v>35474.72</v>
      </c>
      <c r="L7" s="41"/>
      <c r="M7" s="41">
        <v>5187.6</v>
      </c>
      <c r="N7" s="41">
        <v>5290</v>
      </c>
      <c r="O7" s="41"/>
      <c r="P7" s="41">
        <v>6639.68</v>
      </c>
      <c r="Q7" s="41">
        <v>9261.51</v>
      </c>
      <c r="R7" s="41">
        <v>2190.56</v>
      </c>
      <c r="S7" s="41">
        <v>6905.37</v>
      </c>
      <c r="T7" s="41"/>
      <c r="U7" s="41"/>
    </row>
    <row r="8" ht="22.8" customHeight="1" spans="1:21">
      <c r="A8" s="66"/>
      <c r="B8" s="66"/>
      <c r="C8" s="66"/>
      <c r="D8" s="67" t="s">
        <v>161</v>
      </c>
      <c r="E8" s="67" t="s">
        <v>162</v>
      </c>
      <c r="F8" s="65">
        <v>38073.561255</v>
      </c>
      <c r="G8" s="41">
        <v>2598.841255</v>
      </c>
      <c r="H8" s="41">
        <v>1883.635855</v>
      </c>
      <c r="I8" s="41">
        <v>670.29</v>
      </c>
      <c r="J8" s="41">
        <v>44.9154</v>
      </c>
      <c r="K8" s="41">
        <v>35474.72</v>
      </c>
      <c r="L8" s="41"/>
      <c r="M8" s="41">
        <v>5187.6</v>
      </c>
      <c r="N8" s="41">
        <v>5290</v>
      </c>
      <c r="O8" s="41"/>
      <c r="P8" s="41">
        <v>6639.68</v>
      </c>
      <c r="Q8" s="41">
        <v>9261.51</v>
      </c>
      <c r="R8" s="41">
        <v>2190.56</v>
      </c>
      <c r="S8" s="41">
        <v>6905.37</v>
      </c>
      <c r="T8" s="41"/>
      <c r="U8" s="41"/>
    </row>
    <row r="9" ht="22.8" customHeight="1" spans="1:21">
      <c r="A9" s="68" t="s">
        <v>176</v>
      </c>
      <c r="B9" s="68" t="s">
        <v>179</v>
      </c>
      <c r="C9" s="68" t="s">
        <v>179</v>
      </c>
      <c r="D9" s="43" t="s">
        <v>444</v>
      </c>
      <c r="E9" s="69" t="s">
        <v>445</v>
      </c>
      <c r="F9" s="70">
        <v>5313</v>
      </c>
      <c r="G9" s="44"/>
      <c r="H9" s="44"/>
      <c r="I9" s="44"/>
      <c r="J9" s="44"/>
      <c r="K9" s="44">
        <v>5313</v>
      </c>
      <c r="L9" s="44"/>
      <c r="M9" s="44">
        <v>313</v>
      </c>
      <c r="N9" s="44">
        <v>5000</v>
      </c>
      <c r="O9" s="44"/>
      <c r="P9" s="44"/>
      <c r="Q9" s="44"/>
      <c r="R9" s="44"/>
      <c r="S9" s="44"/>
      <c r="T9" s="44"/>
      <c r="U9" s="44"/>
    </row>
    <row r="10" ht="22.8" customHeight="1" spans="1:21">
      <c r="A10" s="68" t="s">
        <v>184</v>
      </c>
      <c r="B10" s="68" t="s">
        <v>187</v>
      </c>
      <c r="C10" s="68" t="s">
        <v>187</v>
      </c>
      <c r="D10" s="43" t="s">
        <v>444</v>
      </c>
      <c r="E10" s="69" t="s">
        <v>446</v>
      </c>
      <c r="F10" s="70">
        <v>198.415904</v>
      </c>
      <c r="G10" s="44">
        <v>198.415904</v>
      </c>
      <c r="H10" s="44">
        <v>198.415904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ht="22.8" customHeight="1" spans="1:21">
      <c r="A11" s="68" t="s">
        <v>192</v>
      </c>
      <c r="B11" s="68" t="s">
        <v>195</v>
      </c>
      <c r="C11" s="68" t="s">
        <v>179</v>
      </c>
      <c r="D11" s="43" t="s">
        <v>444</v>
      </c>
      <c r="E11" s="69" t="s">
        <v>447</v>
      </c>
      <c r="F11" s="70">
        <v>40.25</v>
      </c>
      <c r="G11" s="44">
        <v>40.25</v>
      </c>
      <c r="H11" s="44">
        <v>40.25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22.8" customHeight="1" spans="1:21">
      <c r="A12" s="68" t="s">
        <v>192</v>
      </c>
      <c r="B12" s="68" t="s">
        <v>195</v>
      </c>
      <c r="C12" s="68" t="s">
        <v>200</v>
      </c>
      <c r="D12" s="43" t="s">
        <v>444</v>
      </c>
      <c r="E12" s="69" t="s">
        <v>448</v>
      </c>
      <c r="F12" s="70">
        <v>53.011463</v>
      </c>
      <c r="G12" s="44">
        <v>53.011463</v>
      </c>
      <c r="H12" s="44">
        <v>53.011463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ht="22.8" customHeight="1" spans="1:21">
      <c r="A13" s="68" t="s">
        <v>203</v>
      </c>
      <c r="B13" s="68" t="s">
        <v>206</v>
      </c>
      <c r="C13" s="68" t="s">
        <v>200</v>
      </c>
      <c r="D13" s="43" t="s">
        <v>444</v>
      </c>
      <c r="E13" s="69" t="s">
        <v>449</v>
      </c>
      <c r="F13" s="70">
        <v>12015.93</v>
      </c>
      <c r="G13" s="44"/>
      <c r="H13" s="44"/>
      <c r="I13" s="44"/>
      <c r="J13" s="44"/>
      <c r="K13" s="44">
        <v>12015.93</v>
      </c>
      <c r="L13" s="44"/>
      <c r="M13" s="44">
        <v>3100</v>
      </c>
      <c r="N13" s="44"/>
      <c r="O13" s="44"/>
      <c r="P13" s="44"/>
      <c r="Q13" s="44"/>
      <c r="R13" s="44">
        <v>2190.56</v>
      </c>
      <c r="S13" s="44">
        <v>6725.37</v>
      </c>
      <c r="T13" s="44"/>
      <c r="U13" s="44"/>
    </row>
    <row r="14" ht="22.8" customHeight="1" spans="1:21">
      <c r="A14" s="68" t="s">
        <v>203</v>
      </c>
      <c r="B14" s="68" t="s">
        <v>206</v>
      </c>
      <c r="C14" s="68" t="s">
        <v>211</v>
      </c>
      <c r="D14" s="43" t="s">
        <v>444</v>
      </c>
      <c r="E14" s="69" t="s">
        <v>450</v>
      </c>
      <c r="F14" s="70">
        <v>180</v>
      </c>
      <c r="G14" s="44"/>
      <c r="H14" s="44"/>
      <c r="I14" s="44"/>
      <c r="J14" s="44"/>
      <c r="K14" s="44">
        <v>180</v>
      </c>
      <c r="L14" s="44"/>
      <c r="M14" s="44"/>
      <c r="N14" s="44"/>
      <c r="O14" s="44"/>
      <c r="P14" s="44"/>
      <c r="Q14" s="44"/>
      <c r="R14" s="44"/>
      <c r="S14" s="44">
        <v>180</v>
      </c>
      <c r="T14" s="44"/>
      <c r="U14" s="44"/>
    </row>
    <row r="15" ht="22.8" customHeight="1" spans="1:21">
      <c r="A15" s="68" t="s">
        <v>203</v>
      </c>
      <c r="B15" s="68" t="s">
        <v>214</v>
      </c>
      <c r="C15" s="68" t="s">
        <v>179</v>
      </c>
      <c r="D15" s="43" t="s">
        <v>444</v>
      </c>
      <c r="E15" s="69" t="s">
        <v>451</v>
      </c>
      <c r="F15" s="70">
        <v>4448.7</v>
      </c>
      <c r="G15" s="44"/>
      <c r="H15" s="44"/>
      <c r="I15" s="44"/>
      <c r="J15" s="44"/>
      <c r="K15" s="44">
        <v>4448.7</v>
      </c>
      <c r="L15" s="44"/>
      <c r="M15" s="44"/>
      <c r="N15" s="44"/>
      <c r="O15" s="44"/>
      <c r="P15" s="44">
        <v>4448.7</v>
      </c>
      <c r="Q15" s="44"/>
      <c r="R15" s="44"/>
      <c r="S15" s="44"/>
      <c r="T15" s="44"/>
      <c r="U15" s="44"/>
    </row>
    <row r="16" ht="22.8" customHeight="1" spans="1:21">
      <c r="A16" s="68" t="s">
        <v>219</v>
      </c>
      <c r="B16" s="68" t="s">
        <v>179</v>
      </c>
      <c r="C16" s="68" t="s">
        <v>179</v>
      </c>
      <c r="D16" s="43" t="s">
        <v>444</v>
      </c>
      <c r="E16" s="69" t="s">
        <v>445</v>
      </c>
      <c r="F16" s="70">
        <v>2156.488736</v>
      </c>
      <c r="G16" s="44">
        <v>2146.488736</v>
      </c>
      <c r="H16" s="44">
        <v>1431.283336</v>
      </c>
      <c r="I16" s="44">
        <v>670.29</v>
      </c>
      <c r="J16" s="44">
        <v>44.9154</v>
      </c>
      <c r="K16" s="44">
        <v>10</v>
      </c>
      <c r="L16" s="44"/>
      <c r="M16" s="44">
        <v>10</v>
      </c>
      <c r="N16" s="44"/>
      <c r="O16" s="44"/>
      <c r="P16" s="44"/>
      <c r="Q16" s="44"/>
      <c r="R16" s="44"/>
      <c r="S16" s="44"/>
      <c r="T16" s="44"/>
      <c r="U16" s="44"/>
    </row>
    <row r="17" ht="22.8" customHeight="1" spans="1:21">
      <c r="A17" s="68" t="s">
        <v>219</v>
      </c>
      <c r="B17" s="68" t="s">
        <v>179</v>
      </c>
      <c r="C17" s="68" t="s">
        <v>225</v>
      </c>
      <c r="D17" s="43" t="s">
        <v>444</v>
      </c>
      <c r="E17" s="69" t="s">
        <v>452</v>
      </c>
      <c r="F17" s="70">
        <v>18</v>
      </c>
      <c r="G17" s="44"/>
      <c r="H17" s="44"/>
      <c r="I17" s="44"/>
      <c r="J17" s="44"/>
      <c r="K17" s="44">
        <v>18</v>
      </c>
      <c r="L17" s="44"/>
      <c r="M17" s="44">
        <v>18</v>
      </c>
      <c r="N17" s="44"/>
      <c r="O17" s="44"/>
      <c r="P17" s="44"/>
      <c r="Q17" s="44"/>
      <c r="R17" s="44"/>
      <c r="S17" s="44"/>
      <c r="T17" s="44"/>
      <c r="U17" s="44"/>
    </row>
    <row r="18" ht="22.8" customHeight="1" spans="1:21">
      <c r="A18" s="68" t="s">
        <v>219</v>
      </c>
      <c r="B18" s="68" t="s">
        <v>179</v>
      </c>
      <c r="C18" s="68" t="s">
        <v>211</v>
      </c>
      <c r="D18" s="43" t="s">
        <v>444</v>
      </c>
      <c r="E18" s="69" t="s">
        <v>453</v>
      </c>
      <c r="F18" s="70">
        <v>340</v>
      </c>
      <c r="G18" s="44"/>
      <c r="H18" s="44"/>
      <c r="I18" s="44"/>
      <c r="J18" s="44"/>
      <c r="K18" s="44">
        <v>340</v>
      </c>
      <c r="L18" s="44"/>
      <c r="M18" s="44">
        <v>340</v>
      </c>
      <c r="N18" s="44"/>
      <c r="O18" s="44"/>
      <c r="P18" s="44"/>
      <c r="Q18" s="44"/>
      <c r="R18" s="44"/>
      <c r="S18" s="44"/>
      <c r="T18" s="44"/>
      <c r="U18" s="44"/>
    </row>
    <row r="19" ht="22.8" customHeight="1" spans="1:21">
      <c r="A19" s="68" t="s">
        <v>219</v>
      </c>
      <c r="B19" s="68" t="s">
        <v>206</v>
      </c>
      <c r="C19" s="68" t="s">
        <v>206</v>
      </c>
      <c r="D19" s="43" t="s">
        <v>444</v>
      </c>
      <c r="E19" s="69" t="s">
        <v>454</v>
      </c>
      <c r="F19" s="70">
        <v>989.4</v>
      </c>
      <c r="G19" s="44"/>
      <c r="H19" s="44"/>
      <c r="I19" s="44"/>
      <c r="J19" s="44"/>
      <c r="K19" s="44">
        <v>989.4</v>
      </c>
      <c r="L19" s="44"/>
      <c r="M19" s="44">
        <v>980</v>
      </c>
      <c r="N19" s="44"/>
      <c r="O19" s="44"/>
      <c r="P19" s="44"/>
      <c r="Q19" s="44">
        <v>9.4</v>
      </c>
      <c r="R19" s="44"/>
      <c r="S19" s="44"/>
      <c r="T19" s="44"/>
      <c r="U19" s="44"/>
    </row>
    <row r="20" ht="22.8" customHeight="1" spans="1:21">
      <c r="A20" s="68" t="s">
        <v>219</v>
      </c>
      <c r="B20" s="68" t="s">
        <v>206</v>
      </c>
      <c r="C20" s="68" t="s">
        <v>211</v>
      </c>
      <c r="D20" s="43" t="s">
        <v>444</v>
      </c>
      <c r="E20" s="69" t="s">
        <v>455</v>
      </c>
      <c r="F20" s="70">
        <v>1005.01</v>
      </c>
      <c r="G20" s="44"/>
      <c r="H20" s="44"/>
      <c r="I20" s="44"/>
      <c r="J20" s="44"/>
      <c r="K20" s="44">
        <v>1005.01</v>
      </c>
      <c r="L20" s="44"/>
      <c r="M20" s="44"/>
      <c r="N20" s="44"/>
      <c r="O20" s="44"/>
      <c r="P20" s="44"/>
      <c r="Q20" s="44">
        <v>1005.01</v>
      </c>
      <c r="R20" s="44"/>
      <c r="S20" s="44"/>
      <c r="T20" s="44"/>
      <c r="U20" s="44"/>
    </row>
    <row r="21" ht="22.8" customHeight="1" spans="1:21">
      <c r="A21" s="68" t="s">
        <v>219</v>
      </c>
      <c r="B21" s="68" t="s">
        <v>211</v>
      </c>
      <c r="C21" s="68" t="s">
        <v>211</v>
      </c>
      <c r="D21" s="43" t="s">
        <v>444</v>
      </c>
      <c r="E21" s="69" t="s">
        <v>321</v>
      </c>
      <c r="F21" s="70">
        <v>1577.6</v>
      </c>
      <c r="G21" s="44"/>
      <c r="H21" s="44"/>
      <c r="I21" s="44"/>
      <c r="J21" s="44"/>
      <c r="K21" s="44">
        <v>1577.6</v>
      </c>
      <c r="L21" s="44"/>
      <c r="M21" s="44">
        <v>426.6</v>
      </c>
      <c r="N21" s="44"/>
      <c r="O21" s="44"/>
      <c r="P21" s="44">
        <v>1051</v>
      </c>
      <c r="Q21" s="44">
        <v>100</v>
      </c>
      <c r="R21" s="44"/>
      <c r="S21" s="44"/>
      <c r="T21" s="44"/>
      <c r="U21" s="44"/>
    </row>
    <row r="22" ht="22.8" customHeight="1" spans="1:21">
      <c r="A22" s="68" t="s">
        <v>240</v>
      </c>
      <c r="B22" s="68" t="s">
        <v>179</v>
      </c>
      <c r="C22" s="68" t="s">
        <v>245</v>
      </c>
      <c r="D22" s="43" t="s">
        <v>444</v>
      </c>
      <c r="E22" s="69" t="s">
        <v>456</v>
      </c>
      <c r="F22" s="70">
        <v>117.1</v>
      </c>
      <c r="G22" s="44"/>
      <c r="H22" s="44"/>
      <c r="I22" s="44"/>
      <c r="J22" s="44"/>
      <c r="K22" s="44">
        <v>117.1</v>
      </c>
      <c r="L22" s="44"/>
      <c r="M22" s="44"/>
      <c r="N22" s="44"/>
      <c r="O22" s="44"/>
      <c r="P22" s="44"/>
      <c r="Q22" s="44">
        <v>117.1</v>
      </c>
      <c r="R22" s="44"/>
      <c r="S22" s="44"/>
      <c r="T22" s="44"/>
      <c r="U22" s="44"/>
    </row>
    <row r="23" ht="22.8" customHeight="1" spans="1:21">
      <c r="A23" s="68" t="s">
        <v>248</v>
      </c>
      <c r="B23" s="68" t="s">
        <v>179</v>
      </c>
      <c r="C23" s="68" t="s">
        <v>206</v>
      </c>
      <c r="D23" s="43" t="s">
        <v>457</v>
      </c>
      <c r="E23" s="69" t="s">
        <v>458</v>
      </c>
      <c r="F23" s="70">
        <v>840</v>
      </c>
      <c r="G23" s="44"/>
      <c r="H23" s="44"/>
      <c r="I23" s="44"/>
      <c r="J23" s="44"/>
      <c r="K23" s="44">
        <v>840</v>
      </c>
      <c r="L23" s="44"/>
      <c r="M23" s="44"/>
      <c r="N23" s="44"/>
      <c r="O23" s="44"/>
      <c r="P23" s="44"/>
      <c r="Q23" s="44">
        <v>840</v>
      </c>
      <c r="R23" s="44"/>
      <c r="S23" s="44"/>
      <c r="T23" s="44"/>
      <c r="U23" s="44"/>
    </row>
    <row r="24" ht="22.8" customHeight="1" spans="1:21">
      <c r="A24" s="68" t="s">
        <v>248</v>
      </c>
      <c r="B24" s="68" t="s">
        <v>179</v>
      </c>
      <c r="C24" s="68" t="s">
        <v>187</v>
      </c>
      <c r="D24" s="43" t="s">
        <v>444</v>
      </c>
      <c r="E24" s="69" t="s">
        <v>459</v>
      </c>
      <c r="F24" s="70">
        <v>50</v>
      </c>
      <c r="G24" s="44"/>
      <c r="H24" s="44"/>
      <c r="I24" s="44"/>
      <c r="J24" s="44"/>
      <c r="K24" s="44">
        <v>50</v>
      </c>
      <c r="L24" s="44"/>
      <c r="M24" s="44"/>
      <c r="N24" s="44">
        <v>50</v>
      </c>
      <c r="O24" s="44"/>
      <c r="P24" s="44"/>
      <c r="Q24" s="44"/>
      <c r="R24" s="44"/>
      <c r="S24" s="44"/>
      <c r="T24" s="44"/>
      <c r="U24" s="44"/>
    </row>
    <row r="25" ht="22.8" customHeight="1" spans="1:21">
      <c r="A25" s="68" t="s">
        <v>248</v>
      </c>
      <c r="B25" s="68" t="s">
        <v>179</v>
      </c>
      <c r="C25" s="68" t="s">
        <v>257</v>
      </c>
      <c r="D25" s="43" t="s">
        <v>457</v>
      </c>
      <c r="E25" s="69" t="s">
        <v>460</v>
      </c>
      <c r="F25" s="70">
        <v>210</v>
      </c>
      <c r="G25" s="44"/>
      <c r="H25" s="44"/>
      <c r="I25" s="44"/>
      <c r="J25" s="44"/>
      <c r="K25" s="44">
        <v>210</v>
      </c>
      <c r="L25" s="44"/>
      <c r="M25" s="44"/>
      <c r="N25" s="44"/>
      <c r="O25" s="44"/>
      <c r="P25" s="44"/>
      <c r="Q25" s="44">
        <v>210</v>
      </c>
      <c r="R25" s="44"/>
      <c r="S25" s="44"/>
      <c r="T25" s="44"/>
      <c r="U25" s="44"/>
    </row>
    <row r="26" ht="22.8" customHeight="1" spans="1:21">
      <c r="A26" s="68" t="s">
        <v>248</v>
      </c>
      <c r="B26" s="68" t="s">
        <v>179</v>
      </c>
      <c r="C26" s="68" t="s">
        <v>195</v>
      </c>
      <c r="D26" s="43" t="s">
        <v>457</v>
      </c>
      <c r="E26" s="69" t="s">
        <v>461</v>
      </c>
      <c r="F26" s="70">
        <v>7220</v>
      </c>
      <c r="G26" s="44"/>
      <c r="H26" s="44"/>
      <c r="I26" s="44"/>
      <c r="J26" s="44"/>
      <c r="K26" s="44">
        <v>7220</v>
      </c>
      <c r="L26" s="44"/>
      <c r="M26" s="44"/>
      <c r="N26" s="44">
        <v>240</v>
      </c>
      <c r="O26" s="44"/>
      <c r="P26" s="44"/>
      <c r="Q26" s="44">
        <v>6980</v>
      </c>
      <c r="R26" s="44"/>
      <c r="S26" s="44"/>
      <c r="T26" s="44"/>
      <c r="U26" s="44"/>
    </row>
    <row r="27" ht="22.8" customHeight="1" spans="1:21">
      <c r="A27" s="68" t="s">
        <v>248</v>
      </c>
      <c r="B27" s="68" t="s">
        <v>179</v>
      </c>
      <c r="C27" s="68" t="s">
        <v>211</v>
      </c>
      <c r="D27" s="43" t="s">
        <v>444</v>
      </c>
      <c r="E27" s="69" t="s">
        <v>462</v>
      </c>
      <c r="F27" s="70">
        <v>1109.98</v>
      </c>
      <c r="G27" s="44"/>
      <c r="H27" s="44"/>
      <c r="I27" s="44"/>
      <c r="J27" s="44"/>
      <c r="K27" s="44">
        <v>1109.98</v>
      </c>
      <c r="L27" s="44"/>
      <c r="M27" s="44"/>
      <c r="N27" s="44"/>
      <c r="O27" s="44"/>
      <c r="P27" s="44">
        <v>1109.98</v>
      </c>
      <c r="Q27" s="44"/>
      <c r="R27" s="44"/>
      <c r="S27" s="44"/>
      <c r="T27" s="44"/>
      <c r="U27" s="44"/>
    </row>
    <row r="28" ht="22.8" customHeight="1" spans="1:21">
      <c r="A28" s="68" t="s">
        <v>248</v>
      </c>
      <c r="B28" s="68" t="s">
        <v>200</v>
      </c>
      <c r="C28" s="68" t="s">
        <v>179</v>
      </c>
      <c r="D28" s="43" t="s">
        <v>444</v>
      </c>
      <c r="E28" s="69" t="s">
        <v>463</v>
      </c>
      <c r="F28" s="70">
        <v>160.675152</v>
      </c>
      <c r="G28" s="44">
        <v>160.675152</v>
      </c>
      <c r="H28" s="44">
        <v>160.675152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ht="22.8" customHeight="1" spans="1:21">
      <c r="A29" s="68" t="s">
        <v>248</v>
      </c>
      <c r="B29" s="68" t="s">
        <v>214</v>
      </c>
      <c r="C29" s="68" t="s">
        <v>211</v>
      </c>
      <c r="D29" s="43" t="s">
        <v>444</v>
      </c>
      <c r="E29" s="69" t="s">
        <v>464</v>
      </c>
      <c r="F29" s="70">
        <v>30</v>
      </c>
      <c r="G29" s="44"/>
      <c r="H29" s="44"/>
      <c r="I29" s="44"/>
      <c r="J29" s="44"/>
      <c r="K29" s="44">
        <v>30</v>
      </c>
      <c r="L29" s="44"/>
      <c r="M29" s="44"/>
      <c r="N29" s="44"/>
      <c r="O29" s="44"/>
      <c r="P29" s="44">
        <v>30</v>
      </c>
      <c r="Q29" s="44"/>
      <c r="R29" s="44"/>
      <c r="S29" s="44"/>
      <c r="T29" s="44"/>
      <c r="U29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0" t="s">
        <v>474</v>
      </c>
      <c r="N1" s="10"/>
    </row>
    <row r="2" ht="44.85" customHeight="1" spans="1:14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0.7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37</v>
      </c>
      <c r="N3" s="4"/>
    </row>
    <row r="4" ht="42.25" customHeight="1" spans="1:14">
      <c r="A4" s="54" t="s">
        <v>164</v>
      </c>
      <c r="B4" s="54"/>
      <c r="C4" s="54"/>
      <c r="D4" s="54" t="s">
        <v>428</v>
      </c>
      <c r="E4" s="54" t="s">
        <v>429</v>
      </c>
      <c r="F4" s="54" t="s">
        <v>466</v>
      </c>
      <c r="G4" s="54" t="s">
        <v>431</v>
      </c>
      <c r="H4" s="54"/>
      <c r="I4" s="54"/>
      <c r="J4" s="54"/>
      <c r="K4" s="54"/>
      <c r="L4" s="54" t="s">
        <v>435</v>
      </c>
      <c r="M4" s="54"/>
      <c r="N4" s="54"/>
    </row>
    <row r="5" ht="39.65" customHeight="1" spans="1:14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 t="s">
        <v>142</v>
      </c>
      <c r="H5" s="54" t="s">
        <v>475</v>
      </c>
      <c r="I5" s="54" t="s">
        <v>476</v>
      </c>
      <c r="J5" s="54" t="s">
        <v>477</v>
      </c>
      <c r="K5" s="54" t="s">
        <v>478</v>
      </c>
      <c r="L5" s="54" t="s">
        <v>142</v>
      </c>
      <c r="M5" s="54" t="s">
        <v>285</v>
      </c>
      <c r="N5" s="54" t="s">
        <v>479</v>
      </c>
    </row>
    <row r="6" ht="22.8" customHeight="1" spans="1:14">
      <c r="A6" s="60"/>
      <c r="B6" s="60"/>
      <c r="C6" s="60"/>
      <c r="D6" s="60"/>
      <c r="E6" s="60" t="s">
        <v>142</v>
      </c>
      <c r="F6" s="56">
        <v>1883.635855</v>
      </c>
      <c r="G6" s="56">
        <v>1883.635855</v>
      </c>
      <c r="H6" s="56">
        <v>1374.2168</v>
      </c>
      <c r="I6" s="56">
        <v>314.471903</v>
      </c>
      <c r="J6" s="56">
        <v>160.675152</v>
      </c>
      <c r="K6" s="56">
        <v>34.272</v>
      </c>
      <c r="L6" s="56"/>
      <c r="M6" s="56"/>
      <c r="N6" s="56"/>
    </row>
    <row r="7" ht="22.8" customHeight="1" spans="1:14">
      <c r="A7" s="60"/>
      <c r="B7" s="60"/>
      <c r="C7" s="60"/>
      <c r="D7" s="57" t="s">
        <v>160</v>
      </c>
      <c r="E7" s="57" t="s">
        <v>4</v>
      </c>
      <c r="F7" s="56">
        <v>1883.635855</v>
      </c>
      <c r="G7" s="56">
        <v>1883.635855</v>
      </c>
      <c r="H7" s="56">
        <v>1374.2168</v>
      </c>
      <c r="I7" s="56">
        <v>314.471903</v>
      </c>
      <c r="J7" s="56">
        <v>160.675152</v>
      </c>
      <c r="K7" s="56">
        <v>34.272</v>
      </c>
      <c r="L7" s="56"/>
      <c r="M7" s="56"/>
      <c r="N7" s="56"/>
    </row>
    <row r="8" ht="22.8" customHeight="1" spans="1:14">
      <c r="A8" s="60"/>
      <c r="B8" s="60"/>
      <c r="C8" s="60"/>
      <c r="D8" s="58" t="s">
        <v>161</v>
      </c>
      <c r="E8" s="58" t="s">
        <v>162</v>
      </c>
      <c r="F8" s="56">
        <v>1883.635855</v>
      </c>
      <c r="G8" s="56">
        <v>1883.635855</v>
      </c>
      <c r="H8" s="56">
        <v>1374.2168</v>
      </c>
      <c r="I8" s="56">
        <v>314.471903</v>
      </c>
      <c r="J8" s="56">
        <v>160.675152</v>
      </c>
      <c r="K8" s="56">
        <v>34.272</v>
      </c>
      <c r="L8" s="56"/>
      <c r="M8" s="56"/>
      <c r="N8" s="56"/>
    </row>
    <row r="9" ht="22.8" customHeight="1" spans="1:14">
      <c r="A9" s="61" t="s">
        <v>184</v>
      </c>
      <c r="B9" s="61" t="s">
        <v>187</v>
      </c>
      <c r="C9" s="61" t="s">
        <v>187</v>
      </c>
      <c r="D9" s="62" t="s">
        <v>444</v>
      </c>
      <c r="E9" s="55" t="s">
        <v>446</v>
      </c>
      <c r="F9" s="63">
        <v>198.415904</v>
      </c>
      <c r="G9" s="63">
        <v>198.415904</v>
      </c>
      <c r="H9" s="59"/>
      <c r="I9" s="59">
        <v>198.415904</v>
      </c>
      <c r="J9" s="59"/>
      <c r="K9" s="59"/>
      <c r="L9" s="63"/>
      <c r="M9" s="59"/>
      <c r="N9" s="59"/>
    </row>
    <row r="10" ht="22.8" customHeight="1" spans="1:14">
      <c r="A10" s="61" t="s">
        <v>192</v>
      </c>
      <c r="B10" s="61" t="s">
        <v>195</v>
      </c>
      <c r="C10" s="61" t="s">
        <v>179</v>
      </c>
      <c r="D10" s="62" t="s">
        <v>444</v>
      </c>
      <c r="E10" s="55" t="s">
        <v>447</v>
      </c>
      <c r="F10" s="63">
        <v>40.25</v>
      </c>
      <c r="G10" s="63">
        <v>40.25</v>
      </c>
      <c r="H10" s="59"/>
      <c r="I10" s="59">
        <v>40.25</v>
      </c>
      <c r="J10" s="59"/>
      <c r="K10" s="59"/>
      <c r="L10" s="63"/>
      <c r="M10" s="59"/>
      <c r="N10" s="59"/>
    </row>
    <row r="11" ht="22.8" customHeight="1" spans="1:14">
      <c r="A11" s="61" t="s">
        <v>192</v>
      </c>
      <c r="B11" s="61" t="s">
        <v>195</v>
      </c>
      <c r="C11" s="61" t="s">
        <v>200</v>
      </c>
      <c r="D11" s="62" t="s">
        <v>444</v>
      </c>
      <c r="E11" s="55" t="s">
        <v>448</v>
      </c>
      <c r="F11" s="63">
        <v>53.011463</v>
      </c>
      <c r="G11" s="63">
        <v>53.011463</v>
      </c>
      <c r="H11" s="59"/>
      <c r="I11" s="59">
        <v>53.011463</v>
      </c>
      <c r="J11" s="59"/>
      <c r="K11" s="59"/>
      <c r="L11" s="63"/>
      <c r="M11" s="59"/>
      <c r="N11" s="59"/>
    </row>
    <row r="12" ht="22.8" customHeight="1" spans="1:14">
      <c r="A12" s="61" t="s">
        <v>219</v>
      </c>
      <c r="B12" s="61" t="s">
        <v>179</v>
      </c>
      <c r="C12" s="61" t="s">
        <v>179</v>
      </c>
      <c r="D12" s="62" t="s">
        <v>444</v>
      </c>
      <c r="E12" s="55" t="s">
        <v>445</v>
      </c>
      <c r="F12" s="63">
        <v>1431.283336</v>
      </c>
      <c r="G12" s="63">
        <v>1431.283336</v>
      </c>
      <c r="H12" s="59">
        <v>1374.2168</v>
      </c>
      <c r="I12" s="59">
        <v>22.794536</v>
      </c>
      <c r="J12" s="59"/>
      <c r="K12" s="59">
        <v>34.272</v>
      </c>
      <c r="L12" s="63"/>
      <c r="M12" s="59"/>
      <c r="N12" s="59"/>
    </row>
    <row r="13" ht="22.8" customHeight="1" spans="1:14">
      <c r="A13" s="61" t="s">
        <v>248</v>
      </c>
      <c r="B13" s="61" t="s">
        <v>200</v>
      </c>
      <c r="C13" s="61" t="s">
        <v>179</v>
      </c>
      <c r="D13" s="62" t="s">
        <v>444</v>
      </c>
      <c r="E13" s="55" t="s">
        <v>463</v>
      </c>
      <c r="F13" s="63">
        <v>160.675152</v>
      </c>
      <c r="G13" s="63">
        <v>160.675152</v>
      </c>
      <c r="H13" s="59"/>
      <c r="I13" s="59"/>
      <c r="J13" s="59">
        <v>160.675152</v>
      </c>
      <c r="K13" s="59"/>
      <c r="L13" s="63"/>
      <c r="M13" s="59"/>
      <c r="N13" s="59"/>
    </row>
    <row r="14" ht="16.35" customHeight="1" spans="1:14">
      <c r="A14" s="9" t="s">
        <v>343</v>
      </c>
      <c r="B14" s="9"/>
      <c r="C14" s="9"/>
      <c r="D14" s="9"/>
      <c r="E14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7" width="10" customWidth="1"/>
    <col min="8" max="8" width="10.75" customWidth="1"/>
    <col min="9" max="9" width="11" customWidth="1"/>
    <col min="10" max="10" width="11.625" customWidth="1"/>
    <col min="11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0" t="s">
        <v>480</v>
      </c>
      <c r="V1" s="10"/>
    </row>
    <row r="2" ht="50" customHeight="1" spans="1:22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37</v>
      </c>
      <c r="V3" s="4"/>
    </row>
    <row r="4" ht="26.7" customHeight="1" spans="1:22">
      <c r="A4" s="54" t="s">
        <v>164</v>
      </c>
      <c r="B4" s="54"/>
      <c r="C4" s="54"/>
      <c r="D4" s="54" t="s">
        <v>428</v>
      </c>
      <c r="E4" s="54" t="s">
        <v>429</v>
      </c>
      <c r="F4" s="54" t="s">
        <v>466</v>
      </c>
      <c r="G4" s="54" t="s">
        <v>481</v>
      </c>
      <c r="H4" s="54"/>
      <c r="I4" s="54"/>
      <c r="J4" s="54"/>
      <c r="K4" s="54"/>
      <c r="L4" s="54" t="s">
        <v>482</v>
      </c>
      <c r="M4" s="54"/>
      <c r="N4" s="54"/>
      <c r="O4" s="54"/>
      <c r="P4" s="54"/>
      <c r="Q4" s="54"/>
      <c r="R4" s="54" t="s">
        <v>477</v>
      </c>
      <c r="S4" s="54" t="s">
        <v>483</v>
      </c>
      <c r="T4" s="54"/>
      <c r="U4" s="54"/>
      <c r="V4" s="54"/>
    </row>
    <row r="5" ht="41.4" customHeight="1" spans="1:22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 t="s">
        <v>142</v>
      </c>
      <c r="H5" s="54" t="s">
        <v>484</v>
      </c>
      <c r="I5" s="54" t="s">
        <v>485</v>
      </c>
      <c r="J5" s="54" t="s">
        <v>486</v>
      </c>
      <c r="K5" s="54" t="s">
        <v>487</v>
      </c>
      <c r="L5" s="54" t="s">
        <v>142</v>
      </c>
      <c r="M5" s="54" t="s">
        <v>488</v>
      </c>
      <c r="N5" s="54" t="s">
        <v>489</v>
      </c>
      <c r="O5" s="54" t="s">
        <v>490</v>
      </c>
      <c r="P5" s="54" t="s">
        <v>491</v>
      </c>
      <c r="Q5" s="54" t="s">
        <v>492</v>
      </c>
      <c r="R5" s="54"/>
      <c r="S5" s="54" t="s">
        <v>142</v>
      </c>
      <c r="T5" s="54" t="s">
        <v>493</v>
      </c>
      <c r="U5" s="54" t="s">
        <v>494</v>
      </c>
      <c r="V5" s="54" t="s">
        <v>478</v>
      </c>
    </row>
    <row r="6" ht="22.8" customHeight="1" spans="1:22">
      <c r="A6" s="60"/>
      <c r="B6" s="60"/>
      <c r="C6" s="60"/>
      <c r="D6" s="60"/>
      <c r="E6" s="60" t="s">
        <v>142</v>
      </c>
      <c r="F6" s="64">
        <v>1883.635855</v>
      </c>
      <c r="G6" s="64">
        <v>1374.2168</v>
      </c>
      <c r="H6" s="64">
        <v>722.1784</v>
      </c>
      <c r="I6" s="64">
        <v>211.29</v>
      </c>
      <c r="J6" s="64">
        <v>302.2732</v>
      </c>
      <c r="K6" s="64">
        <v>138.4752</v>
      </c>
      <c r="L6" s="64">
        <v>314.471903</v>
      </c>
      <c r="M6" s="64">
        <v>199.715904</v>
      </c>
      <c r="N6" s="64"/>
      <c r="O6" s="64">
        <v>93.601463</v>
      </c>
      <c r="P6" s="64"/>
      <c r="Q6" s="64">
        <v>21.154536</v>
      </c>
      <c r="R6" s="64">
        <v>160.675152</v>
      </c>
      <c r="S6" s="64">
        <v>34.272</v>
      </c>
      <c r="T6" s="64"/>
      <c r="U6" s="64"/>
      <c r="V6" s="64">
        <v>34.272</v>
      </c>
    </row>
    <row r="7" ht="22.8" customHeight="1" spans="1:22">
      <c r="A7" s="60"/>
      <c r="B7" s="60"/>
      <c r="C7" s="60"/>
      <c r="D7" s="57" t="s">
        <v>160</v>
      </c>
      <c r="E7" s="57" t="s">
        <v>4</v>
      </c>
      <c r="F7" s="64">
        <v>1883.635855</v>
      </c>
      <c r="G7" s="64">
        <v>1374.2168</v>
      </c>
      <c r="H7" s="64">
        <v>722.1784</v>
      </c>
      <c r="I7" s="64">
        <v>211.29</v>
      </c>
      <c r="J7" s="64">
        <v>302.2732</v>
      </c>
      <c r="K7" s="64">
        <v>138.4752</v>
      </c>
      <c r="L7" s="64">
        <v>314.471903</v>
      </c>
      <c r="M7" s="64">
        <v>199.715904</v>
      </c>
      <c r="N7" s="64"/>
      <c r="O7" s="64">
        <v>93.601463</v>
      </c>
      <c r="P7" s="64"/>
      <c r="Q7" s="64">
        <v>21.154536</v>
      </c>
      <c r="R7" s="64">
        <v>160.675152</v>
      </c>
      <c r="S7" s="64">
        <v>34.272</v>
      </c>
      <c r="T7" s="64"/>
      <c r="U7" s="64"/>
      <c r="V7" s="64">
        <v>34.272</v>
      </c>
    </row>
    <row r="8" ht="22.8" customHeight="1" spans="1:22">
      <c r="A8" s="60"/>
      <c r="B8" s="60"/>
      <c r="C8" s="60"/>
      <c r="D8" s="58" t="s">
        <v>161</v>
      </c>
      <c r="E8" s="58" t="s">
        <v>162</v>
      </c>
      <c r="F8" s="64">
        <v>1883.635855</v>
      </c>
      <c r="G8" s="64">
        <v>1374.2168</v>
      </c>
      <c r="H8" s="64">
        <v>722.1784</v>
      </c>
      <c r="I8" s="64">
        <v>211.29</v>
      </c>
      <c r="J8" s="64">
        <v>302.2732</v>
      </c>
      <c r="K8" s="64">
        <v>138.4752</v>
      </c>
      <c r="L8" s="64">
        <v>314.471903</v>
      </c>
      <c r="M8" s="64">
        <v>199.715904</v>
      </c>
      <c r="N8" s="64"/>
      <c r="O8" s="64">
        <v>93.601463</v>
      </c>
      <c r="P8" s="64"/>
      <c r="Q8" s="64">
        <v>21.154536</v>
      </c>
      <c r="R8" s="64">
        <v>160.675152</v>
      </c>
      <c r="S8" s="64">
        <v>34.272</v>
      </c>
      <c r="T8" s="64"/>
      <c r="U8" s="64"/>
      <c r="V8" s="64">
        <v>34.272</v>
      </c>
    </row>
    <row r="9" ht="22.8" customHeight="1" spans="1:22">
      <c r="A9" s="61" t="s">
        <v>184</v>
      </c>
      <c r="B9" s="61" t="s">
        <v>187</v>
      </c>
      <c r="C9" s="61" t="s">
        <v>187</v>
      </c>
      <c r="D9" s="62" t="s">
        <v>444</v>
      </c>
      <c r="E9" s="55" t="s">
        <v>446</v>
      </c>
      <c r="F9" s="63">
        <v>198.415904</v>
      </c>
      <c r="G9" s="59"/>
      <c r="H9" s="59"/>
      <c r="I9" s="59"/>
      <c r="J9" s="59"/>
      <c r="K9" s="59"/>
      <c r="L9" s="63">
        <v>198.415904</v>
      </c>
      <c r="M9" s="59">
        <v>198.415904</v>
      </c>
      <c r="N9" s="59"/>
      <c r="O9" s="59"/>
      <c r="P9" s="59"/>
      <c r="Q9" s="59"/>
      <c r="R9" s="59"/>
      <c r="S9" s="63"/>
      <c r="T9" s="59"/>
      <c r="U9" s="59"/>
      <c r="V9" s="59"/>
    </row>
    <row r="10" ht="22.8" customHeight="1" spans="1:22">
      <c r="A10" s="61" t="s">
        <v>192</v>
      </c>
      <c r="B10" s="61" t="s">
        <v>195</v>
      </c>
      <c r="C10" s="61" t="s">
        <v>179</v>
      </c>
      <c r="D10" s="62" t="s">
        <v>444</v>
      </c>
      <c r="E10" s="55" t="s">
        <v>447</v>
      </c>
      <c r="F10" s="63">
        <v>40.25</v>
      </c>
      <c r="G10" s="59"/>
      <c r="H10" s="59"/>
      <c r="I10" s="59"/>
      <c r="J10" s="59"/>
      <c r="K10" s="59"/>
      <c r="L10" s="63">
        <v>40.25</v>
      </c>
      <c r="M10" s="59"/>
      <c r="N10" s="59"/>
      <c r="O10" s="59">
        <v>40.25</v>
      </c>
      <c r="P10" s="59"/>
      <c r="Q10" s="59"/>
      <c r="R10" s="59"/>
      <c r="S10" s="63"/>
      <c r="T10" s="59"/>
      <c r="U10" s="59"/>
      <c r="V10" s="59"/>
    </row>
    <row r="11" ht="22.8" customHeight="1" spans="1:22">
      <c r="A11" s="61" t="s">
        <v>192</v>
      </c>
      <c r="B11" s="61" t="s">
        <v>195</v>
      </c>
      <c r="C11" s="61" t="s">
        <v>200</v>
      </c>
      <c r="D11" s="62" t="s">
        <v>444</v>
      </c>
      <c r="E11" s="55" t="s">
        <v>448</v>
      </c>
      <c r="F11" s="63">
        <v>53.011463</v>
      </c>
      <c r="G11" s="59"/>
      <c r="H11" s="59"/>
      <c r="I11" s="59"/>
      <c r="J11" s="59"/>
      <c r="K11" s="59"/>
      <c r="L11" s="63">
        <v>53.011463</v>
      </c>
      <c r="M11" s="59"/>
      <c r="N11" s="59"/>
      <c r="O11" s="59">
        <v>53.011463</v>
      </c>
      <c r="P11" s="59"/>
      <c r="Q11" s="59"/>
      <c r="R11" s="59"/>
      <c r="S11" s="63"/>
      <c r="T11" s="59"/>
      <c r="U11" s="59"/>
      <c r="V11" s="59"/>
    </row>
    <row r="12" ht="22.8" customHeight="1" spans="1:22">
      <c r="A12" s="61" t="s">
        <v>219</v>
      </c>
      <c r="B12" s="61" t="s">
        <v>179</v>
      </c>
      <c r="C12" s="61" t="s">
        <v>179</v>
      </c>
      <c r="D12" s="62" t="s">
        <v>444</v>
      </c>
      <c r="E12" s="55" t="s">
        <v>445</v>
      </c>
      <c r="F12" s="63">
        <v>1431.283336</v>
      </c>
      <c r="G12" s="59">
        <v>1374.2168</v>
      </c>
      <c r="H12" s="59">
        <v>722.1784</v>
      </c>
      <c r="I12" s="59">
        <v>211.29</v>
      </c>
      <c r="J12" s="59">
        <v>302.2732</v>
      </c>
      <c r="K12" s="59">
        <v>138.4752</v>
      </c>
      <c r="L12" s="63">
        <v>22.794536</v>
      </c>
      <c r="M12" s="59">
        <v>1.3</v>
      </c>
      <c r="N12" s="59"/>
      <c r="O12" s="59">
        <v>0.34</v>
      </c>
      <c r="P12" s="59"/>
      <c r="Q12" s="59">
        <v>21.154536</v>
      </c>
      <c r="R12" s="59"/>
      <c r="S12" s="63">
        <v>34.272</v>
      </c>
      <c r="T12" s="63">
        <v>34.272</v>
      </c>
      <c r="U12" s="63">
        <v>34.272</v>
      </c>
      <c r="V12" s="63">
        <v>34.272</v>
      </c>
    </row>
    <row r="13" ht="22.8" customHeight="1" spans="1:22">
      <c r="A13" s="61" t="s">
        <v>248</v>
      </c>
      <c r="B13" s="61" t="s">
        <v>200</v>
      </c>
      <c r="C13" s="61" t="s">
        <v>179</v>
      </c>
      <c r="D13" s="62" t="s">
        <v>444</v>
      </c>
      <c r="E13" s="55" t="s">
        <v>463</v>
      </c>
      <c r="F13" s="63">
        <v>160.675152</v>
      </c>
      <c r="G13" s="59"/>
      <c r="H13" s="59"/>
      <c r="I13" s="59"/>
      <c r="J13" s="59"/>
      <c r="K13" s="59"/>
      <c r="L13" s="63"/>
      <c r="M13" s="59"/>
      <c r="N13" s="59"/>
      <c r="O13" s="59"/>
      <c r="P13" s="59"/>
      <c r="Q13" s="59"/>
      <c r="R13" s="59">
        <v>160.675152</v>
      </c>
      <c r="S13" s="63"/>
      <c r="T13" s="59"/>
      <c r="U13" s="59"/>
      <c r="V13" s="59"/>
    </row>
    <row r="14" ht="16.35" customHeight="1" spans="1:22">
      <c r="A14" s="9" t="s">
        <v>343</v>
      </c>
      <c r="B14" s="9"/>
      <c r="C14" s="9"/>
      <c r="D14" s="9"/>
      <c r="E14" s="9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0" t="s">
        <v>495</v>
      </c>
    </row>
    <row r="2" ht="46.55" customHeight="1" spans="1:11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8.1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4" t="s">
        <v>37</v>
      </c>
      <c r="K3" s="4"/>
    </row>
    <row r="4" ht="23.25" customHeight="1" spans="1:11">
      <c r="A4" s="54" t="s">
        <v>164</v>
      </c>
      <c r="B4" s="54"/>
      <c r="C4" s="54"/>
      <c r="D4" s="54" t="s">
        <v>428</v>
      </c>
      <c r="E4" s="54" t="s">
        <v>429</v>
      </c>
      <c r="F4" s="54" t="s">
        <v>496</v>
      </c>
      <c r="G4" s="54" t="s">
        <v>497</v>
      </c>
      <c r="H4" s="54" t="s">
        <v>498</v>
      </c>
      <c r="I4" s="54" t="s">
        <v>499</v>
      </c>
      <c r="J4" s="54" t="s">
        <v>500</v>
      </c>
      <c r="K4" s="54" t="s">
        <v>501</v>
      </c>
    </row>
    <row r="5" ht="17.25" customHeight="1" spans="1:11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60"/>
      <c r="B6" s="60"/>
      <c r="C6" s="60"/>
      <c r="D6" s="60"/>
      <c r="E6" s="60" t="s">
        <v>142</v>
      </c>
      <c r="F6" s="64">
        <f>3.62+'[1]11个人家庭(政府预算)'!$F$6</f>
        <v>44.9154</v>
      </c>
      <c r="G6" s="64">
        <f>3.62+'[1]11个人家庭(政府预算)'!$G$6</f>
        <v>4.448</v>
      </c>
      <c r="H6" s="64"/>
      <c r="I6" s="64"/>
      <c r="J6" s="64"/>
      <c r="K6" s="64">
        <v>40.4674</v>
      </c>
    </row>
    <row r="7" ht="22.8" customHeight="1" spans="1:11">
      <c r="A7" s="60"/>
      <c r="B7" s="60"/>
      <c r="C7" s="60"/>
      <c r="D7" s="57" t="s">
        <v>160</v>
      </c>
      <c r="E7" s="57" t="s">
        <v>4</v>
      </c>
      <c r="F7" s="64">
        <v>44.9154</v>
      </c>
      <c r="G7" s="64">
        <v>4.448</v>
      </c>
      <c r="H7" s="64"/>
      <c r="I7" s="64"/>
      <c r="J7" s="64"/>
      <c r="K7" s="64">
        <v>40.4674</v>
      </c>
    </row>
    <row r="8" ht="22.8" customHeight="1" spans="1:11">
      <c r="A8" s="60"/>
      <c r="B8" s="60"/>
      <c r="C8" s="60"/>
      <c r="D8" s="58" t="s">
        <v>161</v>
      </c>
      <c r="E8" s="58" t="s">
        <v>162</v>
      </c>
      <c r="F8" s="64">
        <v>44.9154</v>
      </c>
      <c r="G8" s="64">
        <v>4.448</v>
      </c>
      <c r="H8" s="64"/>
      <c r="I8" s="64"/>
      <c r="J8" s="64"/>
      <c r="K8" s="64">
        <v>40.4674</v>
      </c>
    </row>
    <row r="9" ht="22.8" customHeight="1" spans="1:11">
      <c r="A9" s="61" t="s">
        <v>219</v>
      </c>
      <c r="B9" s="61" t="s">
        <v>179</v>
      </c>
      <c r="C9" s="61" t="s">
        <v>179</v>
      </c>
      <c r="D9" s="62" t="s">
        <v>444</v>
      </c>
      <c r="E9" s="55" t="s">
        <v>445</v>
      </c>
      <c r="F9" s="63">
        <v>44.9154</v>
      </c>
      <c r="G9" s="59">
        <v>4.448</v>
      </c>
      <c r="H9" s="59"/>
      <c r="I9" s="59"/>
      <c r="J9" s="59"/>
      <c r="K9" s="59">
        <v>40.4674</v>
      </c>
    </row>
    <row r="10" ht="16.35" customHeight="1" spans="1:11">
      <c r="A10" s="9" t="s">
        <v>343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0" t="s">
        <v>502</v>
      </c>
      <c r="R1" s="10"/>
    </row>
    <row r="2" ht="40.5" customHeight="1" spans="1:18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15" customHeight="1" spans="1:18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37</v>
      </c>
      <c r="R3" s="4"/>
    </row>
    <row r="4" ht="24.15" customHeight="1" spans="1:18">
      <c r="A4" s="54" t="s">
        <v>164</v>
      </c>
      <c r="B4" s="54"/>
      <c r="C4" s="54"/>
      <c r="D4" s="54" t="s">
        <v>428</v>
      </c>
      <c r="E4" s="54" t="s">
        <v>429</v>
      </c>
      <c r="F4" s="54" t="s">
        <v>496</v>
      </c>
      <c r="G4" s="54" t="s">
        <v>503</v>
      </c>
      <c r="H4" s="54" t="s">
        <v>504</v>
      </c>
      <c r="I4" s="54" t="s">
        <v>505</v>
      </c>
      <c r="J4" s="54" t="s">
        <v>506</v>
      </c>
      <c r="K4" s="54" t="s">
        <v>507</v>
      </c>
      <c r="L4" s="54" t="s">
        <v>508</v>
      </c>
      <c r="M4" s="54" t="s">
        <v>509</v>
      </c>
      <c r="N4" s="54" t="s">
        <v>498</v>
      </c>
      <c r="O4" s="54" t="s">
        <v>510</v>
      </c>
      <c r="P4" s="54" t="s">
        <v>511</v>
      </c>
      <c r="Q4" s="54" t="s">
        <v>499</v>
      </c>
      <c r="R4" s="54" t="s">
        <v>501</v>
      </c>
    </row>
    <row r="5" ht="21.55" customHeight="1" spans="1:18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22.8" customHeight="1" spans="1:18">
      <c r="A6" s="60"/>
      <c r="B6" s="60"/>
      <c r="C6" s="60"/>
      <c r="D6" s="60"/>
      <c r="E6" s="60" t="s">
        <v>142</v>
      </c>
      <c r="F6" s="64">
        <v>44.9154</v>
      </c>
      <c r="G6" s="64"/>
      <c r="H6" s="64"/>
      <c r="I6" s="64"/>
      <c r="J6" s="64"/>
      <c r="K6" s="64">
        <v>4.448</v>
      </c>
      <c r="L6" s="64"/>
      <c r="M6" s="64"/>
      <c r="N6" s="64"/>
      <c r="O6" s="64"/>
      <c r="P6" s="64"/>
      <c r="Q6" s="64"/>
      <c r="R6" s="64">
        <v>40.4674</v>
      </c>
    </row>
    <row r="7" ht="22.8" customHeight="1" spans="1:18">
      <c r="A7" s="60"/>
      <c r="B7" s="60"/>
      <c r="C7" s="60"/>
      <c r="D7" s="57" t="s">
        <v>160</v>
      </c>
      <c r="E7" s="57" t="s">
        <v>4</v>
      </c>
      <c r="F7" s="64">
        <v>44.9154</v>
      </c>
      <c r="G7" s="64"/>
      <c r="H7" s="64"/>
      <c r="I7" s="64"/>
      <c r="J7" s="64"/>
      <c r="K7" s="64">
        <v>4.448</v>
      </c>
      <c r="L7" s="64"/>
      <c r="M7" s="64"/>
      <c r="N7" s="64"/>
      <c r="O7" s="64"/>
      <c r="P7" s="64"/>
      <c r="Q7" s="64"/>
      <c r="R7" s="64">
        <v>40.4674</v>
      </c>
    </row>
    <row r="8" ht="22.8" customHeight="1" spans="1:18">
      <c r="A8" s="60"/>
      <c r="B8" s="60"/>
      <c r="C8" s="60"/>
      <c r="D8" s="58" t="s">
        <v>161</v>
      </c>
      <c r="E8" s="58" t="s">
        <v>162</v>
      </c>
      <c r="F8" s="64">
        <v>44.9154</v>
      </c>
      <c r="G8" s="64"/>
      <c r="H8" s="64"/>
      <c r="I8" s="64"/>
      <c r="J8" s="64"/>
      <c r="K8" s="64">
        <v>4.448</v>
      </c>
      <c r="L8" s="64"/>
      <c r="M8" s="64"/>
      <c r="N8" s="64"/>
      <c r="O8" s="64"/>
      <c r="P8" s="64"/>
      <c r="Q8" s="64"/>
      <c r="R8" s="64">
        <v>40.4674</v>
      </c>
    </row>
    <row r="9" ht="22.8" customHeight="1" spans="1:18">
      <c r="A9" s="61" t="s">
        <v>219</v>
      </c>
      <c r="B9" s="61" t="s">
        <v>179</v>
      </c>
      <c r="C9" s="61" t="s">
        <v>179</v>
      </c>
      <c r="D9" s="62" t="s">
        <v>444</v>
      </c>
      <c r="E9" s="55" t="s">
        <v>445</v>
      </c>
      <c r="F9" s="63">
        <v>44.9154</v>
      </c>
      <c r="G9" s="59"/>
      <c r="H9" s="59"/>
      <c r="I9" s="59"/>
      <c r="J9" s="59"/>
      <c r="K9" s="59">
        <v>4.448</v>
      </c>
      <c r="L9" s="59"/>
      <c r="M9" s="59"/>
      <c r="N9" s="59"/>
      <c r="O9" s="59"/>
      <c r="P9" s="59"/>
      <c r="Q9" s="59"/>
      <c r="R9" s="59">
        <v>40.4674</v>
      </c>
    </row>
    <row r="10" ht="16.35" customHeight="1" spans="1:18">
      <c r="A10" s="9" t="s">
        <v>343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512</v>
      </c>
      <c r="T1" s="10"/>
    </row>
    <row r="2" ht="36.2" customHeight="1" spans="1:20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8.45" customHeight="1" spans="1:20">
      <c r="A4" s="54" t="s">
        <v>164</v>
      </c>
      <c r="B4" s="54"/>
      <c r="C4" s="54"/>
      <c r="D4" s="54" t="s">
        <v>428</v>
      </c>
      <c r="E4" s="54" t="s">
        <v>429</v>
      </c>
      <c r="F4" s="54" t="s">
        <v>496</v>
      </c>
      <c r="G4" s="54" t="s">
        <v>432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435</v>
      </c>
      <c r="S4" s="54"/>
      <c r="T4" s="54"/>
    </row>
    <row r="5" ht="36.2" customHeight="1" spans="1:20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 t="s">
        <v>142</v>
      </c>
      <c r="H5" s="54" t="s">
        <v>513</v>
      </c>
      <c r="I5" s="54" t="s">
        <v>514</v>
      </c>
      <c r="J5" s="54" t="s">
        <v>515</v>
      </c>
      <c r="K5" s="54" t="s">
        <v>516</v>
      </c>
      <c r="L5" s="54" t="s">
        <v>517</v>
      </c>
      <c r="M5" s="54" t="s">
        <v>518</v>
      </c>
      <c r="N5" s="54" t="s">
        <v>519</v>
      </c>
      <c r="O5" s="54" t="s">
        <v>520</v>
      </c>
      <c r="P5" s="54" t="s">
        <v>521</v>
      </c>
      <c r="Q5" s="54" t="s">
        <v>522</v>
      </c>
      <c r="R5" s="54" t="s">
        <v>142</v>
      </c>
      <c r="S5" s="54" t="s">
        <v>374</v>
      </c>
      <c r="T5" s="54" t="s">
        <v>479</v>
      </c>
    </row>
    <row r="6" ht="22.8" customHeight="1" spans="1:20">
      <c r="A6" s="60"/>
      <c r="B6" s="60"/>
      <c r="C6" s="60"/>
      <c r="D6" s="60"/>
      <c r="E6" s="60" t="s">
        <v>142</v>
      </c>
      <c r="F6" s="56">
        <v>670.29</v>
      </c>
      <c r="G6" s="56">
        <v>670.29</v>
      </c>
      <c r="H6" s="56">
        <v>294.84</v>
      </c>
      <c r="I6" s="56">
        <v>2</v>
      </c>
      <c r="J6" s="56">
        <v>5</v>
      </c>
      <c r="K6" s="56"/>
      <c r="L6" s="56">
        <v>56</v>
      </c>
      <c r="M6" s="56">
        <v>6.3</v>
      </c>
      <c r="N6" s="56"/>
      <c r="O6" s="56">
        <v>3.5</v>
      </c>
      <c r="P6" s="56">
        <v>30</v>
      </c>
      <c r="Q6" s="56">
        <v>272.65</v>
      </c>
      <c r="R6" s="56"/>
      <c r="S6" s="56"/>
      <c r="T6" s="56"/>
    </row>
    <row r="7" ht="22.8" customHeight="1" spans="1:20">
      <c r="A7" s="60"/>
      <c r="B7" s="60"/>
      <c r="C7" s="60"/>
      <c r="D7" s="57" t="s">
        <v>160</v>
      </c>
      <c r="E7" s="57" t="s">
        <v>4</v>
      </c>
      <c r="F7" s="56">
        <v>670.29</v>
      </c>
      <c r="G7" s="56">
        <v>670.29</v>
      </c>
      <c r="H7" s="56">
        <v>294.84</v>
      </c>
      <c r="I7" s="56">
        <v>2</v>
      </c>
      <c r="J7" s="56">
        <v>5</v>
      </c>
      <c r="K7" s="56"/>
      <c r="L7" s="56">
        <v>56</v>
      </c>
      <c r="M7" s="56">
        <v>6.3</v>
      </c>
      <c r="N7" s="56"/>
      <c r="O7" s="56">
        <v>3.5</v>
      </c>
      <c r="P7" s="56">
        <v>30</v>
      </c>
      <c r="Q7" s="56">
        <v>272.65</v>
      </c>
      <c r="R7" s="56"/>
      <c r="S7" s="56"/>
      <c r="T7" s="56"/>
    </row>
    <row r="8" ht="22.8" customHeight="1" spans="1:20">
      <c r="A8" s="60"/>
      <c r="B8" s="60"/>
      <c r="C8" s="60"/>
      <c r="D8" s="58" t="s">
        <v>161</v>
      </c>
      <c r="E8" s="58" t="s">
        <v>162</v>
      </c>
      <c r="F8" s="56">
        <v>670.29</v>
      </c>
      <c r="G8" s="56">
        <v>670.29</v>
      </c>
      <c r="H8" s="56">
        <v>294.84</v>
      </c>
      <c r="I8" s="56">
        <v>2</v>
      </c>
      <c r="J8" s="56">
        <v>5</v>
      </c>
      <c r="K8" s="56"/>
      <c r="L8" s="56">
        <v>56</v>
      </c>
      <c r="M8" s="56">
        <v>6.3</v>
      </c>
      <c r="N8" s="56"/>
      <c r="O8" s="56">
        <v>3.5</v>
      </c>
      <c r="P8" s="56">
        <v>30</v>
      </c>
      <c r="Q8" s="56">
        <v>272.65</v>
      </c>
      <c r="R8" s="56"/>
      <c r="S8" s="56"/>
      <c r="T8" s="56"/>
    </row>
    <row r="9" ht="22.8" customHeight="1" spans="1:20">
      <c r="A9" s="61" t="s">
        <v>219</v>
      </c>
      <c r="B9" s="61" t="s">
        <v>179</v>
      </c>
      <c r="C9" s="61" t="s">
        <v>179</v>
      </c>
      <c r="D9" s="62" t="s">
        <v>444</v>
      </c>
      <c r="E9" s="55" t="s">
        <v>445</v>
      </c>
      <c r="F9" s="63">
        <v>670.29</v>
      </c>
      <c r="G9" s="59">
        <v>670.29</v>
      </c>
      <c r="H9" s="59">
        <v>294.84</v>
      </c>
      <c r="I9" s="59">
        <v>2</v>
      </c>
      <c r="J9" s="59">
        <v>5</v>
      </c>
      <c r="K9" s="59"/>
      <c r="L9" s="59">
        <v>56</v>
      </c>
      <c r="M9" s="59">
        <v>6.3</v>
      </c>
      <c r="N9" s="59"/>
      <c r="O9" s="59">
        <v>3.5</v>
      </c>
      <c r="P9" s="59">
        <v>30</v>
      </c>
      <c r="Q9" s="59">
        <v>272.65</v>
      </c>
      <c r="R9" s="59"/>
      <c r="S9" s="59"/>
      <c r="T9" s="59"/>
    </row>
    <row r="10" ht="22.8" customHeight="1" spans="1:20">
      <c r="A10" s="9" t="s">
        <v>343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E1"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1"/>
      <c r="F1" s="1"/>
      <c r="AE1" s="10" t="s">
        <v>523</v>
      </c>
      <c r="AF1" s="10"/>
    </row>
    <row r="2" ht="43.95" customHeight="1" spans="1:32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ht="19.8" customHeight="1" spans="1:32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37</v>
      </c>
      <c r="AF3" s="4"/>
    </row>
    <row r="4" ht="25" customHeight="1" spans="1:32">
      <c r="A4" s="5" t="s">
        <v>164</v>
      </c>
      <c r="B4" s="5"/>
      <c r="C4" s="5"/>
      <c r="D4" s="5" t="s">
        <v>428</v>
      </c>
      <c r="E4" s="54" t="s">
        <v>429</v>
      </c>
      <c r="F4" s="54" t="s">
        <v>524</v>
      </c>
      <c r="G4" s="54" t="s">
        <v>525</v>
      </c>
      <c r="H4" s="54" t="s">
        <v>526</v>
      </c>
      <c r="I4" s="54" t="s">
        <v>527</v>
      </c>
      <c r="J4" s="54" t="s">
        <v>528</v>
      </c>
      <c r="K4" s="54" t="s">
        <v>529</v>
      </c>
      <c r="L4" s="54" t="s">
        <v>530</v>
      </c>
      <c r="M4" s="54" t="s">
        <v>531</v>
      </c>
      <c r="N4" s="54" t="s">
        <v>532</v>
      </c>
      <c r="O4" s="54" t="s">
        <v>533</v>
      </c>
      <c r="P4" s="54" t="s">
        <v>534</v>
      </c>
      <c r="Q4" s="54" t="s">
        <v>519</v>
      </c>
      <c r="R4" s="54" t="s">
        <v>521</v>
      </c>
      <c r="S4" s="54" t="s">
        <v>535</v>
      </c>
      <c r="T4" s="54" t="s">
        <v>514</v>
      </c>
      <c r="U4" s="54" t="s">
        <v>515</v>
      </c>
      <c r="V4" s="54" t="s">
        <v>518</v>
      </c>
      <c r="W4" s="54" t="s">
        <v>536</v>
      </c>
      <c r="X4" s="54" t="s">
        <v>537</v>
      </c>
      <c r="Y4" s="54" t="s">
        <v>538</v>
      </c>
      <c r="Z4" s="54" t="s">
        <v>539</v>
      </c>
      <c r="AA4" s="54" t="s">
        <v>517</v>
      </c>
      <c r="AB4" s="54" t="s">
        <v>540</v>
      </c>
      <c r="AC4" s="54" t="s">
        <v>520</v>
      </c>
      <c r="AD4" s="54" t="s">
        <v>541</v>
      </c>
      <c r="AE4" s="54" t="s">
        <v>542</v>
      </c>
      <c r="AF4" s="54" t="s">
        <v>522</v>
      </c>
    </row>
    <row r="5" ht="21.55" customHeight="1" spans="1:32">
      <c r="A5" s="5" t="s">
        <v>172</v>
      </c>
      <c r="B5" s="5" t="s">
        <v>173</v>
      </c>
      <c r="C5" s="5" t="s">
        <v>174</v>
      </c>
      <c r="D5" s="5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ht="22.8" customHeight="1" spans="1:32">
      <c r="A6" s="46"/>
      <c r="B6" s="45"/>
      <c r="C6" s="45"/>
      <c r="D6" s="6"/>
      <c r="E6" s="55" t="s">
        <v>142</v>
      </c>
      <c r="F6" s="56">
        <v>670.29</v>
      </c>
      <c r="G6" s="56">
        <v>55</v>
      </c>
      <c r="H6" s="56">
        <v>25</v>
      </c>
      <c r="I6" s="56"/>
      <c r="J6" s="56"/>
      <c r="K6" s="56">
        <v>5.7</v>
      </c>
      <c r="L6" s="56">
        <v>36.5</v>
      </c>
      <c r="M6" s="56">
        <v>16.5</v>
      </c>
      <c r="N6" s="56"/>
      <c r="O6" s="56">
        <v>30</v>
      </c>
      <c r="P6" s="56">
        <v>25</v>
      </c>
      <c r="Q6" s="56"/>
      <c r="R6" s="56">
        <v>30</v>
      </c>
      <c r="S6" s="56">
        <v>8.8</v>
      </c>
      <c r="T6" s="56">
        <v>2</v>
      </c>
      <c r="U6" s="56">
        <v>5</v>
      </c>
      <c r="V6" s="56">
        <v>6.3</v>
      </c>
      <c r="W6" s="56"/>
      <c r="X6" s="56"/>
      <c r="Y6" s="56"/>
      <c r="Z6" s="56">
        <v>56</v>
      </c>
      <c r="AA6" s="56"/>
      <c r="AB6" s="56">
        <v>63.4</v>
      </c>
      <c r="AC6" s="56">
        <v>3.5</v>
      </c>
      <c r="AD6" s="56">
        <v>28.94</v>
      </c>
      <c r="AE6" s="56"/>
      <c r="AF6" s="56">
        <v>272.65</v>
      </c>
    </row>
    <row r="7" ht="22.8" customHeight="1" spans="1:32">
      <c r="A7" s="15"/>
      <c r="B7" s="15"/>
      <c r="C7" s="15"/>
      <c r="D7" s="13" t="s">
        <v>160</v>
      </c>
      <c r="E7" s="57" t="s">
        <v>4</v>
      </c>
      <c r="F7" s="56">
        <v>670.29</v>
      </c>
      <c r="G7" s="56">
        <v>55</v>
      </c>
      <c r="H7" s="56">
        <v>25</v>
      </c>
      <c r="I7" s="56"/>
      <c r="J7" s="56"/>
      <c r="K7" s="56">
        <v>5.7</v>
      </c>
      <c r="L7" s="56">
        <v>36.5</v>
      </c>
      <c r="M7" s="56">
        <v>16.5</v>
      </c>
      <c r="N7" s="56"/>
      <c r="O7" s="56">
        <v>30</v>
      </c>
      <c r="P7" s="56">
        <v>25</v>
      </c>
      <c r="Q7" s="56"/>
      <c r="R7" s="56">
        <v>30</v>
      </c>
      <c r="S7" s="56">
        <v>8.8</v>
      </c>
      <c r="T7" s="56">
        <v>2</v>
      </c>
      <c r="U7" s="56">
        <v>5</v>
      </c>
      <c r="V7" s="56">
        <v>6.3</v>
      </c>
      <c r="W7" s="56"/>
      <c r="X7" s="56"/>
      <c r="Y7" s="56"/>
      <c r="Z7" s="56">
        <v>56</v>
      </c>
      <c r="AA7" s="56"/>
      <c r="AB7" s="56">
        <v>63.4</v>
      </c>
      <c r="AC7" s="56">
        <v>3.5</v>
      </c>
      <c r="AD7" s="56">
        <v>28.94</v>
      </c>
      <c r="AE7" s="56"/>
      <c r="AF7" s="56">
        <v>272.65</v>
      </c>
    </row>
    <row r="8" ht="22.8" customHeight="1" spans="1:32">
      <c r="A8" s="15"/>
      <c r="B8" s="15"/>
      <c r="C8" s="15"/>
      <c r="D8" s="47" t="s">
        <v>161</v>
      </c>
      <c r="E8" s="58" t="s">
        <v>162</v>
      </c>
      <c r="F8" s="56">
        <v>670.29</v>
      </c>
      <c r="G8" s="56">
        <v>55</v>
      </c>
      <c r="H8" s="56">
        <v>25</v>
      </c>
      <c r="I8" s="56"/>
      <c r="J8" s="56"/>
      <c r="K8" s="56">
        <v>5.7</v>
      </c>
      <c r="L8" s="56">
        <v>36.5</v>
      </c>
      <c r="M8" s="56">
        <v>16.5</v>
      </c>
      <c r="N8" s="56"/>
      <c r="O8" s="56">
        <v>30</v>
      </c>
      <c r="P8" s="56">
        <v>25</v>
      </c>
      <c r="Q8" s="56"/>
      <c r="R8" s="56">
        <v>30</v>
      </c>
      <c r="S8" s="56">
        <v>8.8</v>
      </c>
      <c r="T8" s="56">
        <v>2</v>
      </c>
      <c r="U8" s="56">
        <v>5</v>
      </c>
      <c r="V8" s="56">
        <v>6.3</v>
      </c>
      <c r="W8" s="56"/>
      <c r="X8" s="56"/>
      <c r="Y8" s="56"/>
      <c r="Z8" s="56">
        <v>56</v>
      </c>
      <c r="AA8" s="56"/>
      <c r="AB8" s="56">
        <v>63.4</v>
      </c>
      <c r="AC8" s="56">
        <v>3.5</v>
      </c>
      <c r="AD8" s="56">
        <v>28.94</v>
      </c>
      <c r="AE8" s="56"/>
      <c r="AF8" s="56">
        <v>272.65</v>
      </c>
    </row>
    <row r="9" ht="22.8" customHeight="1" spans="1:32">
      <c r="A9" s="51" t="s">
        <v>219</v>
      </c>
      <c r="B9" s="51" t="s">
        <v>179</v>
      </c>
      <c r="C9" s="51" t="s">
        <v>179</v>
      </c>
      <c r="D9" s="48" t="s">
        <v>444</v>
      </c>
      <c r="E9" s="55" t="s">
        <v>445</v>
      </c>
      <c r="F9" s="59">
        <v>670.29</v>
      </c>
      <c r="G9" s="59">
        <v>55</v>
      </c>
      <c r="H9" s="59">
        <v>25</v>
      </c>
      <c r="I9" s="59"/>
      <c r="J9" s="59"/>
      <c r="K9" s="59">
        <v>5.7</v>
      </c>
      <c r="L9" s="59">
        <v>36.5</v>
      </c>
      <c r="M9" s="59">
        <v>16.5</v>
      </c>
      <c r="N9" s="59"/>
      <c r="O9" s="59">
        <v>30</v>
      </c>
      <c r="P9" s="59">
        <v>25</v>
      </c>
      <c r="Q9" s="59"/>
      <c r="R9" s="59">
        <v>30</v>
      </c>
      <c r="S9" s="59">
        <v>8.8</v>
      </c>
      <c r="T9" s="59">
        <v>2</v>
      </c>
      <c r="U9" s="59">
        <v>5</v>
      </c>
      <c r="V9" s="59">
        <v>6.3</v>
      </c>
      <c r="W9" s="59"/>
      <c r="X9" s="59"/>
      <c r="Y9" s="59"/>
      <c r="Z9" s="59">
        <v>56</v>
      </c>
      <c r="AA9" s="59"/>
      <c r="AB9" s="59">
        <v>63.4</v>
      </c>
      <c r="AC9" s="59">
        <v>3.5</v>
      </c>
      <c r="AD9" s="59">
        <v>28.94</v>
      </c>
      <c r="AE9" s="59"/>
      <c r="AF9" s="59">
        <v>272.65</v>
      </c>
    </row>
    <row r="10" ht="16.35" customHeight="1" spans="1:32">
      <c r="A10" s="9" t="s">
        <v>343</v>
      </c>
      <c r="B10" s="9"/>
      <c r="C10" s="9"/>
      <c r="D10" s="9"/>
      <c r="E10" s="9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543</v>
      </c>
      <c r="T1" s="10"/>
    </row>
    <row r="2" ht="47.4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1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8" customHeight="1" spans="1:20">
      <c r="A4" s="5" t="s">
        <v>164</v>
      </c>
      <c r="B4" s="5"/>
      <c r="C4" s="5"/>
      <c r="D4" s="5" t="s">
        <v>428</v>
      </c>
      <c r="E4" s="5" t="s">
        <v>429</v>
      </c>
      <c r="F4" s="5" t="s">
        <v>430</v>
      </c>
      <c r="G4" s="5" t="s">
        <v>431</v>
      </c>
      <c r="H4" s="5" t="s">
        <v>432</v>
      </c>
      <c r="I4" s="5" t="s">
        <v>433</v>
      </c>
      <c r="J4" s="5" t="s">
        <v>434</v>
      </c>
      <c r="K4" s="5" t="s">
        <v>435</v>
      </c>
      <c r="L4" s="5" t="s">
        <v>436</v>
      </c>
      <c r="M4" s="5" t="s">
        <v>437</v>
      </c>
      <c r="N4" s="5" t="s">
        <v>438</v>
      </c>
      <c r="O4" s="5" t="s">
        <v>286</v>
      </c>
      <c r="P4" s="5" t="s">
        <v>439</v>
      </c>
      <c r="Q4" s="5" t="s">
        <v>440</v>
      </c>
      <c r="R4" s="5" t="s">
        <v>441</v>
      </c>
      <c r="S4" s="5" t="s">
        <v>442</v>
      </c>
      <c r="T4" s="5" t="s">
        <v>443</v>
      </c>
    </row>
    <row r="5" ht="20.25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142</v>
      </c>
      <c r="F6" s="14">
        <v>4478.7</v>
      </c>
      <c r="G6" s="14"/>
      <c r="H6" s="14"/>
      <c r="I6" s="14"/>
      <c r="J6" s="14">
        <v>4478.7</v>
      </c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160</v>
      </c>
      <c r="E7" s="13" t="s">
        <v>4</v>
      </c>
      <c r="F7" s="14">
        <v>4478.7</v>
      </c>
      <c r="G7" s="14"/>
      <c r="H7" s="14"/>
      <c r="I7" s="14"/>
      <c r="J7" s="14">
        <v>4478.7</v>
      </c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50"/>
      <c r="B8" s="50"/>
      <c r="C8" s="50"/>
      <c r="D8" s="47" t="s">
        <v>161</v>
      </c>
      <c r="E8" s="47" t="s">
        <v>162</v>
      </c>
      <c r="F8" s="14">
        <v>4478.7</v>
      </c>
      <c r="G8" s="14"/>
      <c r="H8" s="14"/>
      <c r="I8" s="14"/>
      <c r="J8" s="14">
        <v>4478.7</v>
      </c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51" t="s">
        <v>203</v>
      </c>
      <c r="B9" s="51" t="s">
        <v>214</v>
      </c>
      <c r="C9" s="51" t="s">
        <v>179</v>
      </c>
      <c r="D9" s="48" t="s">
        <v>444</v>
      </c>
      <c r="E9" s="52" t="s">
        <v>451</v>
      </c>
      <c r="F9" s="53">
        <v>4448.7</v>
      </c>
      <c r="G9" s="53"/>
      <c r="H9" s="53"/>
      <c r="I9" s="53"/>
      <c r="J9" s="53">
        <v>4448.7</v>
      </c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2.8" customHeight="1" spans="1:20">
      <c r="A10" s="51" t="s">
        <v>248</v>
      </c>
      <c r="B10" s="51" t="s">
        <v>214</v>
      </c>
      <c r="C10" s="51" t="s">
        <v>211</v>
      </c>
      <c r="D10" s="48" t="s">
        <v>444</v>
      </c>
      <c r="E10" s="52" t="s">
        <v>464</v>
      </c>
      <c r="F10" s="53">
        <v>30</v>
      </c>
      <c r="G10" s="53"/>
      <c r="H10" s="53"/>
      <c r="I10" s="53"/>
      <c r="J10" s="53">
        <v>30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16.35" customHeight="1" spans="1:20">
      <c r="A11" s="9" t="s">
        <v>343</v>
      </c>
      <c r="B11" s="9"/>
      <c r="C11" s="9"/>
      <c r="D11" s="9"/>
      <c r="E11" s="9"/>
      <c r="F11" s="9"/>
    </row>
  </sheetData>
  <mergeCells count="23">
    <mergeCell ref="S1:T1"/>
    <mergeCell ref="A2:Q2"/>
    <mergeCell ref="A3:R3"/>
    <mergeCell ref="S3:T3"/>
    <mergeCell ref="A4:C4"/>
    <mergeCell ref="A11:F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1"/>
  <sheetViews>
    <sheetView tabSelected="1" topLeftCell="A16" workbookViewId="0">
      <selection activeCell="A1" sqref="A1"/>
    </sheetView>
  </sheetViews>
  <sheetFormatPr defaultColWidth="9" defaultRowHeight="13.5" outlineLevelCol="2"/>
  <cols>
    <col min="2" max="2" width="7.125" customWidth="1"/>
    <col min="3" max="3" width="63.125" style="107" customWidth="1"/>
  </cols>
  <sheetData>
    <row r="1" spans="2:3">
      <c r="B1" s="23" t="s">
        <v>5</v>
      </c>
      <c r="C1" s="108"/>
    </row>
    <row r="2" spans="2:3">
      <c r="B2" s="23"/>
      <c r="C2" s="108"/>
    </row>
    <row r="3" ht="24" customHeight="1" spans="2:3">
      <c r="B3" s="109" t="s">
        <v>6</v>
      </c>
      <c r="C3" s="110"/>
    </row>
    <row r="4" ht="33" customHeight="1" spans="2:3">
      <c r="B4" s="111">
        <v>1</v>
      </c>
      <c r="C4" s="112" t="s">
        <v>7</v>
      </c>
    </row>
    <row r="5" ht="33" customHeight="1" spans="2:3">
      <c r="B5" s="111">
        <v>2</v>
      </c>
      <c r="C5" s="112" t="s">
        <v>8</v>
      </c>
    </row>
    <row r="6" ht="33" customHeight="1" spans="2:3">
      <c r="B6" s="111">
        <v>3</v>
      </c>
      <c r="C6" s="112" t="s">
        <v>9</v>
      </c>
    </row>
    <row r="7" ht="33" customHeight="1" spans="2:3">
      <c r="B7" s="111">
        <v>4</v>
      </c>
      <c r="C7" s="112" t="s">
        <v>10</v>
      </c>
    </row>
    <row r="8" ht="33" customHeight="1" spans="2:3">
      <c r="B8" s="111">
        <v>5</v>
      </c>
      <c r="C8" s="112" t="s">
        <v>11</v>
      </c>
    </row>
    <row r="9" ht="33" customHeight="1" spans="2:3">
      <c r="B9" s="111">
        <v>6</v>
      </c>
      <c r="C9" s="112" t="s">
        <v>12</v>
      </c>
    </row>
    <row r="10" ht="33" customHeight="1" spans="2:3">
      <c r="B10" s="111">
        <v>7</v>
      </c>
      <c r="C10" s="112" t="s">
        <v>13</v>
      </c>
    </row>
    <row r="11" ht="33" customHeight="1" spans="2:3">
      <c r="B11" s="111">
        <v>8</v>
      </c>
      <c r="C11" s="112" t="s">
        <v>14</v>
      </c>
    </row>
    <row r="12" ht="33" customHeight="1" spans="2:3">
      <c r="B12" s="111">
        <v>9</v>
      </c>
      <c r="C12" s="113" t="s">
        <v>15</v>
      </c>
    </row>
    <row r="13" ht="33" customHeight="1" spans="2:3">
      <c r="B13" s="111">
        <v>10</v>
      </c>
      <c r="C13" s="113" t="s">
        <v>16</v>
      </c>
    </row>
    <row r="14" ht="33" customHeight="1" spans="2:3">
      <c r="B14" s="111">
        <v>11</v>
      </c>
      <c r="C14" s="113" t="s">
        <v>17</v>
      </c>
    </row>
    <row r="15" ht="33" customHeight="1" spans="2:3">
      <c r="B15" s="111">
        <v>12</v>
      </c>
      <c r="C15" s="113" t="s">
        <v>18</v>
      </c>
    </row>
    <row r="16" ht="33" customHeight="1" spans="2:3">
      <c r="B16" s="111">
        <v>13</v>
      </c>
      <c r="C16" s="113" t="s">
        <v>19</v>
      </c>
    </row>
    <row r="17" ht="33" customHeight="1" spans="2:3">
      <c r="B17" s="111">
        <v>14</v>
      </c>
      <c r="C17" s="113" t="s">
        <v>20</v>
      </c>
    </row>
    <row r="18" ht="33" customHeight="1" spans="2:3">
      <c r="B18" s="111">
        <v>15</v>
      </c>
      <c r="C18" s="113" t="s">
        <v>21</v>
      </c>
    </row>
    <row r="19" ht="33" customHeight="1" spans="2:3">
      <c r="B19" s="111">
        <v>16</v>
      </c>
      <c r="C19" s="113" t="s">
        <v>22</v>
      </c>
    </row>
    <row r="20" ht="33" customHeight="1" spans="2:3">
      <c r="B20" s="111">
        <v>17</v>
      </c>
      <c r="C20" s="113" t="s">
        <v>23</v>
      </c>
    </row>
    <row r="21" ht="33" customHeight="1" spans="2:3">
      <c r="B21" s="111">
        <v>18</v>
      </c>
      <c r="C21" s="113" t="s">
        <v>24</v>
      </c>
    </row>
    <row r="22" ht="33" customHeight="1" spans="2:3">
      <c r="B22" s="111">
        <v>19</v>
      </c>
      <c r="C22" s="113" t="s">
        <v>25</v>
      </c>
    </row>
    <row r="23" ht="33" customHeight="1" spans="2:3">
      <c r="B23" s="111">
        <v>20</v>
      </c>
      <c r="C23" s="113" t="s">
        <v>26</v>
      </c>
    </row>
    <row r="24" ht="33" customHeight="1" spans="2:3">
      <c r="B24" s="111">
        <v>21</v>
      </c>
      <c r="C24" s="113" t="s">
        <v>27</v>
      </c>
    </row>
    <row r="25" ht="33" customHeight="1" spans="2:3">
      <c r="B25" s="111">
        <v>22</v>
      </c>
      <c r="C25" s="112" t="s">
        <v>28</v>
      </c>
    </row>
    <row r="26" ht="33" customHeight="1" spans="2:3">
      <c r="B26" s="111">
        <v>23</v>
      </c>
      <c r="C26" s="112" t="s">
        <v>29</v>
      </c>
    </row>
    <row r="27" ht="33" customHeight="1" spans="2:3">
      <c r="B27" s="111">
        <v>24</v>
      </c>
      <c r="C27" s="112" t="s">
        <v>30</v>
      </c>
    </row>
    <row r="28" ht="33" customHeight="1" spans="2:3">
      <c r="B28" s="111">
        <v>25</v>
      </c>
      <c r="C28" s="112" t="s">
        <v>31</v>
      </c>
    </row>
    <row r="29" ht="33" customHeight="1" spans="2:3">
      <c r="B29" s="111">
        <v>26</v>
      </c>
      <c r="C29" s="112" t="s">
        <v>32</v>
      </c>
    </row>
    <row r="30" ht="33" customHeight="1" spans="2:3">
      <c r="B30" s="111">
        <v>27</v>
      </c>
      <c r="C30" s="113" t="s">
        <v>33</v>
      </c>
    </row>
    <row r="31" ht="33" customHeight="1" spans="2:3">
      <c r="B31" s="111">
        <v>28</v>
      </c>
      <c r="C31" s="113" t="s">
        <v>34</v>
      </c>
    </row>
  </sheetData>
  <mergeCells count="2">
    <mergeCell ref="B3:C3"/>
    <mergeCell ref="B1:C2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544</v>
      </c>
      <c r="T1" s="10"/>
    </row>
    <row r="2" ht="47.4" customHeight="1" spans="1:20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55" customHeight="1" spans="1:20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37</v>
      </c>
      <c r="T3" s="4"/>
    </row>
    <row r="4" ht="29.3" customHeight="1" spans="1:20">
      <c r="A4" s="5" t="s">
        <v>164</v>
      </c>
      <c r="B4" s="5"/>
      <c r="C4" s="5"/>
      <c r="D4" s="5" t="s">
        <v>428</v>
      </c>
      <c r="E4" s="5" t="s">
        <v>429</v>
      </c>
      <c r="F4" s="5" t="s">
        <v>466</v>
      </c>
      <c r="G4" s="5" t="s">
        <v>167</v>
      </c>
      <c r="H4" s="5"/>
      <c r="I4" s="5"/>
      <c r="J4" s="5"/>
      <c r="K4" s="5" t="s">
        <v>168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285</v>
      </c>
      <c r="I5" s="5" t="s">
        <v>467</v>
      </c>
      <c r="J5" s="5" t="s">
        <v>286</v>
      </c>
      <c r="K5" s="5" t="s">
        <v>142</v>
      </c>
      <c r="L5" s="5" t="s">
        <v>469</v>
      </c>
      <c r="M5" s="5" t="s">
        <v>470</v>
      </c>
      <c r="N5" s="5" t="s">
        <v>440</v>
      </c>
      <c r="O5" s="5" t="s">
        <v>471</v>
      </c>
      <c r="P5" s="5" t="s">
        <v>472</v>
      </c>
      <c r="Q5" s="5" t="s">
        <v>473</v>
      </c>
      <c r="R5" s="5" t="s">
        <v>437</v>
      </c>
      <c r="S5" s="5" t="s">
        <v>439</v>
      </c>
      <c r="T5" s="5" t="s">
        <v>443</v>
      </c>
    </row>
    <row r="6" ht="22.8" customHeight="1" spans="1:20">
      <c r="A6" s="15"/>
      <c r="B6" s="15"/>
      <c r="C6" s="15"/>
      <c r="D6" s="15"/>
      <c r="E6" s="15" t="s">
        <v>142</v>
      </c>
      <c r="F6" s="14">
        <v>4478.7</v>
      </c>
      <c r="G6" s="14"/>
      <c r="H6" s="14"/>
      <c r="I6" s="14"/>
      <c r="J6" s="14"/>
      <c r="K6" s="14">
        <v>4478.7</v>
      </c>
      <c r="L6" s="14"/>
      <c r="M6" s="14"/>
      <c r="N6" s="14"/>
      <c r="O6" s="14">
        <v>4478.7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160</v>
      </c>
      <c r="E7" s="13" t="s">
        <v>4</v>
      </c>
      <c r="F7" s="14">
        <v>4478.7</v>
      </c>
      <c r="G7" s="14"/>
      <c r="H7" s="14"/>
      <c r="I7" s="14"/>
      <c r="J7" s="14"/>
      <c r="K7" s="14">
        <v>4478.7</v>
      </c>
      <c r="L7" s="14"/>
      <c r="M7" s="14"/>
      <c r="N7" s="14"/>
      <c r="O7" s="14">
        <v>4478.7</v>
      </c>
      <c r="P7" s="14"/>
      <c r="Q7" s="14"/>
      <c r="R7" s="14"/>
      <c r="S7" s="14"/>
      <c r="T7" s="14"/>
    </row>
    <row r="8" ht="22.8" customHeight="1" spans="1:20">
      <c r="A8" s="50"/>
      <c r="B8" s="50"/>
      <c r="C8" s="50"/>
      <c r="D8" s="47" t="s">
        <v>161</v>
      </c>
      <c r="E8" s="47" t="s">
        <v>162</v>
      </c>
      <c r="F8" s="14">
        <v>4478.7</v>
      </c>
      <c r="G8" s="14"/>
      <c r="H8" s="14"/>
      <c r="I8" s="14"/>
      <c r="J8" s="14"/>
      <c r="K8" s="14">
        <v>4478.7</v>
      </c>
      <c r="L8" s="14"/>
      <c r="M8" s="14"/>
      <c r="N8" s="14"/>
      <c r="O8" s="14">
        <v>4478.7</v>
      </c>
      <c r="P8" s="14"/>
      <c r="Q8" s="14"/>
      <c r="R8" s="14"/>
      <c r="S8" s="14"/>
      <c r="T8" s="14"/>
    </row>
    <row r="9" ht="22.8" customHeight="1" spans="1:20">
      <c r="A9" s="51" t="s">
        <v>203</v>
      </c>
      <c r="B9" s="51" t="s">
        <v>214</v>
      </c>
      <c r="C9" s="51" t="s">
        <v>179</v>
      </c>
      <c r="D9" s="48" t="s">
        <v>444</v>
      </c>
      <c r="E9" s="52" t="s">
        <v>451</v>
      </c>
      <c r="F9" s="49">
        <v>4448.7</v>
      </c>
      <c r="G9" s="7"/>
      <c r="H9" s="7"/>
      <c r="I9" s="7"/>
      <c r="J9" s="7"/>
      <c r="K9" s="7">
        <v>4448.7</v>
      </c>
      <c r="L9" s="7"/>
      <c r="M9" s="7"/>
      <c r="N9" s="7"/>
      <c r="O9" s="7">
        <v>4448.7</v>
      </c>
      <c r="P9" s="7"/>
      <c r="Q9" s="7"/>
      <c r="R9" s="7"/>
      <c r="S9" s="7"/>
      <c r="T9" s="7"/>
    </row>
    <row r="10" ht="22.8" customHeight="1" spans="1:20">
      <c r="A10" s="51" t="s">
        <v>248</v>
      </c>
      <c r="B10" s="51" t="s">
        <v>214</v>
      </c>
      <c r="C10" s="51" t="s">
        <v>211</v>
      </c>
      <c r="D10" s="48" t="s">
        <v>444</v>
      </c>
      <c r="E10" s="52" t="s">
        <v>464</v>
      </c>
      <c r="F10" s="49">
        <v>30</v>
      </c>
      <c r="G10" s="7"/>
      <c r="H10" s="7"/>
      <c r="I10" s="7"/>
      <c r="J10" s="7"/>
      <c r="K10" s="7">
        <v>30</v>
      </c>
      <c r="L10" s="7"/>
      <c r="M10" s="7"/>
      <c r="N10" s="7"/>
      <c r="O10" s="7">
        <v>30</v>
      </c>
      <c r="P10" s="7"/>
      <c r="Q10" s="7"/>
      <c r="R10" s="7"/>
      <c r="S10" s="7"/>
      <c r="T10" s="7"/>
    </row>
    <row r="11" ht="16.35" customHeight="1" spans="1:20">
      <c r="A11" s="9" t="s">
        <v>343</v>
      </c>
      <c r="B11" s="9"/>
      <c r="C11" s="9"/>
      <c r="D11" s="9"/>
      <c r="E11" s="9"/>
      <c r="F11" s="9"/>
      <c r="G11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1:G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0" t="s">
        <v>545</v>
      </c>
    </row>
    <row r="2" ht="38.8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19.8" customHeight="1" spans="1:8">
      <c r="A4" s="5" t="s">
        <v>165</v>
      </c>
      <c r="B4" s="5" t="s">
        <v>166</v>
      </c>
      <c r="C4" s="5" t="s">
        <v>142</v>
      </c>
      <c r="D4" s="5" t="s">
        <v>546</v>
      </c>
      <c r="E4" s="5"/>
      <c r="F4" s="5"/>
      <c r="G4" s="5"/>
      <c r="H4" s="5" t="s">
        <v>168</v>
      </c>
    </row>
    <row r="5" ht="23.25" customHeight="1" spans="1:8">
      <c r="A5" s="5"/>
      <c r="B5" s="5"/>
      <c r="C5" s="5"/>
      <c r="D5" s="5" t="s">
        <v>144</v>
      </c>
      <c r="E5" s="5" t="s">
        <v>283</v>
      </c>
      <c r="F5" s="5"/>
      <c r="G5" s="5" t="s">
        <v>284</v>
      </c>
      <c r="H5" s="5"/>
    </row>
    <row r="6" ht="23.25" customHeight="1" spans="1:8">
      <c r="A6" s="5"/>
      <c r="B6" s="5"/>
      <c r="C6" s="5"/>
      <c r="D6" s="5"/>
      <c r="E6" s="5" t="s">
        <v>285</v>
      </c>
      <c r="F6" s="5" t="s">
        <v>286</v>
      </c>
      <c r="G6" s="5"/>
      <c r="H6" s="5"/>
    </row>
    <row r="7" ht="22.8" customHeight="1" spans="1:8">
      <c r="A7" s="15"/>
      <c r="B7" s="46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47"/>
      <c r="B9" s="47"/>
      <c r="C9" s="14"/>
      <c r="D9" s="14"/>
      <c r="E9" s="14"/>
      <c r="F9" s="14"/>
      <c r="G9" s="14"/>
      <c r="H9" s="14"/>
    </row>
    <row r="10" ht="22.8" customHeight="1" spans="1:8">
      <c r="A10" s="47"/>
      <c r="B10" s="47"/>
      <c r="C10" s="14"/>
      <c r="D10" s="14"/>
      <c r="E10" s="14"/>
      <c r="F10" s="14"/>
      <c r="G10" s="14"/>
      <c r="H10" s="14"/>
    </row>
    <row r="11" ht="22.8" customHeight="1" spans="1:8">
      <c r="A11" s="47"/>
      <c r="B11" s="47"/>
      <c r="C11" s="14"/>
      <c r="D11" s="14"/>
      <c r="E11" s="14"/>
      <c r="F11" s="14"/>
      <c r="G11" s="14"/>
      <c r="H11" s="14"/>
    </row>
    <row r="12" ht="22.8" customHeight="1" spans="1:8">
      <c r="A12" s="48"/>
      <c r="B12" s="48"/>
      <c r="C12" s="7"/>
      <c r="D12" s="7"/>
      <c r="E12" s="49"/>
      <c r="F12" s="49"/>
      <c r="G12" s="49"/>
      <c r="H12" s="49"/>
    </row>
    <row r="13" ht="16.35" customHeight="1" spans="1:8">
      <c r="A13" s="9" t="s">
        <v>343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0" t="s">
        <v>547</v>
      </c>
    </row>
    <row r="2" ht="38.8" customHeight="1" spans="1:8">
      <c r="A2" s="38" t="s">
        <v>26</v>
      </c>
      <c r="B2" s="38"/>
      <c r="C2" s="38"/>
      <c r="D2" s="38"/>
      <c r="E2" s="38"/>
      <c r="F2" s="38"/>
      <c r="G2" s="38"/>
      <c r="H2" s="38"/>
    </row>
    <row r="3" ht="24.15" customHeight="1" spans="1:8">
      <c r="A3" s="12" t="s">
        <v>36</v>
      </c>
      <c r="B3" s="12"/>
      <c r="C3" s="12"/>
      <c r="D3" s="12"/>
      <c r="E3" s="12"/>
      <c r="F3" s="12"/>
      <c r="G3" s="12"/>
      <c r="H3" s="4" t="s">
        <v>37</v>
      </c>
    </row>
    <row r="4" ht="20.7" customHeight="1" spans="1:8">
      <c r="A4" s="5" t="s">
        <v>165</v>
      </c>
      <c r="B4" s="5" t="s">
        <v>166</v>
      </c>
      <c r="C4" s="5" t="s">
        <v>142</v>
      </c>
      <c r="D4" s="5" t="s">
        <v>548</v>
      </c>
      <c r="E4" s="5"/>
      <c r="F4" s="5"/>
      <c r="G4" s="5"/>
      <c r="H4" s="5" t="s">
        <v>168</v>
      </c>
    </row>
    <row r="5" ht="18.95" customHeight="1" spans="1:8">
      <c r="A5" s="5"/>
      <c r="B5" s="5"/>
      <c r="C5" s="5"/>
      <c r="D5" s="5" t="s">
        <v>144</v>
      </c>
      <c r="E5" s="5" t="s">
        <v>283</v>
      </c>
      <c r="F5" s="5"/>
      <c r="G5" s="5" t="s">
        <v>284</v>
      </c>
      <c r="H5" s="5"/>
    </row>
    <row r="6" ht="24.15" customHeight="1" spans="1:8">
      <c r="A6" s="5"/>
      <c r="B6" s="5"/>
      <c r="C6" s="5"/>
      <c r="D6" s="5"/>
      <c r="E6" s="5" t="s">
        <v>285</v>
      </c>
      <c r="F6" s="5" t="s">
        <v>286</v>
      </c>
      <c r="G6" s="5"/>
      <c r="H6" s="5"/>
    </row>
    <row r="7" ht="22.8" customHeight="1" spans="1:8">
      <c r="A7" s="15"/>
      <c r="B7" s="46" t="s">
        <v>142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47"/>
      <c r="B9" s="47"/>
      <c r="C9" s="14"/>
      <c r="D9" s="14"/>
      <c r="E9" s="14"/>
      <c r="F9" s="14"/>
      <c r="G9" s="14"/>
      <c r="H9" s="14"/>
    </row>
    <row r="10" ht="22.8" customHeight="1" spans="1:8">
      <c r="A10" s="47"/>
      <c r="B10" s="47"/>
      <c r="C10" s="14"/>
      <c r="D10" s="14"/>
      <c r="E10" s="14"/>
      <c r="F10" s="14"/>
      <c r="G10" s="14"/>
      <c r="H10" s="14"/>
    </row>
    <row r="11" ht="22.8" customHeight="1" spans="1:8">
      <c r="A11" s="47"/>
      <c r="B11" s="47"/>
      <c r="C11" s="14"/>
      <c r="D11" s="14"/>
      <c r="E11" s="14"/>
      <c r="F11" s="14"/>
      <c r="G11" s="14"/>
      <c r="H11" s="14"/>
    </row>
    <row r="12" ht="22.8" customHeight="1" spans="1:8">
      <c r="A12" s="48"/>
      <c r="B12" s="48"/>
      <c r="C12" s="7"/>
      <c r="D12" s="7"/>
      <c r="E12" s="49"/>
      <c r="F12" s="49"/>
      <c r="G12" s="49"/>
      <c r="H12" s="49"/>
    </row>
    <row r="13" ht="16.35" customHeight="1" spans="1:8">
      <c r="A13" s="9" t="s">
        <v>343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8.59166666666667" customWidth="1"/>
    <col min="5" max="5" width="9.75" customWidth="1"/>
    <col min="6" max="9" width="7.69166666666667" customWidth="1"/>
    <col min="10" max="10" width="7.775" customWidth="1"/>
    <col min="11" max="12" width="7.69166666666667" customWidth="1"/>
    <col min="13" max="13" width="10.25" customWidth="1"/>
    <col min="14" max="14" width="7.69166666666667" customWidth="1"/>
    <col min="15" max="17" width="9.76666666666667" customWidth="1"/>
  </cols>
  <sheetData>
    <row r="1" ht="16.35" customHeight="1" spans="1:14">
      <c r="A1" s="1"/>
      <c r="M1" s="10" t="s">
        <v>549</v>
      </c>
      <c r="N1" s="10"/>
    </row>
    <row r="2" ht="45.7" customHeight="1" spans="1:14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8.1" customHeight="1" spans="1:14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37</v>
      </c>
      <c r="N3" s="4"/>
    </row>
    <row r="4" ht="26.05" customHeight="1" spans="1:14">
      <c r="A4" s="5" t="s">
        <v>428</v>
      </c>
      <c r="B4" s="5" t="s">
        <v>550</v>
      </c>
      <c r="C4" s="5" t="s">
        <v>551</v>
      </c>
      <c r="D4" s="5"/>
      <c r="E4" s="5"/>
      <c r="F4" s="5"/>
      <c r="G4" s="5"/>
      <c r="H4" s="5"/>
      <c r="I4" s="5"/>
      <c r="J4" s="5"/>
      <c r="K4" s="5"/>
      <c r="L4" s="5"/>
      <c r="M4" s="5" t="s">
        <v>552</v>
      </c>
      <c r="N4" s="5"/>
    </row>
    <row r="5" ht="31.9" customHeight="1" spans="1:14">
      <c r="A5" s="5"/>
      <c r="B5" s="5"/>
      <c r="C5" s="5" t="s">
        <v>553</v>
      </c>
      <c r="D5" s="5" t="s">
        <v>145</v>
      </c>
      <c r="E5" s="5"/>
      <c r="F5" s="5"/>
      <c r="G5" s="5"/>
      <c r="H5" s="5"/>
      <c r="I5" s="5"/>
      <c r="J5" s="5" t="s">
        <v>554</v>
      </c>
      <c r="K5" s="5" t="s">
        <v>147</v>
      </c>
      <c r="L5" s="5" t="s">
        <v>148</v>
      </c>
      <c r="M5" s="5" t="s">
        <v>555</v>
      </c>
      <c r="N5" s="5" t="s">
        <v>556</v>
      </c>
    </row>
    <row r="6" ht="44.85" customHeight="1" spans="1:14">
      <c r="A6" s="5"/>
      <c r="B6" s="5"/>
      <c r="C6" s="5"/>
      <c r="D6" s="5" t="s">
        <v>557</v>
      </c>
      <c r="E6" s="5" t="s">
        <v>558</v>
      </c>
      <c r="F6" s="5" t="s">
        <v>559</v>
      </c>
      <c r="G6" s="5" t="s">
        <v>560</v>
      </c>
      <c r="H6" s="5" t="s">
        <v>561</v>
      </c>
      <c r="I6" s="5" t="s">
        <v>562</v>
      </c>
      <c r="J6" s="5"/>
      <c r="K6" s="5"/>
      <c r="L6" s="5"/>
      <c r="M6" s="5"/>
      <c r="N6" s="5"/>
    </row>
    <row r="7" ht="22.8" customHeight="1" spans="1:14">
      <c r="A7" s="39"/>
      <c r="B7" s="40" t="s">
        <v>142</v>
      </c>
      <c r="C7" s="41">
        <v>35474.72</v>
      </c>
      <c r="D7" s="41">
        <f>22436.02+'[1]21专项清单'!$D$7</f>
        <v>30996.02</v>
      </c>
      <c r="E7" s="41">
        <f>6566.49+'[1]21专项清单'!$E$7</f>
        <v>14836.49</v>
      </c>
      <c r="F7" s="41">
        <f>'[1]21专项清单'!$F$7</f>
        <v>290</v>
      </c>
      <c r="G7" s="41"/>
      <c r="H7" s="41"/>
      <c r="I7" s="41"/>
      <c r="J7" s="41">
        <v>4478.7</v>
      </c>
      <c r="K7" s="41"/>
      <c r="L7" s="41"/>
      <c r="M7" s="41">
        <f>26914.72+'[1]21专项清单'!$M$7</f>
        <v>35474.72</v>
      </c>
      <c r="N7" s="39"/>
    </row>
    <row r="8" ht="22.8" customHeight="1" spans="1:14">
      <c r="A8" s="42" t="s">
        <v>160</v>
      </c>
      <c r="B8" s="42" t="s">
        <v>4</v>
      </c>
      <c r="C8" s="41">
        <v>35474.72</v>
      </c>
      <c r="D8" s="41">
        <v>30996.02</v>
      </c>
      <c r="E8" s="41">
        <v>14836.49</v>
      </c>
      <c r="F8" s="41">
        <v>290</v>
      </c>
      <c r="G8" s="41"/>
      <c r="H8" s="41"/>
      <c r="I8" s="41"/>
      <c r="J8" s="41">
        <v>4478.7</v>
      </c>
      <c r="K8" s="41"/>
      <c r="L8" s="41"/>
      <c r="M8" s="41">
        <v>35474.72</v>
      </c>
      <c r="N8" s="39"/>
    </row>
    <row r="9" ht="22.8" customHeight="1" spans="1:14">
      <c r="A9" s="43" t="s">
        <v>563</v>
      </c>
      <c r="B9" s="43" t="s">
        <v>564</v>
      </c>
      <c r="C9" s="44">
        <v>23</v>
      </c>
      <c r="D9" s="44">
        <v>23</v>
      </c>
      <c r="E9" s="44"/>
      <c r="F9" s="44"/>
      <c r="G9" s="44"/>
      <c r="H9" s="44"/>
      <c r="I9" s="44"/>
      <c r="J9" s="44"/>
      <c r="K9" s="44"/>
      <c r="L9" s="44"/>
      <c r="M9" s="44">
        <v>23</v>
      </c>
      <c r="N9" s="45"/>
    </row>
    <row r="10" ht="22.8" customHeight="1" spans="1:14">
      <c r="A10" s="43" t="s">
        <v>563</v>
      </c>
      <c r="B10" s="43" t="s">
        <v>565</v>
      </c>
      <c r="C10" s="44">
        <v>50</v>
      </c>
      <c r="D10" s="44">
        <v>50</v>
      </c>
      <c r="E10" s="44"/>
      <c r="F10" s="44"/>
      <c r="G10" s="44"/>
      <c r="H10" s="44"/>
      <c r="I10" s="44"/>
      <c r="J10" s="44"/>
      <c r="K10" s="44"/>
      <c r="L10" s="44"/>
      <c r="M10" s="44">
        <v>50</v>
      </c>
      <c r="N10" s="45"/>
    </row>
    <row r="11" ht="22.8" customHeight="1" spans="1:14">
      <c r="A11" s="43" t="s">
        <v>563</v>
      </c>
      <c r="B11" s="43" t="s">
        <v>566</v>
      </c>
      <c r="C11" s="44">
        <v>20</v>
      </c>
      <c r="D11" s="44">
        <v>20</v>
      </c>
      <c r="E11" s="44"/>
      <c r="F11" s="44"/>
      <c r="G11" s="44"/>
      <c r="H11" s="44"/>
      <c r="I11" s="44"/>
      <c r="J11" s="44"/>
      <c r="K11" s="44"/>
      <c r="L11" s="44"/>
      <c r="M11" s="44">
        <v>20</v>
      </c>
      <c r="N11" s="45"/>
    </row>
    <row r="12" ht="22.8" customHeight="1" spans="1:14">
      <c r="A12" s="43" t="s">
        <v>563</v>
      </c>
      <c r="B12" s="43" t="s">
        <v>567</v>
      </c>
      <c r="C12" s="44">
        <v>5000</v>
      </c>
      <c r="D12" s="44">
        <v>5000</v>
      </c>
      <c r="E12" s="44"/>
      <c r="F12" s="44"/>
      <c r="G12" s="44"/>
      <c r="H12" s="44"/>
      <c r="I12" s="44"/>
      <c r="J12" s="44"/>
      <c r="K12" s="44"/>
      <c r="L12" s="44"/>
      <c r="M12" s="44">
        <v>5000</v>
      </c>
      <c r="N12" s="45"/>
    </row>
    <row r="13" ht="22.8" customHeight="1" spans="1:14">
      <c r="A13" s="43" t="s">
        <v>563</v>
      </c>
      <c r="B13" s="43" t="s">
        <v>568</v>
      </c>
      <c r="C13" s="44">
        <v>220</v>
      </c>
      <c r="D13" s="44">
        <v>220</v>
      </c>
      <c r="E13" s="44"/>
      <c r="F13" s="44"/>
      <c r="G13" s="44"/>
      <c r="H13" s="44"/>
      <c r="I13" s="44"/>
      <c r="J13" s="44"/>
      <c r="K13" s="44"/>
      <c r="L13" s="44"/>
      <c r="M13" s="44">
        <v>220</v>
      </c>
      <c r="N13" s="45"/>
    </row>
    <row r="14" ht="22.8" customHeight="1" spans="1:14">
      <c r="A14" s="43" t="s">
        <v>563</v>
      </c>
      <c r="B14" s="43" t="s">
        <v>569</v>
      </c>
      <c r="C14" s="44">
        <v>2190.56</v>
      </c>
      <c r="D14" s="44">
        <v>2190.56</v>
      </c>
      <c r="E14" s="44"/>
      <c r="F14" s="44"/>
      <c r="G14" s="44"/>
      <c r="H14" s="44"/>
      <c r="I14" s="44"/>
      <c r="J14" s="44"/>
      <c r="K14" s="44"/>
      <c r="L14" s="44"/>
      <c r="M14" s="44">
        <v>2190.56</v>
      </c>
      <c r="N14" s="45"/>
    </row>
    <row r="15" ht="22.8" customHeight="1" spans="1:14">
      <c r="A15" s="43" t="s">
        <v>563</v>
      </c>
      <c r="B15" s="43" t="s">
        <v>570</v>
      </c>
      <c r="C15" s="44">
        <v>2856.16</v>
      </c>
      <c r="D15" s="44">
        <v>2856.16</v>
      </c>
      <c r="E15" s="44"/>
      <c r="F15" s="44"/>
      <c r="G15" s="44"/>
      <c r="H15" s="44"/>
      <c r="I15" s="44"/>
      <c r="J15" s="44"/>
      <c r="K15" s="44"/>
      <c r="L15" s="44"/>
      <c r="M15" s="44">
        <v>2856.16</v>
      </c>
      <c r="N15" s="45"/>
    </row>
    <row r="16" ht="22.8" customHeight="1" spans="1:14">
      <c r="A16" s="43" t="s">
        <v>563</v>
      </c>
      <c r="B16" s="43" t="s">
        <v>571</v>
      </c>
      <c r="C16" s="44">
        <v>152.13</v>
      </c>
      <c r="D16" s="44">
        <v>152.13</v>
      </c>
      <c r="E16" s="44"/>
      <c r="F16" s="44"/>
      <c r="G16" s="44"/>
      <c r="H16" s="44"/>
      <c r="I16" s="44"/>
      <c r="J16" s="44"/>
      <c r="K16" s="44"/>
      <c r="L16" s="44"/>
      <c r="M16" s="44">
        <v>152.13</v>
      </c>
      <c r="N16" s="45"/>
    </row>
    <row r="17" ht="22.8" customHeight="1" spans="1:14">
      <c r="A17" s="43" t="s">
        <v>563</v>
      </c>
      <c r="B17" s="43" t="s">
        <v>572</v>
      </c>
      <c r="C17" s="44">
        <v>30</v>
      </c>
      <c r="D17" s="44">
        <v>30</v>
      </c>
      <c r="E17" s="44"/>
      <c r="F17" s="44"/>
      <c r="G17" s="44"/>
      <c r="H17" s="44"/>
      <c r="I17" s="44"/>
      <c r="J17" s="44"/>
      <c r="K17" s="44"/>
      <c r="L17" s="44"/>
      <c r="M17" s="44">
        <v>30</v>
      </c>
      <c r="N17" s="45"/>
    </row>
    <row r="18" ht="22.8" customHeight="1" spans="1:14">
      <c r="A18" s="43" t="s">
        <v>563</v>
      </c>
      <c r="B18" s="43" t="s">
        <v>573</v>
      </c>
      <c r="C18" s="44">
        <v>172.13</v>
      </c>
      <c r="D18" s="44">
        <v>172.13</v>
      </c>
      <c r="E18" s="44"/>
      <c r="F18" s="44"/>
      <c r="G18" s="44"/>
      <c r="H18" s="44"/>
      <c r="I18" s="44"/>
      <c r="J18" s="44"/>
      <c r="K18" s="44"/>
      <c r="L18" s="44"/>
      <c r="M18" s="44">
        <v>172.13</v>
      </c>
      <c r="N18" s="45"/>
    </row>
    <row r="19" ht="22.8" customHeight="1" spans="1:14">
      <c r="A19" s="43" t="s">
        <v>563</v>
      </c>
      <c r="B19" s="43" t="s">
        <v>574</v>
      </c>
      <c r="C19" s="44">
        <v>1752</v>
      </c>
      <c r="D19" s="44">
        <v>1752</v>
      </c>
      <c r="E19" s="44"/>
      <c r="F19" s="44"/>
      <c r="G19" s="44"/>
      <c r="H19" s="44"/>
      <c r="I19" s="44"/>
      <c r="J19" s="44"/>
      <c r="K19" s="44"/>
      <c r="L19" s="44"/>
      <c r="M19" s="44">
        <v>1752</v>
      </c>
      <c r="N19" s="45"/>
    </row>
    <row r="20" ht="22.8" customHeight="1" spans="1:14">
      <c r="A20" s="43" t="s">
        <v>563</v>
      </c>
      <c r="B20" s="43" t="s">
        <v>575</v>
      </c>
      <c r="C20" s="44">
        <v>1168</v>
      </c>
      <c r="D20" s="44">
        <v>1168</v>
      </c>
      <c r="E20" s="44"/>
      <c r="F20" s="44"/>
      <c r="G20" s="44"/>
      <c r="H20" s="44"/>
      <c r="I20" s="44"/>
      <c r="J20" s="44"/>
      <c r="K20" s="44"/>
      <c r="L20" s="44"/>
      <c r="M20" s="44">
        <v>1168</v>
      </c>
      <c r="N20" s="45"/>
    </row>
    <row r="21" ht="22.8" customHeight="1" spans="1:14">
      <c r="A21" s="43" t="s">
        <v>563</v>
      </c>
      <c r="B21" s="43" t="s">
        <v>576</v>
      </c>
      <c r="C21" s="44">
        <v>594.95</v>
      </c>
      <c r="D21" s="44">
        <v>594.95</v>
      </c>
      <c r="E21" s="44"/>
      <c r="F21" s="44"/>
      <c r="G21" s="44"/>
      <c r="H21" s="44"/>
      <c r="I21" s="44"/>
      <c r="J21" s="44"/>
      <c r="K21" s="44"/>
      <c r="L21" s="44"/>
      <c r="M21" s="44">
        <v>594.95</v>
      </c>
      <c r="N21" s="45"/>
    </row>
    <row r="22" ht="22.8" customHeight="1" spans="1:14">
      <c r="A22" s="43" t="s">
        <v>563</v>
      </c>
      <c r="B22" s="43" t="s">
        <v>577</v>
      </c>
      <c r="C22" s="44">
        <v>3100</v>
      </c>
      <c r="D22" s="44">
        <v>3100</v>
      </c>
      <c r="E22" s="44">
        <v>3100</v>
      </c>
      <c r="F22" s="44"/>
      <c r="G22" s="44"/>
      <c r="H22" s="44"/>
      <c r="I22" s="44"/>
      <c r="J22" s="44"/>
      <c r="K22" s="44"/>
      <c r="L22" s="44"/>
      <c r="M22" s="44">
        <v>3100</v>
      </c>
      <c r="N22" s="45"/>
    </row>
    <row r="23" ht="22.8" customHeight="1" spans="1:14">
      <c r="A23" s="43" t="s">
        <v>563</v>
      </c>
      <c r="B23" s="43" t="s">
        <v>578</v>
      </c>
      <c r="C23" s="44">
        <v>180</v>
      </c>
      <c r="D23" s="44">
        <v>180</v>
      </c>
      <c r="E23" s="44"/>
      <c r="F23" s="44"/>
      <c r="G23" s="44"/>
      <c r="H23" s="44"/>
      <c r="I23" s="44"/>
      <c r="J23" s="44"/>
      <c r="K23" s="44"/>
      <c r="L23" s="44"/>
      <c r="M23" s="44">
        <v>180</v>
      </c>
      <c r="N23" s="45"/>
    </row>
    <row r="24" ht="22.8" customHeight="1" spans="1:14">
      <c r="A24" s="43" t="s">
        <v>563</v>
      </c>
      <c r="B24" s="43" t="s">
        <v>579</v>
      </c>
      <c r="C24" s="44">
        <v>4448.7</v>
      </c>
      <c r="D24" s="44"/>
      <c r="E24" s="44"/>
      <c r="F24" s="44"/>
      <c r="G24" s="44"/>
      <c r="H24" s="44"/>
      <c r="I24" s="44"/>
      <c r="J24" s="44">
        <v>4448.7</v>
      </c>
      <c r="K24" s="44"/>
      <c r="L24" s="44"/>
      <c r="M24" s="44">
        <v>4448.7</v>
      </c>
      <c r="N24" s="45"/>
    </row>
    <row r="25" ht="22.8" customHeight="1" spans="1:14">
      <c r="A25" s="43" t="s">
        <v>563</v>
      </c>
      <c r="B25" s="43" t="s">
        <v>580</v>
      </c>
      <c r="C25" s="44">
        <v>10</v>
      </c>
      <c r="D25" s="44">
        <v>10</v>
      </c>
      <c r="E25" s="44"/>
      <c r="F25" s="44"/>
      <c r="G25" s="44"/>
      <c r="H25" s="44"/>
      <c r="I25" s="44"/>
      <c r="J25" s="44"/>
      <c r="K25" s="44"/>
      <c r="L25" s="44"/>
      <c r="M25" s="44">
        <v>10</v>
      </c>
      <c r="N25" s="45"/>
    </row>
    <row r="26" ht="22.8" customHeight="1" spans="1:14">
      <c r="A26" s="43" t="s">
        <v>563</v>
      </c>
      <c r="B26" s="43" t="s">
        <v>581</v>
      </c>
      <c r="C26" s="44">
        <v>8</v>
      </c>
      <c r="D26" s="44">
        <v>8</v>
      </c>
      <c r="E26" s="44"/>
      <c r="F26" s="44"/>
      <c r="G26" s="44"/>
      <c r="H26" s="44"/>
      <c r="I26" s="44"/>
      <c r="J26" s="44"/>
      <c r="K26" s="44"/>
      <c r="L26" s="44"/>
      <c r="M26" s="44">
        <v>8</v>
      </c>
      <c r="N26" s="45"/>
    </row>
    <row r="27" ht="22.8" customHeight="1" spans="1:14">
      <c r="A27" s="43" t="s">
        <v>563</v>
      </c>
      <c r="B27" s="43" t="s">
        <v>582</v>
      </c>
      <c r="C27" s="44">
        <v>10</v>
      </c>
      <c r="D27" s="44">
        <v>10</v>
      </c>
      <c r="E27" s="44"/>
      <c r="F27" s="44"/>
      <c r="G27" s="44"/>
      <c r="H27" s="44"/>
      <c r="I27" s="44"/>
      <c r="J27" s="44"/>
      <c r="K27" s="44"/>
      <c r="L27" s="44"/>
      <c r="M27" s="44">
        <v>10</v>
      </c>
      <c r="N27" s="45"/>
    </row>
    <row r="28" ht="22.8" customHeight="1" spans="1:14">
      <c r="A28" s="43" t="s">
        <v>563</v>
      </c>
      <c r="B28" s="43" t="s">
        <v>583</v>
      </c>
      <c r="C28" s="44">
        <v>10</v>
      </c>
      <c r="D28" s="44">
        <v>10</v>
      </c>
      <c r="E28" s="44"/>
      <c r="F28" s="44"/>
      <c r="G28" s="44"/>
      <c r="H28" s="44"/>
      <c r="I28" s="44"/>
      <c r="J28" s="44"/>
      <c r="K28" s="44"/>
      <c r="L28" s="44"/>
      <c r="M28" s="44">
        <v>10</v>
      </c>
      <c r="N28" s="45"/>
    </row>
    <row r="29" ht="22.8" customHeight="1" spans="1:14">
      <c r="A29" s="43" t="s">
        <v>563</v>
      </c>
      <c r="B29" s="43" t="s">
        <v>584</v>
      </c>
      <c r="C29" s="44">
        <v>40</v>
      </c>
      <c r="D29" s="44">
        <v>40</v>
      </c>
      <c r="E29" s="44">
        <v>40</v>
      </c>
      <c r="F29" s="44"/>
      <c r="G29" s="44"/>
      <c r="H29" s="44"/>
      <c r="I29" s="44"/>
      <c r="J29" s="44"/>
      <c r="K29" s="44"/>
      <c r="L29" s="44"/>
      <c r="M29" s="44">
        <v>40</v>
      </c>
      <c r="N29" s="45"/>
    </row>
    <row r="30" ht="22.8" customHeight="1" spans="1:14">
      <c r="A30" s="43" t="s">
        <v>563</v>
      </c>
      <c r="B30" s="43" t="s">
        <v>585</v>
      </c>
      <c r="C30" s="44">
        <v>650</v>
      </c>
      <c r="D30" s="44">
        <v>650</v>
      </c>
      <c r="E30" s="44"/>
      <c r="F30" s="44"/>
      <c r="G30" s="44"/>
      <c r="H30" s="44"/>
      <c r="I30" s="44"/>
      <c r="J30" s="44"/>
      <c r="K30" s="44"/>
      <c r="L30" s="44"/>
      <c r="M30" s="44">
        <v>650</v>
      </c>
      <c r="N30" s="45"/>
    </row>
    <row r="31" ht="22.8" customHeight="1" spans="1:14">
      <c r="A31" s="43" t="s">
        <v>563</v>
      </c>
      <c r="B31" s="43" t="s">
        <v>586</v>
      </c>
      <c r="C31" s="44">
        <v>30.4</v>
      </c>
      <c r="D31" s="44">
        <v>30.4</v>
      </c>
      <c r="E31" s="44">
        <v>9.4</v>
      </c>
      <c r="F31" s="44"/>
      <c r="G31" s="44"/>
      <c r="H31" s="44"/>
      <c r="I31" s="44"/>
      <c r="J31" s="44"/>
      <c r="K31" s="44"/>
      <c r="L31" s="44"/>
      <c r="M31" s="44">
        <v>30.4</v>
      </c>
      <c r="N31" s="45"/>
    </row>
    <row r="32" ht="22.8" customHeight="1" spans="1:14">
      <c r="A32" s="43" t="s">
        <v>563</v>
      </c>
      <c r="B32" s="43" t="s">
        <v>587</v>
      </c>
      <c r="C32" s="44">
        <v>330</v>
      </c>
      <c r="D32" s="44">
        <v>330</v>
      </c>
      <c r="E32" s="44"/>
      <c r="F32" s="44"/>
      <c r="G32" s="44"/>
      <c r="H32" s="44"/>
      <c r="I32" s="44"/>
      <c r="J32" s="44"/>
      <c r="K32" s="44"/>
      <c r="L32" s="44"/>
      <c r="M32" s="44">
        <v>330</v>
      </c>
      <c r="N32" s="45"/>
    </row>
    <row r="33" ht="22.8" customHeight="1" spans="1:14">
      <c r="A33" s="43" t="s">
        <v>563</v>
      </c>
      <c r="B33" s="43" t="s">
        <v>588</v>
      </c>
      <c r="C33" s="44">
        <v>1060.31</v>
      </c>
      <c r="D33" s="44">
        <v>1060.31</v>
      </c>
      <c r="E33" s="44">
        <v>1060.31</v>
      </c>
      <c r="F33" s="44"/>
      <c r="G33" s="44"/>
      <c r="H33" s="44"/>
      <c r="I33" s="44"/>
      <c r="J33" s="44"/>
      <c r="K33" s="44"/>
      <c r="L33" s="44"/>
      <c r="M33" s="44">
        <v>1060.31</v>
      </c>
      <c r="N33" s="45"/>
    </row>
    <row r="34" ht="22.8" customHeight="1" spans="1:14">
      <c r="A34" s="43" t="s">
        <v>563</v>
      </c>
      <c r="B34" s="43" t="s">
        <v>589</v>
      </c>
      <c r="C34" s="44">
        <v>48.7</v>
      </c>
      <c r="D34" s="44">
        <v>48.7</v>
      </c>
      <c r="E34" s="44">
        <v>48.7</v>
      </c>
      <c r="F34" s="44"/>
      <c r="G34" s="44"/>
      <c r="H34" s="44"/>
      <c r="I34" s="44"/>
      <c r="J34" s="44"/>
      <c r="K34" s="44"/>
      <c r="L34" s="44"/>
      <c r="M34" s="44">
        <v>48.7</v>
      </c>
      <c r="N34" s="45"/>
    </row>
    <row r="35" ht="22.8" customHeight="1" spans="1:14">
      <c r="A35" s="43" t="s">
        <v>563</v>
      </c>
      <c r="B35" s="43" t="s">
        <v>590</v>
      </c>
      <c r="C35" s="44">
        <v>80</v>
      </c>
      <c r="D35" s="44">
        <v>80</v>
      </c>
      <c r="E35" s="44"/>
      <c r="F35" s="44"/>
      <c r="G35" s="44"/>
      <c r="H35" s="44"/>
      <c r="I35" s="44"/>
      <c r="J35" s="44"/>
      <c r="K35" s="44"/>
      <c r="L35" s="44"/>
      <c r="M35" s="44">
        <v>80</v>
      </c>
      <c r="N35" s="45"/>
    </row>
    <row r="36" ht="22.8" customHeight="1" spans="1:14">
      <c r="A36" s="43" t="s">
        <v>563</v>
      </c>
      <c r="B36" s="43" t="s">
        <v>591</v>
      </c>
      <c r="C36" s="44">
        <v>1051</v>
      </c>
      <c r="D36" s="44">
        <v>1051</v>
      </c>
      <c r="E36" s="44">
        <v>1051</v>
      </c>
      <c r="F36" s="44"/>
      <c r="G36" s="44"/>
      <c r="H36" s="44"/>
      <c r="I36" s="44"/>
      <c r="J36" s="44"/>
      <c r="K36" s="44"/>
      <c r="L36" s="44"/>
      <c r="M36" s="44">
        <v>1051</v>
      </c>
      <c r="N36" s="45"/>
    </row>
    <row r="37" ht="22.8" customHeight="1" spans="1:14">
      <c r="A37" s="43" t="s">
        <v>563</v>
      </c>
      <c r="B37" s="43" t="s">
        <v>592</v>
      </c>
      <c r="C37" s="44">
        <v>10</v>
      </c>
      <c r="D37" s="44">
        <v>10</v>
      </c>
      <c r="E37" s="44"/>
      <c r="F37" s="44"/>
      <c r="G37" s="44"/>
      <c r="H37" s="44"/>
      <c r="I37" s="44"/>
      <c r="J37" s="44"/>
      <c r="K37" s="44"/>
      <c r="L37" s="44"/>
      <c r="M37" s="44">
        <v>10</v>
      </c>
      <c r="N37" s="45"/>
    </row>
    <row r="38" ht="22.8" customHeight="1" spans="1:14">
      <c r="A38" s="43" t="s">
        <v>563</v>
      </c>
      <c r="B38" s="43" t="s">
        <v>593</v>
      </c>
      <c r="C38" s="44">
        <v>30</v>
      </c>
      <c r="D38" s="44">
        <v>30</v>
      </c>
      <c r="E38" s="44">
        <v>30</v>
      </c>
      <c r="F38" s="44"/>
      <c r="G38" s="44"/>
      <c r="H38" s="44"/>
      <c r="I38" s="44"/>
      <c r="J38" s="44"/>
      <c r="K38" s="44"/>
      <c r="L38" s="44"/>
      <c r="M38" s="44">
        <v>30</v>
      </c>
      <c r="N38" s="45"/>
    </row>
    <row r="39" ht="22.8" customHeight="1" spans="1:14">
      <c r="A39" s="43" t="s">
        <v>563</v>
      </c>
      <c r="B39" s="43" t="s">
        <v>594</v>
      </c>
      <c r="C39" s="44">
        <v>100</v>
      </c>
      <c r="D39" s="44">
        <v>100</v>
      </c>
      <c r="E39" s="44"/>
      <c r="F39" s="44"/>
      <c r="G39" s="44"/>
      <c r="H39" s="44"/>
      <c r="I39" s="44"/>
      <c r="J39" s="44"/>
      <c r="K39" s="44"/>
      <c r="L39" s="44"/>
      <c r="M39" s="44">
        <v>100</v>
      </c>
      <c r="N39" s="45"/>
    </row>
    <row r="40" ht="22.8" customHeight="1" spans="1:14">
      <c r="A40" s="43" t="s">
        <v>563</v>
      </c>
      <c r="B40" s="43" t="s">
        <v>595</v>
      </c>
      <c r="C40" s="44">
        <v>80</v>
      </c>
      <c r="D40" s="44">
        <v>80</v>
      </c>
      <c r="E40" s="44"/>
      <c r="F40" s="44"/>
      <c r="G40" s="44"/>
      <c r="H40" s="44"/>
      <c r="I40" s="44"/>
      <c r="J40" s="44"/>
      <c r="K40" s="44"/>
      <c r="L40" s="44"/>
      <c r="M40" s="44">
        <v>80</v>
      </c>
      <c r="N40" s="45"/>
    </row>
    <row r="41" ht="22.8" customHeight="1" spans="1:14">
      <c r="A41" s="43" t="s">
        <v>563</v>
      </c>
      <c r="B41" s="43" t="s">
        <v>596</v>
      </c>
      <c r="C41" s="44">
        <v>96.6</v>
      </c>
      <c r="D41" s="44">
        <v>96.6</v>
      </c>
      <c r="E41" s="44"/>
      <c r="F41" s="44"/>
      <c r="G41" s="44"/>
      <c r="H41" s="44"/>
      <c r="I41" s="44"/>
      <c r="J41" s="44"/>
      <c r="K41" s="44"/>
      <c r="L41" s="44"/>
      <c r="M41" s="44">
        <v>96.6</v>
      </c>
      <c r="N41" s="45"/>
    </row>
    <row r="42" ht="22.8" customHeight="1" spans="1:14">
      <c r="A42" s="43" t="s">
        <v>563</v>
      </c>
      <c r="B42" s="43" t="s">
        <v>597</v>
      </c>
      <c r="C42" s="44">
        <v>5</v>
      </c>
      <c r="D42" s="44">
        <v>5</v>
      </c>
      <c r="E42" s="44"/>
      <c r="F42" s="44"/>
      <c r="G42" s="44"/>
      <c r="H42" s="44"/>
      <c r="I42" s="44"/>
      <c r="J42" s="44"/>
      <c r="K42" s="44"/>
      <c r="L42" s="44"/>
      <c r="M42" s="44">
        <v>5</v>
      </c>
      <c r="N42" s="45"/>
    </row>
    <row r="43" ht="22.8" customHeight="1" spans="1:14">
      <c r="A43" s="43" t="s">
        <v>563</v>
      </c>
      <c r="B43" s="43" t="s">
        <v>598</v>
      </c>
      <c r="C43" s="44">
        <v>117.1</v>
      </c>
      <c r="D43" s="44">
        <v>117.1</v>
      </c>
      <c r="E43" s="44">
        <v>117.1</v>
      </c>
      <c r="F43" s="44"/>
      <c r="G43" s="44"/>
      <c r="H43" s="44"/>
      <c r="I43" s="44"/>
      <c r="J43" s="44"/>
      <c r="K43" s="44"/>
      <c r="L43" s="44"/>
      <c r="M43" s="44">
        <v>117.1</v>
      </c>
      <c r="N43" s="45"/>
    </row>
    <row r="44" ht="22.8" customHeight="1" spans="1:14">
      <c r="A44" s="43" t="s">
        <v>563</v>
      </c>
      <c r="B44" s="43" t="s">
        <v>599</v>
      </c>
      <c r="C44" s="44">
        <v>50</v>
      </c>
      <c r="D44" s="44">
        <v>50</v>
      </c>
      <c r="E44" s="44"/>
      <c r="F44" s="44"/>
      <c r="G44" s="44"/>
      <c r="H44" s="44"/>
      <c r="I44" s="44"/>
      <c r="J44" s="44"/>
      <c r="K44" s="44"/>
      <c r="L44" s="44"/>
      <c r="M44" s="44">
        <v>50</v>
      </c>
      <c r="N44" s="45"/>
    </row>
    <row r="45" ht="22.8" customHeight="1" spans="1:14">
      <c r="A45" s="43" t="s">
        <v>563</v>
      </c>
      <c r="B45" s="43" t="s">
        <v>600</v>
      </c>
      <c r="C45" s="44">
        <v>1109.98</v>
      </c>
      <c r="D45" s="44">
        <v>1109.98</v>
      </c>
      <c r="E45" s="44">
        <v>1109.98</v>
      </c>
      <c r="F45" s="44"/>
      <c r="G45" s="44"/>
      <c r="H45" s="44"/>
      <c r="I45" s="44"/>
      <c r="J45" s="44"/>
      <c r="K45" s="44"/>
      <c r="L45" s="44"/>
      <c r="M45" s="44">
        <v>1109.98</v>
      </c>
      <c r="N45" s="45"/>
    </row>
    <row r="46" ht="27" customHeight="1" spans="1:14">
      <c r="A46" s="43" t="s">
        <v>563</v>
      </c>
      <c r="B46" s="43" t="s">
        <v>601</v>
      </c>
      <c r="C46" s="44">
        <v>30</v>
      </c>
      <c r="D46" s="44"/>
      <c r="E46" s="44"/>
      <c r="F46" s="44"/>
      <c r="G46" s="44"/>
      <c r="H46" s="44"/>
      <c r="I46" s="44"/>
      <c r="J46" s="44">
        <v>30</v>
      </c>
      <c r="K46" s="44"/>
      <c r="L46" s="44"/>
      <c r="M46" s="44">
        <v>30</v>
      </c>
      <c r="N46" s="45"/>
    </row>
    <row r="47" ht="27" customHeight="1" spans="1:14">
      <c r="A47" s="43" t="s">
        <v>563</v>
      </c>
      <c r="B47" s="43" t="s">
        <v>602</v>
      </c>
      <c r="C47" s="44">
        <v>290</v>
      </c>
      <c r="D47" s="44">
        <v>290</v>
      </c>
      <c r="E47" s="44"/>
      <c r="F47" s="44">
        <v>290</v>
      </c>
      <c r="G47" s="44"/>
      <c r="H47" s="44"/>
      <c r="I47" s="44"/>
      <c r="J47" s="44"/>
      <c r="K47" s="44"/>
      <c r="L47" s="44"/>
      <c r="M47" s="44">
        <v>290</v>
      </c>
      <c r="N47" s="45"/>
    </row>
    <row r="48" ht="27" customHeight="1" spans="1:14">
      <c r="A48" s="43" t="s">
        <v>563</v>
      </c>
      <c r="B48" s="43" t="s">
        <v>603</v>
      </c>
      <c r="C48" s="44">
        <v>840</v>
      </c>
      <c r="D48" s="44">
        <v>840</v>
      </c>
      <c r="E48" s="44">
        <v>840</v>
      </c>
      <c r="F48" s="44"/>
      <c r="G48" s="44"/>
      <c r="H48" s="44"/>
      <c r="I48" s="44"/>
      <c r="J48" s="44"/>
      <c r="K48" s="44"/>
      <c r="L48" s="44"/>
      <c r="M48" s="44">
        <v>840</v>
      </c>
      <c r="N48" s="45"/>
    </row>
    <row r="49" ht="27" customHeight="1" spans="1:14">
      <c r="A49" s="43" t="s">
        <v>563</v>
      </c>
      <c r="B49" s="43" t="s">
        <v>604</v>
      </c>
      <c r="C49" s="44">
        <v>210</v>
      </c>
      <c r="D49" s="44">
        <v>210</v>
      </c>
      <c r="E49" s="44">
        <v>210</v>
      </c>
      <c r="F49" s="44"/>
      <c r="G49" s="44"/>
      <c r="H49" s="44"/>
      <c r="I49" s="44"/>
      <c r="J49" s="44"/>
      <c r="K49" s="44"/>
      <c r="L49" s="44"/>
      <c r="M49" s="44">
        <v>210</v>
      </c>
      <c r="N49" s="45"/>
    </row>
    <row r="50" ht="27" customHeight="1" spans="1:14">
      <c r="A50" s="43" t="s">
        <v>563</v>
      </c>
      <c r="B50" s="43" t="s">
        <v>605</v>
      </c>
      <c r="C50" s="44">
        <v>780</v>
      </c>
      <c r="D50" s="44">
        <v>780</v>
      </c>
      <c r="E50" s="44">
        <v>780</v>
      </c>
      <c r="F50" s="44"/>
      <c r="G50" s="44"/>
      <c r="H50" s="44"/>
      <c r="I50" s="44"/>
      <c r="J50" s="44"/>
      <c r="K50" s="44"/>
      <c r="L50" s="44"/>
      <c r="M50" s="44">
        <v>780</v>
      </c>
      <c r="N50" s="45"/>
    </row>
    <row r="51" ht="27" customHeight="1" spans="1:14">
      <c r="A51" s="43" t="s">
        <v>563</v>
      </c>
      <c r="B51" s="43" t="s">
        <v>606</v>
      </c>
      <c r="C51" s="44">
        <v>6200</v>
      </c>
      <c r="D51" s="44">
        <v>6200</v>
      </c>
      <c r="E51" s="44">
        <v>6200</v>
      </c>
      <c r="F51" s="44"/>
      <c r="G51" s="44"/>
      <c r="H51" s="44"/>
      <c r="I51" s="44"/>
      <c r="J51" s="44"/>
      <c r="K51" s="44"/>
      <c r="L51" s="44"/>
      <c r="M51" s="44">
        <v>6200</v>
      </c>
      <c r="N51" s="45"/>
    </row>
    <row r="52" ht="29.3" customHeight="1" spans="1:14">
      <c r="A52" s="43" t="s">
        <v>563</v>
      </c>
      <c r="B52" s="43" t="s">
        <v>607</v>
      </c>
      <c r="C52" s="44">
        <v>240</v>
      </c>
      <c r="D52" s="44">
        <v>240</v>
      </c>
      <c r="E52" s="44">
        <v>240</v>
      </c>
      <c r="F52" s="44"/>
      <c r="G52" s="44"/>
      <c r="H52" s="44"/>
      <c r="I52" s="44"/>
      <c r="J52" s="44"/>
      <c r="K52" s="44"/>
      <c r="L52" s="44"/>
      <c r="M52" s="44">
        <v>240</v>
      </c>
      <c r="N52" s="45"/>
    </row>
    <row r="53" ht="16.35" customHeight="1" spans="1:14">
      <c r="A53" s="9" t="s">
        <v>343</v>
      </c>
      <c r="B53" s="9"/>
      <c r="C53" s="9"/>
      <c r="D53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53:D5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C1" workbookViewId="0">
      <selection activeCell="A1" sqref="A1"/>
    </sheetView>
  </sheetViews>
  <sheetFormatPr defaultColWidth="10" defaultRowHeight="13.5"/>
  <cols>
    <col min="1" max="1" width="12.8916666666667" style="20" customWidth="1"/>
    <col min="2" max="2" width="25.5083333333333" style="20" customWidth="1"/>
    <col min="3" max="3" width="14.925" style="20" customWidth="1"/>
    <col min="4" max="4" width="12.8916666666667" style="20" customWidth="1"/>
    <col min="5" max="5" width="10.45" style="20" customWidth="1"/>
    <col min="6" max="6" width="5.96666666666667" style="20" customWidth="1"/>
    <col min="7" max="7" width="5.56666666666667" style="20" customWidth="1"/>
    <col min="8" max="9" width="5.83333333333333" style="20" customWidth="1"/>
    <col min="10" max="14" width="5.96666666666667" style="20" customWidth="1"/>
    <col min="15" max="15" width="5.56666666666667" style="20" customWidth="1"/>
    <col min="16" max="16" width="5.96666666666667" style="20" customWidth="1"/>
    <col min="17" max="19" width="5.56666666666667" style="20" customWidth="1"/>
    <col min="20" max="20" width="6.78333333333333" style="20" customWidth="1"/>
    <col min="21" max="21" width="6.65" style="20" customWidth="1"/>
    <col min="22" max="22" width="5.83333333333333" style="20" customWidth="1"/>
    <col min="23" max="24" width="5.96666666666667" style="20" customWidth="1"/>
    <col min="25" max="25" width="11.8083333333333" style="20" customWidth="1"/>
    <col min="26" max="26" width="13.025" style="20" customWidth="1"/>
    <col min="27" max="27" width="17.6416666666667" style="20" customWidth="1"/>
    <col min="28" max="28" width="10.3166666666667" style="20" customWidth="1"/>
    <col min="29" max="16384" width="10" style="20"/>
  </cols>
  <sheetData>
    <row r="1" ht="16.35" customHeight="1" spans="1:28">
      <c r="A1" s="21"/>
      <c r="AA1" s="10" t="s">
        <v>608</v>
      </c>
      <c r="AB1" s="10"/>
    </row>
    <row r="2" ht="38.8" customHeight="1" spans="1:28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ht="24.15" customHeight="1" spans="1:28">
      <c r="A3" s="24" t="s">
        <v>609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ht="21.55" customHeight="1" spans="1:28">
      <c r="AA4" s="33" t="s">
        <v>37</v>
      </c>
      <c r="AB4" s="33"/>
    </row>
    <row r="5" ht="31.05" customHeight="1" spans="1:28">
      <c r="A5" s="26" t="s">
        <v>428</v>
      </c>
      <c r="B5" s="26" t="s">
        <v>610</v>
      </c>
      <c r="C5" s="26" t="s">
        <v>611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 t="s">
        <v>612</v>
      </c>
      <c r="U5" s="26"/>
      <c r="V5" s="26"/>
      <c r="W5" s="26"/>
      <c r="X5" s="26"/>
      <c r="Y5" s="26"/>
      <c r="Z5" s="26"/>
      <c r="AA5" s="26"/>
      <c r="AB5" s="26" t="s">
        <v>613</v>
      </c>
    </row>
    <row r="6" ht="52.6" customHeight="1" spans="1:28">
      <c r="A6" s="26"/>
      <c r="B6" s="26"/>
      <c r="C6" s="26" t="s">
        <v>142</v>
      </c>
      <c r="D6" s="26" t="s">
        <v>614</v>
      </c>
      <c r="E6" s="26"/>
      <c r="F6" s="26" t="s">
        <v>615</v>
      </c>
      <c r="G6" s="26"/>
      <c r="H6" s="26" t="s">
        <v>616</v>
      </c>
      <c r="I6" s="26"/>
      <c r="J6" s="26" t="s">
        <v>617</v>
      </c>
      <c r="K6" s="26"/>
      <c r="L6" s="26"/>
      <c r="M6" s="26"/>
      <c r="N6" s="26" t="s">
        <v>618</v>
      </c>
      <c r="O6" s="26"/>
      <c r="P6" s="26"/>
      <c r="Q6" s="26"/>
      <c r="R6" s="26" t="s">
        <v>619</v>
      </c>
      <c r="S6" s="26"/>
      <c r="T6" s="26" t="s">
        <v>614</v>
      </c>
      <c r="U6" s="26" t="s">
        <v>615</v>
      </c>
      <c r="V6" s="26" t="s">
        <v>616</v>
      </c>
      <c r="W6" s="26" t="s">
        <v>617</v>
      </c>
      <c r="X6" s="26"/>
      <c r="Y6" s="26" t="s">
        <v>620</v>
      </c>
      <c r="Z6" s="26"/>
      <c r="AA6" s="26" t="s">
        <v>621</v>
      </c>
      <c r="AB6" s="26"/>
    </row>
    <row r="7" ht="80.2" customHeight="1" spans="1:28">
      <c r="A7" s="26"/>
      <c r="B7" s="26"/>
      <c r="C7" s="26"/>
      <c r="D7" s="26"/>
      <c r="E7" s="26"/>
      <c r="F7" s="26"/>
      <c r="G7" s="26"/>
      <c r="H7" s="26"/>
      <c r="I7" s="26"/>
      <c r="J7" s="26" t="s">
        <v>622</v>
      </c>
      <c r="K7" s="26"/>
      <c r="L7" s="26" t="s">
        <v>623</v>
      </c>
      <c r="M7" s="26"/>
      <c r="N7" s="26" t="s">
        <v>624</v>
      </c>
      <c r="O7" s="26"/>
      <c r="P7" s="26" t="s">
        <v>625</v>
      </c>
      <c r="Q7" s="26"/>
      <c r="R7" s="26"/>
      <c r="S7" s="26"/>
      <c r="T7" s="26"/>
      <c r="U7" s="26"/>
      <c r="V7" s="26"/>
      <c r="W7" s="26" t="s">
        <v>622</v>
      </c>
      <c r="X7" s="26" t="s">
        <v>623</v>
      </c>
      <c r="Y7" s="26" t="s">
        <v>626</v>
      </c>
      <c r="Z7" s="26" t="s">
        <v>627</v>
      </c>
      <c r="AA7" s="26"/>
      <c r="AB7" s="26"/>
    </row>
    <row r="8" ht="43.1" customHeight="1" spans="1:28">
      <c r="A8" s="26"/>
      <c r="B8" s="26"/>
      <c r="C8" s="26" t="s">
        <v>628</v>
      </c>
      <c r="D8" s="26" t="s">
        <v>629</v>
      </c>
      <c r="E8" s="26" t="s">
        <v>628</v>
      </c>
      <c r="F8" s="26" t="s">
        <v>629</v>
      </c>
      <c r="G8" s="26" t="s">
        <v>628</v>
      </c>
      <c r="H8" s="26" t="s">
        <v>630</v>
      </c>
      <c r="I8" s="26" t="s">
        <v>628</v>
      </c>
      <c r="J8" s="26" t="s">
        <v>631</v>
      </c>
      <c r="K8" s="26" t="s">
        <v>628</v>
      </c>
      <c r="L8" s="26" t="s">
        <v>631</v>
      </c>
      <c r="M8" s="26" t="s">
        <v>628</v>
      </c>
      <c r="N8" s="26" t="s">
        <v>631</v>
      </c>
      <c r="O8" s="26" t="s">
        <v>628</v>
      </c>
      <c r="P8" s="26" t="s">
        <v>631</v>
      </c>
      <c r="Q8" s="26" t="s">
        <v>628</v>
      </c>
      <c r="R8" s="26" t="s">
        <v>631</v>
      </c>
      <c r="S8" s="26" t="s">
        <v>628</v>
      </c>
      <c r="T8" s="26" t="s">
        <v>629</v>
      </c>
      <c r="U8" s="26" t="s">
        <v>629</v>
      </c>
      <c r="V8" s="26" t="s">
        <v>630</v>
      </c>
      <c r="W8" s="26" t="s">
        <v>631</v>
      </c>
      <c r="X8" s="26" t="s">
        <v>631</v>
      </c>
      <c r="Y8" s="26" t="s">
        <v>631</v>
      </c>
      <c r="Z8" s="26" t="s">
        <v>631</v>
      </c>
      <c r="AA8" s="26" t="s">
        <v>631</v>
      </c>
      <c r="AB8" s="26"/>
    </row>
    <row r="9" ht="31.9" customHeight="1" spans="1:28">
      <c r="A9" s="26" t="s">
        <v>632</v>
      </c>
      <c r="B9" s="2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ht="31.9" customHeight="1" spans="1:28">
      <c r="A10" s="30" t="s">
        <v>2</v>
      </c>
      <c r="B10" s="30" t="s">
        <v>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5"/>
  <sheetViews>
    <sheetView topLeftCell="F6" workbookViewId="0">
      <selection activeCell="A1" sqref="A1"/>
    </sheetView>
  </sheetViews>
  <sheetFormatPr defaultColWidth="10" defaultRowHeight="13.5"/>
  <cols>
    <col min="1" max="1" width="4.975" style="20" customWidth="1"/>
    <col min="2" max="2" width="4.7" style="20" customWidth="1"/>
    <col min="3" max="3" width="5.51666666666667" style="20" customWidth="1"/>
    <col min="4" max="4" width="12.8916666666667" style="20" customWidth="1"/>
    <col min="5" max="5" width="31.4833333333333" style="20" customWidth="1"/>
    <col min="6" max="6" width="38.5416666666667" style="20" customWidth="1"/>
    <col min="7" max="8" width="26.1416666666667" style="20" customWidth="1"/>
    <col min="9" max="9" width="22.8833333333333" style="20" customWidth="1"/>
    <col min="10" max="10" width="7.73333333333333" style="20" customWidth="1"/>
    <col min="11" max="11" width="7.45833333333333" style="20" customWidth="1"/>
    <col min="12" max="12" width="7.6" style="20" customWidth="1"/>
    <col min="13" max="13" width="8.55" style="20" customWidth="1"/>
    <col min="14" max="14" width="8" style="20" customWidth="1"/>
    <col min="15" max="15" width="14.25" style="20" customWidth="1"/>
    <col min="16" max="17" width="11.125" style="20" customWidth="1"/>
    <col min="18" max="18" width="13.025" style="20" customWidth="1"/>
    <col min="19" max="19" width="11.5333333333333" style="20" customWidth="1"/>
    <col min="20" max="20" width="11.2583333333333" style="20" customWidth="1"/>
    <col min="21" max="21" width="10.45" style="20" customWidth="1"/>
    <col min="22" max="23" width="8.95" style="20" customWidth="1"/>
    <col min="24" max="24" width="10.3166666666667" style="20" customWidth="1"/>
    <col min="25" max="30" width="8.95" style="20" customWidth="1"/>
    <col min="31" max="31" width="12.35" style="20" customWidth="1"/>
    <col min="32" max="32" width="9.76666666666667" style="20" customWidth="1"/>
    <col min="33" max="16384" width="10" style="20"/>
  </cols>
  <sheetData>
    <row r="1" ht="16.35" customHeight="1" spans="1:31">
      <c r="A1" s="21"/>
      <c r="AD1" s="22" t="s">
        <v>633</v>
      </c>
      <c r="AE1" s="22"/>
    </row>
    <row r="2" ht="43.95" customHeight="1" spans="1:31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ht="21.55" customHeight="1" spans="1:31">
      <c r="A3" s="24" t="s">
        <v>609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ht="21.55" customHeight="1" spans="1:31">
      <c r="A4" s="24"/>
      <c r="B4" s="24"/>
      <c r="C4" s="24"/>
      <c r="D4" s="24"/>
      <c r="E4" s="24"/>
      <c r="AC4" s="33" t="s">
        <v>37</v>
      </c>
      <c r="AD4" s="33"/>
      <c r="AE4" s="33"/>
    </row>
    <row r="5" ht="34.5" customHeight="1" spans="1:31">
      <c r="A5" s="26" t="s">
        <v>164</v>
      </c>
      <c r="B5" s="26"/>
      <c r="C5" s="26"/>
      <c r="D5" s="26" t="s">
        <v>428</v>
      </c>
      <c r="E5" s="26" t="s">
        <v>411</v>
      </c>
      <c r="F5" s="26" t="s">
        <v>634</v>
      </c>
      <c r="G5" s="26" t="s">
        <v>635</v>
      </c>
      <c r="H5" s="26" t="s">
        <v>636</v>
      </c>
      <c r="I5" s="26" t="s">
        <v>637</v>
      </c>
      <c r="J5" s="26" t="s">
        <v>638</v>
      </c>
      <c r="K5" s="26" t="s">
        <v>639</v>
      </c>
      <c r="L5" s="26" t="s">
        <v>640</v>
      </c>
      <c r="M5" s="26" t="s">
        <v>641</v>
      </c>
      <c r="N5" s="26" t="s">
        <v>642</v>
      </c>
      <c r="O5" s="26" t="s">
        <v>643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 t="s">
        <v>644</v>
      </c>
    </row>
    <row r="6" ht="35.35" customHeight="1" spans="1:31">
      <c r="A6" s="26" t="s">
        <v>172</v>
      </c>
      <c r="B6" s="26" t="s">
        <v>173</v>
      </c>
      <c r="C6" s="26" t="s">
        <v>174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496</v>
      </c>
      <c r="P6" s="26" t="s">
        <v>645</v>
      </c>
      <c r="Q6" s="26"/>
      <c r="R6" s="26"/>
      <c r="S6" s="26" t="s">
        <v>646</v>
      </c>
      <c r="T6" s="26" t="s">
        <v>147</v>
      </c>
      <c r="U6" s="26" t="s">
        <v>647</v>
      </c>
      <c r="V6" s="26" t="s">
        <v>648</v>
      </c>
      <c r="W6" s="26"/>
      <c r="X6" s="26"/>
      <c r="Y6" s="26" t="s">
        <v>151</v>
      </c>
      <c r="Z6" s="26" t="s">
        <v>152</v>
      </c>
      <c r="AA6" s="26" t="s">
        <v>153</v>
      </c>
      <c r="AB6" s="26" t="s">
        <v>154</v>
      </c>
      <c r="AC6" s="26" t="s">
        <v>155</v>
      </c>
      <c r="AD6" s="26" t="s">
        <v>135</v>
      </c>
      <c r="AE6" s="26"/>
    </row>
    <row r="7" ht="41.4" customHeight="1" spans="1:3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 t="s">
        <v>649</v>
      </c>
      <c r="Q7" s="26" t="s">
        <v>558</v>
      </c>
      <c r="R7" s="26" t="s">
        <v>650</v>
      </c>
      <c r="S7" s="26"/>
      <c r="T7" s="26"/>
      <c r="U7" s="26"/>
      <c r="V7" s="26" t="s">
        <v>157</v>
      </c>
      <c r="W7" s="26" t="s">
        <v>158</v>
      </c>
      <c r="X7" s="26" t="s">
        <v>159</v>
      </c>
      <c r="Y7" s="26"/>
      <c r="Z7" s="26"/>
      <c r="AA7" s="26"/>
      <c r="AB7" s="26"/>
      <c r="AC7" s="26"/>
      <c r="AD7" s="26"/>
      <c r="AE7" s="26"/>
    </row>
    <row r="8" ht="28.45" customHeight="1" spans="1:31">
      <c r="A8" s="27"/>
      <c r="B8" s="27"/>
      <c r="C8" s="27"/>
      <c r="D8" s="27"/>
      <c r="E8" s="27" t="s">
        <v>142</v>
      </c>
      <c r="F8" s="27"/>
      <c r="G8" s="27"/>
      <c r="H8" s="27"/>
      <c r="I8" s="27"/>
      <c r="J8" s="27"/>
      <c r="K8" s="27"/>
      <c r="L8" s="27"/>
      <c r="M8" s="27"/>
      <c r="N8" s="27"/>
      <c r="O8" s="35">
        <v>12420.79</v>
      </c>
      <c r="P8" s="35">
        <v>1445.6</v>
      </c>
      <c r="Q8" s="35">
        <v>5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>
        <v>10975.19</v>
      </c>
      <c r="AE8" s="27"/>
    </row>
    <row r="9" ht="26.7" customHeight="1" spans="1:31">
      <c r="A9" s="27"/>
      <c r="B9" s="27"/>
      <c r="C9" s="27"/>
      <c r="D9" s="28" t="s">
        <v>160</v>
      </c>
      <c r="E9" s="28" t="s">
        <v>4</v>
      </c>
      <c r="F9" s="27"/>
      <c r="G9" s="27"/>
      <c r="H9" s="27"/>
      <c r="I9" s="27"/>
      <c r="J9" s="27"/>
      <c r="K9" s="27"/>
      <c r="L9" s="27"/>
      <c r="M9" s="27"/>
      <c r="N9" s="27"/>
      <c r="O9" s="35">
        <v>12420.79</v>
      </c>
      <c r="P9" s="35">
        <v>1445.6</v>
      </c>
      <c r="Q9" s="35">
        <v>5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>
        <v>10975.19</v>
      </c>
      <c r="AE9" s="27"/>
    </row>
    <row r="10" ht="25" customHeight="1" spans="1:31">
      <c r="A10" s="27"/>
      <c r="B10" s="27"/>
      <c r="C10" s="27"/>
      <c r="D10" s="28" t="s">
        <v>161</v>
      </c>
      <c r="E10" s="28" t="s">
        <v>162</v>
      </c>
      <c r="F10" s="27"/>
      <c r="G10" s="27"/>
      <c r="H10" s="27"/>
      <c r="I10" s="27"/>
      <c r="J10" s="27"/>
      <c r="K10" s="27"/>
      <c r="L10" s="27"/>
      <c r="M10" s="27"/>
      <c r="N10" s="27"/>
      <c r="O10" s="35">
        <v>12420.79</v>
      </c>
      <c r="P10" s="35">
        <v>1445.6</v>
      </c>
      <c r="Q10" s="35">
        <v>5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>
        <v>10975.19</v>
      </c>
      <c r="AE10" s="27"/>
    </row>
    <row r="11" ht="49.15" customHeight="1" spans="1:31">
      <c r="A11" s="37" t="s">
        <v>219</v>
      </c>
      <c r="B11" s="37" t="s">
        <v>179</v>
      </c>
      <c r="C11" s="37" t="s">
        <v>179</v>
      </c>
      <c r="D11" s="29" t="s">
        <v>444</v>
      </c>
      <c r="E11" s="29" t="s">
        <v>651</v>
      </c>
      <c r="F11" s="29" t="s">
        <v>652</v>
      </c>
      <c r="G11" s="29" t="s">
        <v>653</v>
      </c>
      <c r="H11" s="29" t="s">
        <v>654</v>
      </c>
      <c r="I11" s="29" t="s">
        <v>533</v>
      </c>
      <c r="J11" s="29" t="s">
        <v>655</v>
      </c>
      <c r="K11" s="29">
        <v>2123</v>
      </c>
      <c r="L11" s="29" t="s">
        <v>656</v>
      </c>
      <c r="M11" s="29" t="s">
        <v>174</v>
      </c>
      <c r="N11" s="30"/>
      <c r="O11" s="36">
        <v>15</v>
      </c>
      <c r="P11" s="36">
        <v>15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0"/>
    </row>
    <row r="12" ht="49.15" customHeight="1" spans="1:31">
      <c r="A12" s="37" t="s">
        <v>219</v>
      </c>
      <c r="B12" s="37" t="s">
        <v>179</v>
      </c>
      <c r="C12" s="37" t="s">
        <v>179</v>
      </c>
      <c r="D12" s="29" t="s">
        <v>444</v>
      </c>
      <c r="E12" s="29" t="s">
        <v>651</v>
      </c>
      <c r="F12" s="29" t="s">
        <v>657</v>
      </c>
      <c r="G12" s="29" t="s">
        <v>658</v>
      </c>
      <c r="H12" s="29" t="s">
        <v>659</v>
      </c>
      <c r="I12" s="29" t="s">
        <v>517</v>
      </c>
      <c r="J12" s="29" t="s">
        <v>660</v>
      </c>
      <c r="K12" s="29">
        <v>2027</v>
      </c>
      <c r="L12" s="29" t="s">
        <v>661</v>
      </c>
      <c r="M12" s="29" t="s">
        <v>174</v>
      </c>
      <c r="N12" s="30"/>
      <c r="O12" s="36">
        <v>10</v>
      </c>
      <c r="P12" s="36">
        <v>10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0"/>
    </row>
    <row r="13" ht="49.15" customHeight="1" spans="1:31">
      <c r="A13" s="37" t="s">
        <v>219</v>
      </c>
      <c r="B13" s="37" t="s">
        <v>206</v>
      </c>
      <c r="C13" s="37" t="s">
        <v>206</v>
      </c>
      <c r="D13" s="29" t="s">
        <v>444</v>
      </c>
      <c r="E13" s="29" t="s">
        <v>651</v>
      </c>
      <c r="F13" s="29" t="s">
        <v>662</v>
      </c>
      <c r="G13" s="29" t="s">
        <v>663</v>
      </c>
      <c r="H13" s="29" t="s">
        <v>664</v>
      </c>
      <c r="I13" s="29" t="s">
        <v>522</v>
      </c>
      <c r="J13" s="29" t="s">
        <v>660</v>
      </c>
      <c r="K13" s="29">
        <v>2027</v>
      </c>
      <c r="L13" s="29" t="s">
        <v>661</v>
      </c>
      <c r="M13" s="29" t="s">
        <v>665</v>
      </c>
      <c r="N13" s="30"/>
      <c r="O13" s="36">
        <v>650</v>
      </c>
      <c r="P13" s="36">
        <v>650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0"/>
    </row>
    <row r="14" ht="49.15" customHeight="1" spans="1:31">
      <c r="A14" s="37" t="s">
        <v>219</v>
      </c>
      <c r="B14" s="37" t="s">
        <v>206</v>
      </c>
      <c r="C14" s="37" t="s">
        <v>206</v>
      </c>
      <c r="D14" s="29" t="s">
        <v>444</v>
      </c>
      <c r="E14" s="29" t="s">
        <v>651</v>
      </c>
      <c r="F14" s="29" t="s">
        <v>666</v>
      </c>
      <c r="G14" s="29" t="s">
        <v>663</v>
      </c>
      <c r="H14" s="29" t="s">
        <v>664</v>
      </c>
      <c r="I14" s="29" t="s">
        <v>522</v>
      </c>
      <c r="J14" s="29" t="s">
        <v>660</v>
      </c>
      <c r="K14" s="29">
        <v>2027</v>
      </c>
      <c r="L14" s="29" t="s">
        <v>661</v>
      </c>
      <c r="M14" s="29" t="s">
        <v>174</v>
      </c>
      <c r="N14" s="30"/>
      <c r="O14" s="36">
        <v>330</v>
      </c>
      <c r="P14" s="36">
        <v>330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0"/>
    </row>
    <row r="15" ht="49.15" customHeight="1" spans="1:31">
      <c r="A15" s="37" t="s">
        <v>219</v>
      </c>
      <c r="B15" s="37" t="s">
        <v>206</v>
      </c>
      <c r="C15" s="37" t="s">
        <v>206</v>
      </c>
      <c r="D15" s="29" t="s">
        <v>444</v>
      </c>
      <c r="E15" s="29" t="s">
        <v>651</v>
      </c>
      <c r="F15" s="29" t="s">
        <v>667</v>
      </c>
      <c r="G15" s="29" t="s">
        <v>668</v>
      </c>
      <c r="H15" s="29" t="s">
        <v>669</v>
      </c>
      <c r="I15" s="29" t="s">
        <v>670</v>
      </c>
      <c r="J15" s="29" t="s">
        <v>660</v>
      </c>
      <c r="K15" s="29">
        <v>2027</v>
      </c>
      <c r="L15" s="29" t="s">
        <v>661</v>
      </c>
      <c r="M15" s="29" t="s">
        <v>174</v>
      </c>
      <c r="N15" s="30"/>
      <c r="O15" s="36">
        <v>9.4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>
        <v>9.4</v>
      </c>
      <c r="AE15" s="30"/>
    </row>
    <row r="16" ht="49.15" customHeight="1" spans="1:31">
      <c r="A16" s="37" t="s">
        <v>219</v>
      </c>
      <c r="B16" s="37" t="s">
        <v>211</v>
      </c>
      <c r="C16" s="37" t="s">
        <v>211</v>
      </c>
      <c r="D16" s="29" t="s">
        <v>444</v>
      </c>
      <c r="E16" s="29" t="s">
        <v>651</v>
      </c>
      <c r="F16" s="29" t="s">
        <v>671</v>
      </c>
      <c r="G16" s="29" t="s">
        <v>672</v>
      </c>
      <c r="H16" s="29" t="s">
        <v>673</v>
      </c>
      <c r="I16" s="29" t="s">
        <v>517</v>
      </c>
      <c r="J16" s="29" t="s">
        <v>660</v>
      </c>
      <c r="K16" s="29">
        <v>2027</v>
      </c>
      <c r="L16" s="29" t="s">
        <v>661</v>
      </c>
      <c r="M16" s="29" t="s">
        <v>174</v>
      </c>
      <c r="N16" s="30"/>
      <c r="O16" s="36">
        <v>80</v>
      </c>
      <c r="P16" s="36">
        <v>80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0"/>
    </row>
    <row r="17" ht="49.15" customHeight="1" spans="1:31">
      <c r="A17" s="37" t="s">
        <v>219</v>
      </c>
      <c r="B17" s="37" t="s">
        <v>211</v>
      </c>
      <c r="C17" s="37" t="s">
        <v>211</v>
      </c>
      <c r="D17" s="29" t="s">
        <v>444</v>
      </c>
      <c r="E17" s="29" t="s">
        <v>651</v>
      </c>
      <c r="F17" s="29" t="s">
        <v>674</v>
      </c>
      <c r="G17" s="29" t="s">
        <v>675</v>
      </c>
      <c r="H17" s="29" t="s">
        <v>676</v>
      </c>
      <c r="I17" s="29" t="s">
        <v>517</v>
      </c>
      <c r="J17" s="29" t="s">
        <v>660</v>
      </c>
      <c r="K17" s="29">
        <v>2027</v>
      </c>
      <c r="L17" s="29" t="s">
        <v>661</v>
      </c>
      <c r="M17" s="29" t="s">
        <v>677</v>
      </c>
      <c r="N17" s="30"/>
      <c r="O17" s="36">
        <v>96.6</v>
      </c>
      <c r="P17" s="36">
        <v>96.6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0"/>
    </row>
    <row r="18" ht="49.15" customHeight="1" spans="1:31">
      <c r="A18" s="37" t="s">
        <v>219</v>
      </c>
      <c r="B18" s="37" t="s">
        <v>211</v>
      </c>
      <c r="C18" s="37" t="s">
        <v>211</v>
      </c>
      <c r="D18" s="29" t="s">
        <v>444</v>
      </c>
      <c r="E18" s="29" t="s">
        <v>651</v>
      </c>
      <c r="F18" s="29" t="s">
        <v>678</v>
      </c>
      <c r="G18" s="29" t="s">
        <v>679</v>
      </c>
      <c r="H18" s="29" t="s">
        <v>680</v>
      </c>
      <c r="I18" s="29" t="s">
        <v>681</v>
      </c>
      <c r="J18" s="29" t="s">
        <v>660</v>
      </c>
      <c r="K18" s="29">
        <v>2027</v>
      </c>
      <c r="L18" s="29" t="s">
        <v>661</v>
      </c>
      <c r="M18" s="29" t="s">
        <v>174</v>
      </c>
      <c r="N18" s="30"/>
      <c r="O18" s="36">
        <v>1051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>
        <v>1051</v>
      </c>
      <c r="AE18" s="30"/>
    </row>
    <row r="19" ht="49.15" customHeight="1" spans="1:31">
      <c r="A19" s="37" t="s">
        <v>219</v>
      </c>
      <c r="B19" s="37" t="s">
        <v>211</v>
      </c>
      <c r="C19" s="37" t="s">
        <v>211</v>
      </c>
      <c r="D19" s="29" t="s">
        <v>444</v>
      </c>
      <c r="E19" s="29" t="s">
        <v>651</v>
      </c>
      <c r="F19" s="29" t="s">
        <v>682</v>
      </c>
      <c r="G19" s="29" t="s">
        <v>683</v>
      </c>
      <c r="H19" s="29" t="s">
        <v>684</v>
      </c>
      <c r="I19" s="29" t="s">
        <v>517</v>
      </c>
      <c r="J19" s="29" t="s">
        <v>660</v>
      </c>
      <c r="K19" s="29">
        <v>2027</v>
      </c>
      <c r="L19" s="29" t="s">
        <v>661</v>
      </c>
      <c r="M19" s="29" t="s">
        <v>174</v>
      </c>
      <c r="N19" s="30"/>
      <c r="O19" s="36">
        <v>80</v>
      </c>
      <c r="P19" s="36">
        <v>80</v>
      </c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0"/>
    </row>
    <row r="20" ht="49.15" customHeight="1" spans="1:31">
      <c r="A20" s="37" t="s">
        <v>219</v>
      </c>
      <c r="B20" s="37" t="s">
        <v>211</v>
      </c>
      <c r="C20" s="37" t="s">
        <v>211</v>
      </c>
      <c r="D20" s="29" t="s">
        <v>444</v>
      </c>
      <c r="E20" s="29" t="s">
        <v>651</v>
      </c>
      <c r="F20" s="29" t="s">
        <v>685</v>
      </c>
      <c r="G20" s="29" t="s">
        <v>686</v>
      </c>
      <c r="H20" s="29" t="s">
        <v>687</v>
      </c>
      <c r="I20" s="29" t="s">
        <v>522</v>
      </c>
      <c r="J20" s="29" t="s">
        <v>660</v>
      </c>
      <c r="K20" s="29">
        <v>2027</v>
      </c>
      <c r="L20" s="29" t="s">
        <v>661</v>
      </c>
      <c r="M20" s="29" t="s">
        <v>174</v>
      </c>
      <c r="N20" s="30"/>
      <c r="O20" s="36">
        <v>125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>
        <v>125</v>
      </c>
      <c r="AE20" s="30"/>
    </row>
    <row r="21" ht="49.15" customHeight="1" spans="1:31">
      <c r="A21" s="37" t="s">
        <v>219</v>
      </c>
      <c r="B21" s="37" t="s">
        <v>211</v>
      </c>
      <c r="C21" s="37" t="s">
        <v>211</v>
      </c>
      <c r="D21" s="29" t="s">
        <v>444</v>
      </c>
      <c r="E21" s="29" t="s">
        <v>651</v>
      </c>
      <c r="F21" s="29" t="s">
        <v>688</v>
      </c>
      <c r="G21" s="29" t="s">
        <v>658</v>
      </c>
      <c r="H21" s="29" t="s">
        <v>659</v>
      </c>
      <c r="I21" s="29" t="s">
        <v>517</v>
      </c>
      <c r="J21" s="29" t="s">
        <v>660</v>
      </c>
      <c r="K21" s="29">
        <v>2027</v>
      </c>
      <c r="L21" s="29" t="s">
        <v>661</v>
      </c>
      <c r="M21" s="29" t="s">
        <v>174</v>
      </c>
      <c r="N21" s="30"/>
      <c r="O21" s="36">
        <v>10</v>
      </c>
      <c r="P21" s="36">
        <v>10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0"/>
    </row>
    <row r="22" ht="49.15" customHeight="1" spans="1:31">
      <c r="A22" s="37" t="s">
        <v>219</v>
      </c>
      <c r="B22" s="37" t="s">
        <v>211</v>
      </c>
      <c r="C22" s="37" t="s">
        <v>211</v>
      </c>
      <c r="D22" s="29" t="s">
        <v>444</v>
      </c>
      <c r="E22" s="29" t="s">
        <v>651</v>
      </c>
      <c r="F22" s="29" t="s">
        <v>689</v>
      </c>
      <c r="G22" s="29" t="s">
        <v>690</v>
      </c>
      <c r="H22" s="29" t="s">
        <v>691</v>
      </c>
      <c r="I22" s="29" t="s">
        <v>525</v>
      </c>
      <c r="J22" s="29" t="s">
        <v>660</v>
      </c>
      <c r="K22" s="29">
        <v>2027</v>
      </c>
      <c r="L22" s="29" t="s">
        <v>692</v>
      </c>
      <c r="M22" s="29" t="s">
        <v>693</v>
      </c>
      <c r="N22" s="30"/>
      <c r="O22" s="36">
        <v>5</v>
      </c>
      <c r="P22" s="36">
        <v>5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0"/>
    </row>
    <row r="23" ht="49.15" customHeight="1" spans="1:31">
      <c r="A23" s="37" t="s">
        <v>219</v>
      </c>
      <c r="B23" s="37" t="s">
        <v>211</v>
      </c>
      <c r="C23" s="37" t="s">
        <v>211</v>
      </c>
      <c r="D23" s="29" t="s">
        <v>444</v>
      </c>
      <c r="E23" s="29" t="s">
        <v>651</v>
      </c>
      <c r="F23" s="29" t="s">
        <v>694</v>
      </c>
      <c r="G23" s="29" t="s">
        <v>668</v>
      </c>
      <c r="H23" s="29" t="s">
        <v>669</v>
      </c>
      <c r="I23" s="29" t="s">
        <v>695</v>
      </c>
      <c r="J23" s="29" t="s">
        <v>660</v>
      </c>
      <c r="K23" s="29">
        <v>2027</v>
      </c>
      <c r="L23" s="29" t="s">
        <v>661</v>
      </c>
      <c r="M23" s="29" t="s">
        <v>174</v>
      </c>
      <c r="N23" s="30"/>
      <c r="O23" s="36">
        <v>100</v>
      </c>
      <c r="P23" s="36">
        <v>100</v>
      </c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0"/>
    </row>
    <row r="24" ht="49.15" customHeight="1" spans="1:31">
      <c r="A24" s="37" t="s">
        <v>203</v>
      </c>
      <c r="B24" s="37" t="s">
        <v>214</v>
      </c>
      <c r="C24" s="37" t="s">
        <v>179</v>
      </c>
      <c r="D24" s="29" t="s">
        <v>444</v>
      </c>
      <c r="E24" s="29" t="s">
        <v>651</v>
      </c>
      <c r="F24" s="29" t="s">
        <v>696</v>
      </c>
      <c r="G24" s="29" t="s">
        <v>663</v>
      </c>
      <c r="H24" s="29" t="s">
        <v>664</v>
      </c>
      <c r="I24" s="29" t="s">
        <v>681</v>
      </c>
      <c r="J24" s="29" t="s">
        <v>660</v>
      </c>
      <c r="K24" s="29">
        <v>2027</v>
      </c>
      <c r="L24" s="29" t="s">
        <v>661</v>
      </c>
      <c r="M24" s="29" t="s">
        <v>174</v>
      </c>
      <c r="N24" s="30"/>
      <c r="O24" s="36">
        <v>4448.7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>
        <v>4448.7</v>
      </c>
      <c r="AE24" s="30"/>
    </row>
    <row r="25" ht="49.15" customHeight="1" spans="1:31">
      <c r="A25" s="37" t="s">
        <v>248</v>
      </c>
      <c r="B25" s="37" t="s">
        <v>179</v>
      </c>
      <c r="C25" s="37" t="s">
        <v>211</v>
      </c>
      <c r="D25" s="29" t="s">
        <v>444</v>
      </c>
      <c r="E25" s="29" t="s">
        <v>651</v>
      </c>
      <c r="F25" s="29" t="s">
        <v>697</v>
      </c>
      <c r="G25" s="29" t="s">
        <v>663</v>
      </c>
      <c r="H25" s="29" t="s">
        <v>664</v>
      </c>
      <c r="I25" s="29" t="s">
        <v>681</v>
      </c>
      <c r="J25" s="29" t="s">
        <v>660</v>
      </c>
      <c r="K25" s="29">
        <v>2027</v>
      </c>
      <c r="L25" s="29" t="s">
        <v>661</v>
      </c>
      <c r="M25" s="29" t="s">
        <v>174</v>
      </c>
      <c r="N25" s="30"/>
      <c r="O25" s="36">
        <v>1109.98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>
        <v>1109.98</v>
      </c>
      <c r="AE25" s="30"/>
    </row>
    <row r="26" ht="49.15" customHeight="1" spans="1:31">
      <c r="A26" s="37" t="s">
        <v>176</v>
      </c>
      <c r="B26" s="37" t="s">
        <v>179</v>
      </c>
      <c r="C26" s="37" t="s">
        <v>179</v>
      </c>
      <c r="D26" s="29" t="s">
        <v>444</v>
      </c>
      <c r="E26" s="29" t="s">
        <v>651</v>
      </c>
      <c r="F26" s="29" t="s">
        <v>698</v>
      </c>
      <c r="G26" s="29" t="s">
        <v>699</v>
      </c>
      <c r="H26" s="29" t="s">
        <v>700</v>
      </c>
      <c r="I26" s="29" t="s">
        <v>701</v>
      </c>
      <c r="J26" s="29" t="s">
        <v>660</v>
      </c>
      <c r="K26" s="29">
        <v>2027</v>
      </c>
      <c r="L26" s="29" t="s">
        <v>661</v>
      </c>
      <c r="M26" s="29" t="s">
        <v>174</v>
      </c>
      <c r="N26" s="30"/>
      <c r="O26" s="36">
        <v>20</v>
      </c>
      <c r="P26" s="36">
        <v>20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0"/>
    </row>
    <row r="27" ht="49.15" customHeight="1" spans="1:31">
      <c r="A27" s="37" t="s">
        <v>176</v>
      </c>
      <c r="B27" s="37" t="s">
        <v>179</v>
      </c>
      <c r="C27" s="37" t="s">
        <v>179</v>
      </c>
      <c r="D27" s="29" t="s">
        <v>444</v>
      </c>
      <c r="E27" s="29" t="s">
        <v>651</v>
      </c>
      <c r="F27" s="29" t="s">
        <v>702</v>
      </c>
      <c r="G27" s="29" t="s">
        <v>703</v>
      </c>
      <c r="H27" s="29" t="s">
        <v>704</v>
      </c>
      <c r="I27" s="29" t="s">
        <v>517</v>
      </c>
      <c r="J27" s="29" t="s">
        <v>660</v>
      </c>
      <c r="K27" s="29">
        <v>2027</v>
      </c>
      <c r="L27" s="29" t="s">
        <v>661</v>
      </c>
      <c r="M27" s="29" t="s">
        <v>174</v>
      </c>
      <c r="N27" s="30"/>
      <c r="O27" s="36">
        <v>3</v>
      </c>
      <c r="P27" s="36">
        <v>3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0"/>
    </row>
    <row r="28" ht="49.15" customHeight="1" spans="1:31">
      <c r="A28" s="37" t="s">
        <v>176</v>
      </c>
      <c r="B28" s="37" t="s">
        <v>179</v>
      </c>
      <c r="C28" s="37" t="s">
        <v>179</v>
      </c>
      <c r="D28" s="29" t="s">
        <v>444</v>
      </c>
      <c r="E28" s="29" t="s">
        <v>651</v>
      </c>
      <c r="F28" s="29" t="s">
        <v>702</v>
      </c>
      <c r="G28" s="29" t="s">
        <v>683</v>
      </c>
      <c r="H28" s="29" t="s">
        <v>684</v>
      </c>
      <c r="I28" s="29" t="s">
        <v>517</v>
      </c>
      <c r="J28" s="29" t="s">
        <v>660</v>
      </c>
      <c r="K28" s="29">
        <v>2027</v>
      </c>
      <c r="L28" s="29" t="s">
        <v>661</v>
      </c>
      <c r="M28" s="29" t="s">
        <v>174</v>
      </c>
      <c r="N28" s="30"/>
      <c r="O28" s="36">
        <v>20</v>
      </c>
      <c r="P28" s="36">
        <v>20</v>
      </c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0"/>
    </row>
    <row r="29" ht="49.15" customHeight="1" spans="1:31">
      <c r="A29" s="37" t="s">
        <v>203</v>
      </c>
      <c r="B29" s="37" t="s">
        <v>206</v>
      </c>
      <c r="C29" s="37" t="s">
        <v>200</v>
      </c>
      <c r="D29" s="29" t="s">
        <v>444</v>
      </c>
      <c r="E29" s="29" t="s">
        <v>651</v>
      </c>
      <c r="F29" s="29" t="s">
        <v>705</v>
      </c>
      <c r="G29" s="29" t="s">
        <v>706</v>
      </c>
      <c r="H29" s="29" t="s">
        <v>707</v>
      </c>
      <c r="I29" s="29" t="s">
        <v>522</v>
      </c>
      <c r="J29" s="29" t="s">
        <v>660</v>
      </c>
      <c r="K29" s="29">
        <v>2027</v>
      </c>
      <c r="L29" s="29" t="s">
        <v>661</v>
      </c>
      <c r="M29" s="29" t="s">
        <v>677</v>
      </c>
      <c r="N29" s="30"/>
      <c r="O29" s="36">
        <v>3100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>
        <v>3100</v>
      </c>
      <c r="AE29" s="30"/>
    </row>
    <row r="30" ht="49.15" customHeight="1" spans="1:31">
      <c r="A30" s="37" t="s">
        <v>219</v>
      </c>
      <c r="B30" s="37" t="s">
        <v>206</v>
      </c>
      <c r="C30" s="37" t="s">
        <v>211</v>
      </c>
      <c r="D30" s="29" t="s">
        <v>444</v>
      </c>
      <c r="E30" s="29" t="s">
        <v>651</v>
      </c>
      <c r="F30" s="29" t="s">
        <v>685</v>
      </c>
      <c r="G30" s="29" t="s">
        <v>686</v>
      </c>
      <c r="H30" s="29" t="s">
        <v>687</v>
      </c>
      <c r="I30" s="29" t="s">
        <v>695</v>
      </c>
      <c r="J30" s="29" t="s">
        <v>660</v>
      </c>
      <c r="K30" s="29">
        <v>2027</v>
      </c>
      <c r="L30" s="29" t="s">
        <v>661</v>
      </c>
      <c r="M30" s="29" t="s">
        <v>174</v>
      </c>
      <c r="N30" s="30"/>
      <c r="O30" s="36">
        <v>935.31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>
        <v>935.31</v>
      </c>
      <c r="AE30" s="30"/>
    </row>
    <row r="31" ht="49.15" customHeight="1" spans="1:31">
      <c r="A31" s="37" t="s">
        <v>219</v>
      </c>
      <c r="B31" s="37" t="s">
        <v>206</v>
      </c>
      <c r="C31" s="37" t="s">
        <v>211</v>
      </c>
      <c r="D31" s="29" t="s">
        <v>444</v>
      </c>
      <c r="E31" s="29" t="s">
        <v>651</v>
      </c>
      <c r="F31" s="29" t="s">
        <v>667</v>
      </c>
      <c r="G31" s="29" t="s">
        <v>668</v>
      </c>
      <c r="H31" s="29" t="s">
        <v>669</v>
      </c>
      <c r="I31" s="29" t="s">
        <v>670</v>
      </c>
      <c r="J31" s="29" t="s">
        <v>660</v>
      </c>
      <c r="K31" s="29">
        <v>2027</v>
      </c>
      <c r="L31" s="29" t="s">
        <v>661</v>
      </c>
      <c r="M31" s="29" t="s">
        <v>174</v>
      </c>
      <c r="N31" s="30"/>
      <c r="O31" s="36">
        <v>21</v>
      </c>
      <c r="P31" s="36">
        <v>21</v>
      </c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0"/>
    </row>
    <row r="32" ht="49.15" customHeight="1" spans="1:31">
      <c r="A32" s="37" t="s">
        <v>219</v>
      </c>
      <c r="B32" s="37" t="s">
        <v>206</v>
      </c>
      <c r="C32" s="37" t="s">
        <v>211</v>
      </c>
      <c r="D32" s="29" t="s">
        <v>444</v>
      </c>
      <c r="E32" s="29" t="s">
        <v>651</v>
      </c>
      <c r="F32" s="29" t="s">
        <v>708</v>
      </c>
      <c r="G32" s="29" t="s">
        <v>709</v>
      </c>
      <c r="H32" s="29" t="s">
        <v>710</v>
      </c>
      <c r="I32" s="29" t="s">
        <v>670</v>
      </c>
      <c r="J32" s="29" t="s">
        <v>660</v>
      </c>
      <c r="K32" s="29">
        <v>2027</v>
      </c>
      <c r="L32" s="29" t="s">
        <v>661</v>
      </c>
      <c r="M32" s="29" t="s">
        <v>661</v>
      </c>
      <c r="N32" s="30"/>
      <c r="O32" s="36">
        <v>48.7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>
        <v>48.7</v>
      </c>
      <c r="AE32" s="30"/>
    </row>
    <row r="33" ht="49.15" customHeight="1" spans="1:31">
      <c r="A33" s="37" t="s">
        <v>248</v>
      </c>
      <c r="B33" s="37" t="s">
        <v>214</v>
      </c>
      <c r="C33" s="37" t="s">
        <v>211</v>
      </c>
      <c r="D33" s="29" t="s">
        <v>444</v>
      </c>
      <c r="E33" s="29" t="s">
        <v>651</v>
      </c>
      <c r="F33" s="29" t="s">
        <v>711</v>
      </c>
      <c r="G33" s="29" t="s">
        <v>712</v>
      </c>
      <c r="H33" s="29" t="s">
        <v>713</v>
      </c>
      <c r="I33" s="29" t="s">
        <v>681</v>
      </c>
      <c r="J33" s="29" t="s">
        <v>660</v>
      </c>
      <c r="K33" s="29">
        <v>2027</v>
      </c>
      <c r="L33" s="29" t="s">
        <v>661</v>
      </c>
      <c r="M33" s="29" t="s">
        <v>677</v>
      </c>
      <c r="N33" s="30"/>
      <c r="O33" s="36">
        <v>30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>
        <v>30</v>
      </c>
      <c r="AE33" s="30"/>
    </row>
    <row r="34" ht="49.15" customHeight="1" spans="1:31">
      <c r="A34" s="37" t="s">
        <v>240</v>
      </c>
      <c r="B34" s="37" t="s">
        <v>179</v>
      </c>
      <c r="C34" s="37" t="s">
        <v>245</v>
      </c>
      <c r="D34" s="29" t="s">
        <v>444</v>
      </c>
      <c r="E34" s="29" t="s">
        <v>651</v>
      </c>
      <c r="F34" s="29" t="s">
        <v>714</v>
      </c>
      <c r="G34" s="29" t="s">
        <v>668</v>
      </c>
      <c r="H34" s="29" t="s">
        <v>669</v>
      </c>
      <c r="I34" s="29" t="s">
        <v>670</v>
      </c>
      <c r="J34" s="29" t="s">
        <v>660</v>
      </c>
      <c r="K34" s="29">
        <v>2027</v>
      </c>
      <c r="L34" s="29" t="s">
        <v>661</v>
      </c>
      <c r="M34" s="29" t="s">
        <v>174</v>
      </c>
      <c r="N34" s="30"/>
      <c r="O34" s="36">
        <v>117.1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>
        <v>117.1</v>
      </c>
      <c r="AE34" s="30"/>
    </row>
    <row r="35" ht="30" customHeight="1" spans="1:31">
      <c r="A35" s="37" t="s">
        <v>219</v>
      </c>
      <c r="B35" s="37" t="s">
        <v>179</v>
      </c>
      <c r="C35" s="37" t="s">
        <v>179</v>
      </c>
      <c r="D35" s="29" t="s">
        <v>444</v>
      </c>
      <c r="E35" s="29" t="s">
        <v>651</v>
      </c>
      <c r="F35" s="29" t="s">
        <v>715</v>
      </c>
      <c r="G35" s="29" t="s">
        <v>716</v>
      </c>
      <c r="H35" s="29" t="s">
        <v>717</v>
      </c>
      <c r="I35" s="29" t="s">
        <v>526</v>
      </c>
      <c r="J35" s="29" t="s">
        <v>655</v>
      </c>
      <c r="K35" s="29">
        <v>2123</v>
      </c>
      <c r="L35" s="29" t="s">
        <v>661</v>
      </c>
      <c r="M35" s="29" t="s">
        <v>718</v>
      </c>
      <c r="N35" s="30"/>
      <c r="O35" s="36">
        <v>5</v>
      </c>
      <c r="P35" s="36">
        <v>5</v>
      </c>
      <c r="Q35" s="36">
        <v>5</v>
      </c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0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A1" sqref="A1"/>
    </sheetView>
  </sheetViews>
  <sheetFormatPr defaultColWidth="10" defaultRowHeight="13.5"/>
  <cols>
    <col min="1" max="1" width="13.8416666666667" style="20" customWidth="1"/>
    <col min="2" max="2" width="37.3166666666667" style="20" customWidth="1"/>
    <col min="3" max="3" width="9.31666666666667" style="20" customWidth="1"/>
    <col min="4" max="4" width="20.2666666666667" style="20" customWidth="1"/>
    <col min="5" max="5" width="28.6833333333333" style="20" customWidth="1"/>
    <col min="6" max="6" width="24.875" style="20" customWidth="1"/>
    <col min="7" max="8" width="9.76666666666667" style="20" customWidth="1"/>
    <col min="9" max="13" width="10.3166666666667" style="20" customWidth="1"/>
    <col min="14" max="14" width="17.6416666666667" style="20" customWidth="1"/>
    <col min="15" max="15" width="10.3166666666667" style="20" customWidth="1"/>
    <col min="16" max="16" width="12.35" style="20" customWidth="1"/>
    <col min="17" max="17" width="9.76666666666667" style="20" customWidth="1"/>
    <col min="18" max="16384" width="10" style="20"/>
  </cols>
  <sheetData>
    <row r="1" ht="16.35" customHeight="1" spans="1:16">
      <c r="A1" s="21"/>
      <c r="O1" s="22" t="s">
        <v>719</v>
      </c>
      <c r="P1" s="22"/>
    </row>
    <row r="2" ht="41.4" customHeight="1" spans="1:16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ht="24.15" customHeight="1" spans="1:16">
      <c r="A3" s="24" t="s">
        <v>609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ht="21.55" customHeight="1" spans="1:16">
      <c r="N4" s="33" t="s">
        <v>37</v>
      </c>
      <c r="O4" s="33"/>
      <c r="P4" s="33"/>
    </row>
    <row r="5" ht="25.85" customHeight="1" spans="1:16">
      <c r="A5" s="26" t="s">
        <v>720</v>
      </c>
      <c r="B5" s="26" t="s">
        <v>721</v>
      </c>
      <c r="C5" s="26" t="s">
        <v>722</v>
      </c>
      <c r="D5" s="26"/>
      <c r="E5" s="26"/>
      <c r="F5" s="26" t="s">
        <v>723</v>
      </c>
      <c r="G5" s="26" t="s">
        <v>724</v>
      </c>
      <c r="H5" s="26"/>
      <c r="I5" s="26"/>
      <c r="J5" s="26"/>
      <c r="K5" s="26"/>
      <c r="L5" s="26"/>
      <c r="M5" s="26"/>
      <c r="N5" s="26" t="s">
        <v>725</v>
      </c>
      <c r="O5" s="26" t="s">
        <v>726</v>
      </c>
      <c r="P5" s="26" t="s">
        <v>727</v>
      </c>
    </row>
    <row r="6" ht="28.45" customHeight="1" spans="1:16">
      <c r="A6" s="26"/>
      <c r="B6" s="26"/>
      <c r="C6" s="26" t="s">
        <v>728</v>
      </c>
      <c r="D6" s="26" t="s">
        <v>729</v>
      </c>
      <c r="E6" s="26" t="s">
        <v>730</v>
      </c>
      <c r="F6" s="26"/>
      <c r="G6" s="26" t="s">
        <v>731</v>
      </c>
      <c r="H6" s="26" t="s">
        <v>732</v>
      </c>
      <c r="I6" s="26"/>
      <c r="J6" s="26"/>
      <c r="K6" s="26"/>
      <c r="L6" s="26"/>
      <c r="M6" s="26" t="s">
        <v>733</v>
      </c>
      <c r="N6" s="26"/>
      <c r="O6" s="26"/>
      <c r="P6" s="26"/>
    </row>
    <row r="7" ht="39.65" customHeight="1" spans="1:16">
      <c r="A7" s="26"/>
      <c r="B7" s="26"/>
      <c r="C7" s="26"/>
      <c r="D7" s="26"/>
      <c r="E7" s="26"/>
      <c r="F7" s="26"/>
      <c r="G7" s="26"/>
      <c r="H7" s="26" t="s">
        <v>144</v>
      </c>
      <c r="I7" s="26" t="s">
        <v>645</v>
      </c>
      <c r="J7" s="26" t="s">
        <v>554</v>
      </c>
      <c r="K7" s="26" t="s">
        <v>147</v>
      </c>
      <c r="L7" s="26" t="s">
        <v>149</v>
      </c>
      <c r="M7" s="26"/>
      <c r="N7" s="26"/>
      <c r="O7" s="26"/>
      <c r="P7" s="26"/>
    </row>
    <row r="8" ht="22.8" customHeight="1" spans="1:16">
      <c r="A8" s="27"/>
      <c r="B8" s="27" t="s">
        <v>142</v>
      </c>
      <c r="C8" s="27"/>
      <c r="D8" s="27"/>
      <c r="E8" s="27"/>
      <c r="F8" s="27"/>
      <c r="G8" s="35">
        <v>334.6</v>
      </c>
      <c r="H8" s="35">
        <v>334.6</v>
      </c>
      <c r="I8" s="35">
        <v>334.6</v>
      </c>
      <c r="J8" s="35"/>
      <c r="K8" s="35"/>
      <c r="L8" s="35"/>
      <c r="M8" s="35"/>
      <c r="N8" s="27"/>
      <c r="O8" s="27"/>
      <c r="P8" s="27"/>
    </row>
    <row r="9" ht="22.8" customHeight="1" spans="1:16">
      <c r="A9" s="28" t="s">
        <v>160</v>
      </c>
      <c r="B9" s="28" t="s">
        <v>4</v>
      </c>
      <c r="C9" s="27"/>
      <c r="D9" s="27"/>
      <c r="E9" s="27"/>
      <c r="F9" s="27"/>
      <c r="G9" s="35">
        <v>334.6</v>
      </c>
      <c r="H9" s="35">
        <v>334.6</v>
      </c>
      <c r="I9" s="35">
        <v>334.6</v>
      </c>
      <c r="J9" s="35"/>
      <c r="K9" s="35"/>
      <c r="L9" s="35"/>
      <c r="M9" s="35"/>
      <c r="N9" s="27"/>
      <c r="O9" s="27"/>
      <c r="P9" s="27"/>
    </row>
    <row r="10" ht="22.8" customHeight="1" spans="1:16">
      <c r="A10" s="28" t="s">
        <v>161</v>
      </c>
      <c r="B10" s="28" t="s">
        <v>162</v>
      </c>
      <c r="C10" s="27"/>
      <c r="D10" s="27"/>
      <c r="E10" s="27"/>
      <c r="F10" s="27"/>
      <c r="G10" s="35">
        <v>334.6</v>
      </c>
      <c r="H10" s="35">
        <v>334.6</v>
      </c>
      <c r="I10" s="35">
        <v>334.6</v>
      </c>
      <c r="J10" s="35"/>
      <c r="K10" s="35"/>
      <c r="L10" s="35"/>
      <c r="M10" s="35"/>
      <c r="N10" s="27"/>
      <c r="O10" s="27"/>
      <c r="P10" s="27"/>
    </row>
    <row r="11" ht="25" customHeight="1" spans="1:16">
      <c r="A11" s="29" t="s">
        <v>563</v>
      </c>
      <c r="B11" s="29" t="s">
        <v>734</v>
      </c>
      <c r="C11" s="29" t="s">
        <v>735</v>
      </c>
      <c r="D11" s="29" t="s">
        <v>736</v>
      </c>
      <c r="E11" s="30" t="s">
        <v>737</v>
      </c>
      <c r="F11" s="30" t="s">
        <v>702</v>
      </c>
      <c r="G11" s="36">
        <v>20</v>
      </c>
      <c r="H11" s="36">
        <v>20</v>
      </c>
      <c r="I11" s="36">
        <v>20</v>
      </c>
      <c r="J11" s="36"/>
      <c r="K11" s="36"/>
      <c r="L11" s="36"/>
      <c r="M11" s="36"/>
      <c r="N11" s="30" t="s">
        <v>738</v>
      </c>
      <c r="O11" s="30" t="s">
        <v>739</v>
      </c>
      <c r="P11" s="30"/>
    </row>
    <row r="12" ht="25" customHeight="1" spans="1:16">
      <c r="A12" s="29" t="s">
        <v>563</v>
      </c>
      <c r="B12" s="29" t="s">
        <v>734</v>
      </c>
      <c r="C12" s="29" t="s">
        <v>735</v>
      </c>
      <c r="D12" s="29" t="s">
        <v>736</v>
      </c>
      <c r="E12" s="30" t="s">
        <v>740</v>
      </c>
      <c r="F12" s="30" t="s">
        <v>702</v>
      </c>
      <c r="G12" s="36">
        <v>3</v>
      </c>
      <c r="H12" s="36">
        <v>3</v>
      </c>
      <c r="I12" s="36">
        <v>3</v>
      </c>
      <c r="J12" s="36"/>
      <c r="K12" s="36"/>
      <c r="L12" s="36"/>
      <c r="M12" s="36"/>
      <c r="N12" s="30" t="s">
        <v>738</v>
      </c>
      <c r="O12" s="30" t="s">
        <v>739</v>
      </c>
      <c r="P12" s="30"/>
    </row>
    <row r="13" ht="25" customHeight="1" spans="1:16">
      <c r="A13" s="29" t="s">
        <v>563</v>
      </c>
      <c r="B13" s="29" t="s">
        <v>734</v>
      </c>
      <c r="C13" s="29" t="s">
        <v>741</v>
      </c>
      <c r="D13" s="29" t="s">
        <v>742</v>
      </c>
      <c r="E13" s="30" t="s">
        <v>743</v>
      </c>
      <c r="F13" s="30" t="s">
        <v>698</v>
      </c>
      <c r="G13" s="36">
        <v>20</v>
      </c>
      <c r="H13" s="36">
        <v>20</v>
      </c>
      <c r="I13" s="36">
        <v>20</v>
      </c>
      <c r="J13" s="36"/>
      <c r="K13" s="36"/>
      <c r="L13" s="36"/>
      <c r="M13" s="36"/>
      <c r="N13" s="30" t="s">
        <v>738</v>
      </c>
      <c r="O13" s="30" t="s">
        <v>739</v>
      </c>
      <c r="P13" s="30"/>
    </row>
    <row r="14" ht="25" customHeight="1" spans="1:16">
      <c r="A14" s="29" t="s">
        <v>563</v>
      </c>
      <c r="B14" s="29" t="s">
        <v>734</v>
      </c>
      <c r="C14" s="29" t="s">
        <v>744</v>
      </c>
      <c r="D14" s="29" t="s">
        <v>745</v>
      </c>
      <c r="E14" s="30" t="s">
        <v>657</v>
      </c>
      <c r="F14" s="30" t="s">
        <v>657</v>
      </c>
      <c r="G14" s="36">
        <v>10</v>
      </c>
      <c r="H14" s="36">
        <v>10</v>
      </c>
      <c r="I14" s="36">
        <v>10</v>
      </c>
      <c r="J14" s="36"/>
      <c r="K14" s="36"/>
      <c r="L14" s="36"/>
      <c r="M14" s="36"/>
      <c r="N14" s="30" t="s">
        <v>738</v>
      </c>
      <c r="O14" s="30" t="s">
        <v>739</v>
      </c>
      <c r="P14" s="30"/>
    </row>
    <row r="15" ht="25" customHeight="1" spans="1:16">
      <c r="A15" s="29" t="s">
        <v>563</v>
      </c>
      <c r="B15" s="29" t="s">
        <v>734</v>
      </c>
      <c r="C15" s="29" t="s">
        <v>744</v>
      </c>
      <c r="D15" s="29" t="s">
        <v>745</v>
      </c>
      <c r="E15" s="30" t="s">
        <v>682</v>
      </c>
      <c r="F15" s="30" t="s">
        <v>682</v>
      </c>
      <c r="G15" s="36">
        <v>80</v>
      </c>
      <c r="H15" s="36">
        <v>80</v>
      </c>
      <c r="I15" s="36">
        <v>80</v>
      </c>
      <c r="J15" s="36"/>
      <c r="K15" s="36"/>
      <c r="L15" s="36"/>
      <c r="M15" s="36"/>
      <c r="N15" s="30" t="s">
        <v>738</v>
      </c>
      <c r="O15" s="30" t="s">
        <v>739</v>
      </c>
      <c r="P15" s="30"/>
    </row>
    <row r="16" ht="25" customHeight="1" spans="1:16">
      <c r="A16" s="29" t="s">
        <v>563</v>
      </c>
      <c r="B16" s="29" t="s">
        <v>734</v>
      </c>
      <c r="C16" s="29" t="s">
        <v>746</v>
      </c>
      <c r="D16" s="29" t="s">
        <v>747</v>
      </c>
      <c r="E16" s="30" t="s">
        <v>748</v>
      </c>
      <c r="F16" s="30" t="s">
        <v>708</v>
      </c>
      <c r="G16" s="36"/>
      <c r="H16" s="36"/>
      <c r="I16" s="36"/>
      <c r="J16" s="36"/>
      <c r="K16" s="36"/>
      <c r="L16" s="36"/>
      <c r="M16" s="36"/>
      <c r="N16" s="30" t="s">
        <v>738</v>
      </c>
      <c r="O16" s="30" t="s">
        <v>739</v>
      </c>
      <c r="P16" s="30"/>
    </row>
    <row r="17" ht="25" customHeight="1" spans="1:16">
      <c r="A17" s="29" t="s">
        <v>563</v>
      </c>
      <c r="B17" s="29" t="s">
        <v>734</v>
      </c>
      <c r="C17" s="29" t="s">
        <v>744</v>
      </c>
      <c r="D17" s="29" t="s">
        <v>745</v>
      </c>
      <c r="E17" s="30" t="s">
        <v>749</v>
      </c>
      <c r="F17" s="30" t="s">
        <v>688</v>
      </c>
      <c r="G17" s="36">
        <v>10</v>
      </c>
      <c r="H17" s="36">
        <v>10</v>
      </c>
      <c r="I17" s="36">
        <v>10</v>
      </c>
      <c r="J17" s="36"/>
      <c r="K17" s="36"/>
      <c r="L17" s="36"/>
      <c r="M17" s="36"/>
      <c r="N17" s="30" t="s">
        <v>738</v>
      </c>
      <c r="O17" s="30" t="s">
        <v>739</v>
      </c>
      <c r="P17" s="30"/>
    </row>
    <row r="18" ht="22.8" customHeight="1" spans="1:16">
      <c r="A18" s="29" t="s">
        <v>563</v>
      </c>
      <c r="B18" s="29" t="s">
        <v>734</v>
      </c>
      <c r="C18" s="29"/>
      <c r="D18" s="29"/>
      <c r="E18" s="30" t="s">
        <v>750</v>
      </c>
      <c r="F18" s="30" t="s">
        <v>652</v>
      </c>
      <c r="G18" s="36">
        <v>15</v>
      </c>
      <c r="H18" s="36">
        <v>15</v>
      </c>
      <c r="I18" s="36">
        <v>15</v>
      </c>
      <c r="J18" s="36"/>
      <c r="K18" s="36"/>
      <c r="L18" s="36"/>
      <c r="M18" s="36"/>
      <c r="N18" s="30" t="s">
        <v>738</v>
      </c>
      <c r="O18" s="30"/>
      <c r="P18" s="30"/>
    </row>
    <row r="19" ht="25" customHeight="1" spans="1:16">
      <c r="A19" s="29" t="s">
        <v>563</v>
      </c>
      <c r="B19" s="29" t="s">
        <v>734</v>
      </c>
      <c r="C19" s="29" t="s">
        <v>735</v>
      </c>
      <c r="D19" s="29" t="s">
        <v>736</v>
      </c>
      <c r="E19" s="30" t="s">
        <v>751</v>
      </c>
      <c r="F19" s="30" t="s">
        <v>671</v>
      </c>
      <c r="G19" s="36">
        <v>80</v>
      </c>
      <c r="H19" s="36">
        <v>80</v>
      </c>
      <c r="I19" s="36">
        <v>80</v>
      </c>
      <c r="J19" s="36"/>
      <c r="K19" s="36"/>
      <c r="L19" s="36"/>
      <c r="M19" s="36"/>
      <c r="N19" s="30" t="s">
        <v>738</v>
      </c>
      <c r="O19" s="30" t="s">
        <v>739</v>
      </c>
      <c r="P19" s="30"/>
    </row>
    <row r="20" ht="25" customHeight="1" spans="1:16">
      <c r="A20" s="29" t="s">
        <v>563</v>
      </c>
      <c r="B20" s="29" t="s">
        <v>734</v>
      </c>
      <c r="C20" s="29" t="s">
        <v>735</v>
      </c>
      <c r="D20" s="29" t="s">
        <v>736</v>
      </c>
      <c r="E20" s="30" t="s">
        <v>674</v>
      </c>
      <c r="F20" s="30" t="s">
        <v>674</v>
      </c>
      <c r="G20" s="36">
        <v>96.6</v>
      </c>
      <c r="H20" s="36">
        <v>96.6</v>
      </c>
      <c r="I20" s="36">
        <v>96.6</v>
      </c>
      <c r="J20" s="36"/>
      <c r="K20" s="36"/>
      <c r="L20" s="36"/>
      <c r="M20" s="36"/>
      <c r="N20" s="30" t="s">
        <v>738</v>
      </c>
      <c r="O20" s="30" t="s">
        <v>739</v>
      </c>
      <c r="P20" s="30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10" defaultRowHeight="13.5" outlineLevelRow="7"/>
  <cols>
    <col min="1" max="1" width="13.8416666666667" style="20" customWidth="1"/>
    <col min="2" max="2" width="14.1166666666667" style="20" customWidth="1"/>
    <col min="3" max="3" width="7.6" style="20" customWidth="1"/>
    <col min="4" max="4" width="12.8916666666667" style="20" customWidth="1"/>
    <col min="5" max="5" width="16.0083333333333" style="20" customWidth="1"/>
    <col min="6" max="7" width="12.4833333333333" style="20" customWidth="1"/>
    <col min="8" max="16" width="9.76666666666667" style="20" customWidth="1"/>
    <col min="17" max="17" width="17.6416666666667" style="20" customWidth="1"/>
    <col min="18" max="18" width="10.3166666666667" style="20" customWidth="1"/>
    <col min="19" max="19" width="12.35" style="20" customWidth="1"/>
    <col min="20" max="16384" width="10" style="20"/>
  </cols>
  <sheetData>
    <row r="1" ht="16.35" customHeight="1" spans="1:19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32" t="s">
        <v>752</v>
      </c>
      <c r="S1" s="32"/>
    </row>
    <row r="2" ht="44.85" customHeight="1" spans="1:19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24.15" customHeight="1" spans="1:19">
      <c r="A3" s="24" t="s">
        <v>609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ht="21.55" customHeight="1" spans="1:19">
      <c r="Q4" s="33" t="s">
        <v>37</v>
      </c>
      <c r="R4" s="33"/>
      <c r="S4" s="33"/>
    </row>
    <row r="5" ht="42.25" customHeight="1" spans="1:19">
      <c r="A5" s="26" t="s">
        <v>428</v>
      </c>
      <c r="B5" s="26" t="s">
        <v>411</v>
      </c>
      <c r="C5" s="26" t="s">
        <v>753</v>
      </c>
      <c r="D5" s="26"/>
      <c r="E5" s="26"/>
      <c r="F5" s="26"/>
      <c r="G5" s="26" t="s">
        <v>754</v>
      </c>
      <c r="H5" s="26"/>
      <c r="I5" s="26"/>
      <c r="J5" s="26" t="s">
        <v>755</v>
      </c>
      <c r="K5" s="26"/>
      <c r="L5" s="26"/>
      <c r="M5" s="26"/>
      <c r="N5" s="26" t="s">
        <v>756</v>
      </c>
      <c r="O5" s="26"/>
      <c r="P5" s="26"/>
      <c r="Q5" s="26"/>
      <c r="R5" s="26"/>
      <c r="S5" s="26" t="s">
        <v>757</v>
      </c>
    </row>
    <row r="6" ht="26.05" customHeight="1" spans="1:19">
      <c r="A6" s="26"/>
      <c r="B6" s="26"/>
      <c r="C6" s="26" t="s">
        <v>758</v>
      </c>
      <c r="D6" s="26"/>
      <c r="E6" s="26" t="s">
        <v>759</v>
      </c>
      <c r="F6" s="26" t="s">
        <v>760</v>
      </c>
      <c r="G6" s="26" t="s">
        <v>761</v>
      </c>
      <c r="H6" s="26" t="s">
        <v>762</v>
      </c>
      <c r="I6" s="26" t="s">
        <v>763</v>
      </c>
      <c r="J6" s="26" t="s">
        <v>764</v>
      </c>
      <c r="K6" s="26" t="s">
        <v>765</v>
      </c>
      <c r="L6" s="26" t="s">
        <v>766</v>
      </c>
      <c r="M6" s="26" t="s">
        <v>767</v>
      </c>
      <c r="N6" s="26" t="s">
        <v>768</v>
      </c>
      <c r="O6" s="26" t="s">
        <v>769</v>
      </c>
      <c r="P6" s="26" t="s">
        <v>770</v>
      </c>
      <c r="Q6" s="26" t="s">
        <v>771</v>
      </c>
      <c r="R6" s="26" t="s">
        <v>772</v>
      </c>
      <c r="S6" s="26" t="s">
        <v>773</v>
      </c>
    </row>
    <row r="7" ht="29.3" customHeight="1" spans="1:19">
      <c r="A7" s="26"/>
      <c r="B7" s="26"/>
      <c r="C7" s="26" t="s">
        <v>774</v>
      </c>
      <c r="D7" s="26" t="s">
        <v>775</v>
      </c>
      <c r="E7" s="26" t="s">
        <v>776</v>
      </c>
      <c r="F7" s="26" t="s">
        <v>777</v>
      </c>
      <c r="G7" s="26"/>
      <c r="H7" s="26"/>
      <c r="I7" s="26"/>
      <c r="J7" s="26"/>
      <c r="K7" s="26"/>
      <c r="L7" s="26"/>
      <c r="M7" s="26"/>
      <c r="N7" s="26" t="s">
        <v>778</v>
      </c>
      <c r="O7" s="26" t="s">
        <v>779</v>
      </c>
      <c r="P7" s="26" t="s">
        <v>780</v>
      </c>
      <c r="Q7" s="26" t="s">
        <v>693</v>
      </c>
      <c r="R7" s="26" t="s">
        <v>781</v>
      </c>
      <c r="S7" s="26"/>
    </row>
    <row r="8" ht="33.6" customHeight="1" spans="1:19">
      <c r="A8" s="26"/>
      <c r="B8" s="26"/>
      <c r="C8" s="26"/>
      <c r="D8" s="26"/>
      <c r="E8" s="26"/>
      <c r="F8" s="26"/>
      <c r="G8" s="34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</sheetData>
  <mergeCells count="19">
    <mergeCell ref="R1:S1"/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10" defaultRowHeight="13.5"/>
  <cols>
    <col min="1" max="1" width="11.8083333333333" style="20" customWidth="1"/>
    <col min="2" max="2" width="27" style="20" customWidth="1"/>
    <col min="3" max="3" width="14.1166666666667" style="20" customWidth="1"/>
    <col min="4" max="4" width="12.8916666666667" style="20" customWidth="1"/>
    <col min="5" max="5" width="27" style="20" customWidth="1"/>
    <col min="6" max="6" width="6.10833333333333" style="20" customWidth="1"/>
    <col min="7" max="7" width="6.24166666666667" style="20" customWidth="1"/>
    <col min="8" max="8" width="5.7" style="20" customWidth="1"/>
    <col min="9" max="9" width="6.24166666666667" style="20" customWidth="1"/>
    <col min="10" max="10" width="8" style="20" customWidth="1"/>
    <col min="11" max="11" width="6.375" style="20" customWidth="1"/>
    <col min="12" max="13" width="5.15833333333333" style="20" customWidth="1"/>
    <col min="14" max="14" width="5.01666666666667" style="20" customWidth="1"/>
    <col min="15" max="15" width="5.29166666666667" style="20" customWidth="1"/>
    <col min="16" max="17" width="7.875" style="20" customWidth="1"/>
    <col min="18" max="18" width="8.275" style="20" customWidth="1"/>
    <col min="19" max="19" width="6.24166666666667" style="20" customWidth="1"/>
    <col min="20" max="20" width="5.56666666666667" style="20" customWidth="1"/>
    <col min="21" max="23" width="6.375" style="20" customWidth="1"/>
    <col min="24" max="24" width="8.275" style="20" customWidth="1"/>
    <col min="25" max="25" width="5.7" style="20" customWidth="1"/>
    <col min="26" max="26" width="5.96666666666667" style="20" customWidth="1"/>
    <col min="27" max="27" width="7.73333333333333" style="20" customWidth="1"/>
    <col min="28" max="28" width="8.14166666666667" style="20" customWidth="1"/>
    <col min="29" max="29" width="6.91666666666667" style="20" customWidth="1"/>
    <col min="30" max="16384" width="10" style="20"/>
  </cols>
  <sheetData>
    <row r="1" ht="16.35" customHeight="1" spans="1:29">
      <c r="A1" s="21"/>
      <c r="AB1" s="22" t="s">
        <v>782</v>
      </c>
      <c r="AC1" s="22"/>
    </row>
    <row r="2" ht="43.95" customHeight="1" spans="1:29">
      <c r="A2" s="23" t="s">
        <v>783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ht="24.15" customHeight="1" spans="1:29">
      <c r="A3" s="24" t="s">
        <v>609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ht="16.35" customHeight="1" spans="1:29">
      <c r="AB4" s="25" t="s">
        <v>784</v>
      </c>
      <c r="AC4" s="25"/>
    </row>
    <row r="5" ht="31.05" customHeight="1" spans="1:29">
      <c r="A5" s="26" t="s">
        <v>410</v>
      </c>
      <c r="B5" s="26" t="s">
        <v>411</v>
      </c>
      <c r="C5" s="26" t="s">
        <v>785</v>
      </c>
      <c r="D5" s="26" t="s">
        <v>786</v>
      </c>
      <c r="E5" s="26" t="s">
        <v>787</v>
      </c>
      <c r="F5" s="26" t="s">
        <v>788</v>
      </c>
      <c r="G5" s="26"/>
      <c r="H5" s="26"/>
      <c r="I5" s="26"/>
      <c r="J5" s="26" t="s">
        <v>789</v>
      </c>
      <c r="K5" s="26"/>
      <c r="L5" s="26"/>
      <c r="M5" s="26"/>
      <c r="N5" s="26"/>
      <c r="O5" s="26"/>
      <c r="P5" s="26"/>
      <c r="Q5" s="26"/>
      <c r="R5" s="26"/>
      <c r="S5" s="26" t="s">
        <v>790</v>
      </c>
      <c r="T5" s="26"/>
      <c r="U5" s="26"/>
      <c r="V5" s="26"/>
      <c r="W5" s="26" t="s">
        <v>791</v>
      </c>
      <c r="X5" s="26"/>
      <c r="Y5" s="26"/>
      <c r="Z5" s="26"/>
      <c r="AA5" s="26" t="s">
        <v>792</v>
      </c>
      <c r="AB5" s="26" t="s">
        <v>793</v>
      </c>
      <c r="AC5" s="26" t="s">
        <v>794</v>
      </c>
    </row>
    <row r="6" ht="37.05" customHeight="1" spans="1:29">
      <c r="A6" s="26"/>
      <c r="B6" s="26"/>
      <c r="C6" s="26"/>
      <c r="D6" s="26"/>
      <c r="E6" s="26"/>
      <c r="F6" s="26" t="s">
        <v>142</v>
      </c>
      <c r="G6" s="26" t="s">
        <v>795</v>
      </c>
      <c r="H6" s="26" t="s">
        <v>796</v>
      </c>
      <c r="I6" s="26" t="s">
        <v>797</v>
      </c>
      <c r="J6" s="26" t="s">
        <v>142</v>
      </c>
      <c r="K6" s="26" t="s">
        <v>798</v>
      </c>
      <c r="L6" s="26"/>
      <c r="M6" s="26"/>
      <c r="N6" s="26"/>
      <c r="O6" s="26"/>
      <c r="P6" s="26" t="s">
        <v>799</v>
      </c>
      <c r="Q6" s="26" t="s">
        <v>800</v>
      </c>
      <c r="R6" s="26" t="s">
        <v>801</v>
      </c>
      <c r="S6" s="26" t="s">
        <v>144</v>
      </c>
      <c r="T6" s="26" t="s">
        <v>802</v>
      </c>
      <c r="U6" s="26" t="s">
        <v>803</v>
      </c>
      <c r="V6" s="26" t="s">
        <v>804</v>
      </c>
      <c r="W6" s="26" t="s">
        <v>805</v>
      </c>
      <c r="X6" s="26" t="s">
        <v>806</v>
      </c>
      <c r="Y6" s="26"/>
      <c r="Z6" s="26" t="s">
        <v>807</v>
      </c>
      <c r="AA6" s="26"/>
      <c r="AB6" s="26"/>
      <c r="AC6" s="26"/>
    </row>
    <row r="7" ht="42.25" customHeight="1" spans="1:29">
      <c r="A7" s="26"/>
      <c r="B7" s="26"/>
      <c r="C7" s="26"/>
      <c r="D7" s="26"/>
      <c r="E7" s="26"/>
      <c r="F7" s="26"/>
      <c r="G7" s="26"/>
      <c r="H7" s="26"/>
      <c r="I7" s="26"/>
      <c r="J7" s="26"/>
      <c r="K7" s="26" t="s">
        <v>144</v>
      </c>
      <c r="L7" s="26" t="s">
        <v>802</v>
      </c>
      <c r="M7" s="26" t="s">
        <v>803</v>
      </c>
      <c r="N7" s="26" t="s">
        <v>808</v>
      </c>
      <c r="O7" s="26" t="s">
        <v>809</v>
      </c>
      <c r="P7" s="26"/>
      <c r="Q7" s="26"/>
      <c r="R7" s="26"/>
      <c r="S7" s="26"/>
      <c r="T7" s="26"/>
      <c r="U7" s="26"/>
      <c r="V7" s="26"/>
      <c r="W7" s="26"/>
      <c r="X7" s="26" t="s">
        <v>802</v>
      </c>
      <c r="Y7" s="26" t="s">
        <v>810</v>
      </c>
      <c r="Z7" s="26"/>
      <c r="AA7" s="26"/>
      <c r="AB7" s="26"/>
      <c r="AC7" s="26"/>
    </row>
    <row r="8" ht="22.4" customHeight="1" spans="1:29">
      <c r="A8" s="26" t="s">
        <v>632</v>
      </c>
      <c r="B8" s="26"/>
      <c r="C8" s="26"/>
      <c r="D8" s="26"/>
      <c r="E8" s="26"/>
      <c r="F8" s="27">
        <v>181</v>
      </c>
      <c r="G8" s="27">
        <v>17</v>
      </c>
      <c r="H8" s="27">
        <v>163</v>
      </c>
      <c r="I8" s="27">
        <v>1</v>
      </c>
      <c r="J8" s="27">
        <v>222</v>
      </c>
      <c r="K8" s="27">
        <v>94</v>
      </c>
      <c r="L8" s="27"/>
      <c r="M8" s="27"/>
      <c r="N8" s="27">
        <v>1</v>
      </c>
      <c r="O8" s="27">
        <v>93</v>
      </c>
      <c r="P8" s="27">
        <v>119</v>
      </c>
      <c r="Q8" s="27"/>
      <c r="R8" s="27">
        <v>9</v>
      </c>
      <c r="S8" s="27"/>
      <c r="T8" s="27"/>
      <c r="U8" s="27"/>
      <c r="V8" s="27"/>
      <c r="W8" s="27">
        <v>110</v>
      </c>
      <c r="X8" s="27"/>
      <c r="Y8" s="27">
        <v>50</v>
      </c>
      <c r="Z8" s="27"/>
      <c r="AA8" s="27"/>
      <c r="AB8" s="27">
        <v>3</v>
      </c>
      <c r="AC8" s="27"/>
    </row>
    <row r="9" ht="22.8" customHeight="1" spans="1:29">
      <c r="A9" s="28" t="s">
        <v>160</v>
      </c>
      <c r="B9" s="28" t="s">
        <v>4</v>
      </c>
      <c r="C9" s="27"/>
      <c r="D9" s="27"/>
      <c r="E9" s="27"/>
      <c r="F9" s="27">
        <v>181</v>
      </c>
      <c r="G9" s="27">
        <v>17</v>
      </c>
      <c r="H9" s="27">
        <v>163</v>
      </c>
      <c r="I9" s="27">
        <v>1</v>
      </c>
      <c r="J9" s="27">
        <v>222</v>
      </c>
      <c r="K9" s="27">
        <v>94</v>
      </c>
      <c r="L9" s="27"/>
      <c r="M9" s="27"/>
      <c r="N9" s="27">
        <v>1</v>
      </c>
      <c r="O9" s="27">
        <v>93</v>
      </c>
      <c r="P9" s="27">
        <v>119</v>
      </c>
      <c r="Q9" s="27"/>
      <c r="R9" s="27">
        <v>9</v>
      </c>
      <c r="S9" s="27"/>
      <c r="T9" s="27"/>
      <c r="U9" s="27"/>
      <c r="V9" s="27"/>
      <c r="W9" s="27">
        <v>110</v>
      </c>
      <c r="X9" s="27"/>
      <c r="Y9" s="27">
        <v>50</v>
      </c>
      <c r="Z9" s="27"/>
      <c r="AA9" s="27"/>
      <c r="AB9" s="27">
        <v>3</v>
      </c>
      <c r="AC9" s="27"/>
    </row>
    <row r="10" ht="32.75" customHeight="1" spans="1:29">
      <c r="A10" s="29" t="s">
        <v>161</v>
      </c>
      <c r="B10" s="29" t="s">
        <v>162</v>
      </c>
      <c r="C10" s="30" t="s">
        <v>811</v>
      </c>
      <c r="D10" s="30" t="s">
        <v>812</v>
      </c>
      <c r="E10" s="30" t="s">
        <v>813</v>
      </c>
      <c r="F10" s="31">
        <v>181</v>
      </c>
      <c r="G10" s="31">
        <v>17</v>
      </c>
      <c r="H10" s="31">
        <v>163</v>
      </c>
      <c r="I10" s="31">
        <v>1</v>
      </c>
      <c r="J10" s="31">
        <v>222</v>
      </c>
      <c r="K10" s="31">
        <v>94</v>
      </c>
      <c r="L10" s="31"/>
      <c r="M10" s="31"/>
      <c r="N10" s="31">
        <v>1</v>
      </c>
      <c r="O10" s="31">
        <v>93</v>
      </c>
      <c r="P10" s="31">
        <v>119</v>
      </c>
      <c r="Q10" s="31"/>
      <c r="R10" s="31">
        <v>9</v>
      </c>
      <c r="S10" s="31"/>
      <c r="T10" s="31"/>
      <c r="U10" s="31"/>
      <c r="V10" s="31"/>
      <c r="W10" s="31">
        <v>110</v>
      </c>
      <c r="X10" s="31"/>
      <c r="Y10" s="31">
        <v>50</v>
      </c>
      <c r="Z10" s="31"/>
      <c r="AA10" s="31"/>
      <c r="AB10" s="31">
        <v>3</v>
      </c>
      <c r="AC10" s="31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9"/>
  <sheetViews>
    <sheetView workbookViewId="0">
      <pane ySplit="5" topLeftCell="A470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814</v>
      </c>
    </row>
    <row r="2" ht="37.95" customHeight="1" spans="1:13">
      <c r="A2" s="1"/>
      <c r="B2" s="1"/>
      <c r="C2" s="11" t="s">
        <v>33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37</v>
      </c>
      <c r="M3" s="4"/>
    </row>
    <row r="4" ht="33.6" customHeight="1" spans="1:13">
      <c r="A4" s="5" t="s">
        <v>428</v>
      </c>
      <c r="B4" s="5" t="s">
        <v>815</v>
      </c>
      <c r="C4" s="5" t="s">
        <v>816</v>
      </c>
      <c r="D4" s="5" t="s">
        <v>817</v>
      </c>
      <c r="E4" s="5" t="s">
        <v>818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819</v>
      </c>
      <c r="F5" s="5" t="s">
        <v>820</v>
      </c>
      <c r="G5" s="5" t="s">
        <v>821</v>
      </c>
      <c r="H5" s="5" t="s">
        <v>822</v>
      </c>
      <c r="I5" s="5" t="s">
        <v>823</v>
      </c>
      <c r="J5" s="5" t="s">
        <v>824</v>
      </c>
      <c r="K5" s="5" t="s">
        <v>825</v>
      </c>
      <c r="L5" s="5" t="s">
        <v>826</v>
      </c>
      <c r="M5" s="5" t="s">
        <v>644</v>
      </c>
    </row>
    <row r="6" ht="19.8" customHeight="1" spans="1:13">
      <c r="A6" s="13" t="s">
        <v>2</v>
      </c>
      <c r="B6" s="13" t="s">
        <v>4</v>
      </c>
      <c r="C6" s="14">
        <v>35474.72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 t="s">
        <v>161</v>
      </c>
      <c r="B7" s="6" t="s">
        <v>827</v>
      </c>
      <c r="C7" s="7">
        <v>23</v>
      </c>
      <c r="D7" s="6" t="s">
        <v>828</v>
      </c>
      <c r="E7" s="16" t="s">
        <v>829</v>
      </c>
      <c r="F7" s="16" t="s">
        <v>830</v>
      </c>
      <c r="G7" s="6" t="s">
        <v>831</v>
      </c>
      <c r="H7" s="6" t="s">
        <v>832</v>
      </c>
      <c r="I7" s="6"/>
      <c r="J7" s="6"/>
      <c r="K7" s="6" t="s">
        <v>833</v>
      </c>
      <c r="L7" s="6" t="s">
        <v>834</v>
      </c>
      <c r="M7" s="6"/>
    </row>
    <row r="8" ht="24.4" customHeight="1" spans="1:13">
      <c r="A8" s="6"/>
      <c r="B8" s="6"/>
      <c r="C8" s="7"/>
      <c r="D8" s="6"/>
      <c r="E8" s="16"/>
      <c r="F8" s="16" t="s">
        <v>835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836</v>
      </c>
      <c r="G9" s="6"/>
      <c r="H9" s="6"/>
      <c r="I9" s="6"/>
      <c r="J9" s="6"/>
      <c r="K9" s="6"/>
      <c r="L9" s="6"/>
      <c r="M9" s="6"/>
    </row>
    <row r="10" ht="24.4" customHeight="1" spans="1:13">
      <c r="A10" s="6"/>
      <c r="B10" s="6"/>
      <c r="C10" s="7"/>
      <c r="D10" s="6"/>
      <c r="E10" s="16" t="s">
        <v>837</v>
      </c>
      <c r="F10" s="16" t="s">
        <v>838</v>
      </c>
      <c r="G10" s="6" t="s">
        <v>839</v>
      </c>
      <c r="H10" s="6" t="s">
        <v>661</v>
      </c>
      <c r="I10" s="6"/>
      <c r="J10" s="6"/>
      <c r="K10" s="6" t="s">
        <v>677</v>
      </c>
      <c r="L10" s="6" t="s">
        <v>840</v>
      </c>
      <c r="M10" s="6"/>
    </row>
    <row r="11" ht="24.4" customHeight="1" spans="1:13">
      <c r="A11" s="6"/>
      <c r="B11" s="6"/>
      <c r="C11" s="7"/>
      <c r="D11" s="6"/>
      <c r="E11" s="16"/>
      <c r="F11" s="16" t="s">
        <v>841</v>
      </c>
      <c r="G11" s="6" t="s">
        <v>842</v>
      </c>
      <c r="H11" s="6" t="s">
        <v>843</v>
      </c>
      <c r="I11" s="6"/>
      <c r="J11" s="6"/>
      <c r="K11" s="6" t="s">
        <v>844</v>
      </c>
      <c r="L11" s="6" t="s">
        <v>845</v>
      </c>
      <c r="M11" s="6"/>
    </row>
    <row r="12" ht="24.4" customHeight="1" spans="1:13">
      <c r="A12" s="6"/>
      <c r="B12" s="6"/>
      <c r="C12" s="7"/>
      <c r="D12" s="6"/>
      <c r="E12" s="16"/>
      <c r="F12" s="16" t="s">
        <v>846</v>
      </c>
      <c r="G12" s="6" t="s">
        <v>847</v>
      </c>
      <c r="H12" s="6" t="s">
        <v>660</v>
      </c>
      <c r="I12" s="6" t="s">
        <v>848</v>
      </c>
      <c r="J12" s="6"/>
      <c r="K12" s="6" t="s">
        <v>849</v>
      </c>
      <c r="L12" s="6" t="s">
        <v>845</v>
      </c>
      <c r="M12" s="6"/>
    </row>
    <row r="13" ht="24.4" customHeight="1" spans="1:13">
      <c r="A13" s="6"/>
      <c r="B13" s="6"/>
      <c r="C13" s="7"/>
      <c r="D13" s="6"/>
      <c r="E13" s="16" t="s">
        <v>850</v>
      </c>
      <c r="F13" s="16" t="s">
        <v>851</v>
      </c>
      <c r="G13" s="6"/>
      <c r="H13" s="6"/>
      <c r="I13" s="6"/>
      <c r="J13" s="6"/>
      <c r="K13" s="6"/>
      <c r="L13" s="6"/>
      <c r="M13" s="6"/>
    </row>
    <row r="14" ht="24.4" customHeight="1" spans="1:13">
      <c r="A14" s="6"/>
      <c r="B14" s="6"/>
      <c r="C14" s="7"/>
      <c r="D14" s="6"/>
      <c r="E14" s="16"/>
      <c r="F14" s="16" t="s">
        <v>852</v>
      </c>
      <c r="G14" s="6"/>
      <c r="H14" s="6"/>
      <c r="I14" s="6"/>
      <c r="J14" s="6"/>
      <c r="K14" s="6"/>
      <c r="L14" s="6"/>
      <c r="M14" s="6"/>
    </row>
    <row r="15" ht="24.4" customHeight="1" spans="1:13">
      <c r="A15" s="6"/>
      <c r="B15" s="6"/>
      <c r="C15" s="7"/>
      <c r="D15" s="6"/>
      <c r="E15" s="16"/>
      <c r="F15" s="16" t="s">
        <v>853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6"/>
      <c r="F16" s="16" t="s">
        <v>854</v>
      </c>
      <c r="G16" s="6" t="s">
        <v>855</v>
      </c>
      <c r="H16" s="6" t="s">
        <v>856</v>
      </c>
      <c r="I16" s="6"/>
      <c r="J16" s="6"/>
      <c r="K16" s="6"/>
      <c r="L16" s="6" t="s">
        <v>857</v>
      </c>
      <c r="M16" s="6"/>
    </row>
    <row r="17" ht="24.4" customHeight="1" spans="1:13">
      <c r="A17" s="6"/>
      <c r="B17" s="6"/>
      <c r="C17" s="7"/>
      <c r="D17" s="6"/>
      <c r="E17" s="16" t="s">
        <v>858</v>
      </c>
      <c r="F17" s="16" t="s">
        <v>859</v>
      </c>
      <c r="G17" s="6" t="s">
        <v>860</v>
      </c>
      <c r="H17" s="6" t="s">
        <v>861</v>
      </c>
      <c r="I17" s="6"/>
      <c r="J17" s="6"/>
      <c r="K17" s="6" t="s">
        <v>844</v>
      </c>
      <c r="L17" s="6" t="s">
        <v>840</v>
      </c>
      <c r="M17" s="6"/>
    </row>
    <row r="18" ht="24.4" customHeight="1" spans="1:13">
      <c r="A18" s="6" t="s">
        <v>161</v>
      </c>
      <c r="B18" s="6" t="s">
        <v>862</v>
      </c>
      <c r="C18" s="7">
        <v>50</v>
      </c>
      <c r="D18" s="6" t="s">
        <v>863</v>
      </c>
      <c r="E18" s="16" t="s">
        <v>829</v>
      </c>
      <c r="F18" s="16" t="s">
        <v>830</v>
      </c>
      <c r="G18" s="6" t="s">
        <v>864</v>
      </c>
      <c r="H18" s="6" t="s">
        <v>865</v>
      </c>
      <c r="I18" s="6"/>
      <c r="J18" s="6"/>
      <c r="K18" s="6" t="s">
        <v>833</v>
      </c>
      <c r="L18" s="6" t="s">
        <v>834</v>
      </c>
      <c r="M18" s="6"/>
    </row>
    <row r="19" ht="24.4" customHeight="1" spans="1:13">
      <c r="A19" s="6"/>
      <c r="B19" s="6"/>
      <c r="C19" s="7"/>
      <c r="D19" s="6"/>
      <c r="E19" s="16"/>
      <c r="F19" s="16" t="s">
        <v>835</v>
      </c>
      <c r="G19" s="6"/>
      <c r="H19" s="6"/>
      <c r="I19" s="6"/>
      <c r="J19" s="6"/>
      <c r="K19" s="6"/>
      <c r="L19" s="6"/>
      <c r="M19" s="6"/>
    </row>
    <row r="20" ht="24.4" customHeight="1" spans="1:13">
      <c r="A20" s="6"/>
      <c r="B20" s="6"/>
      <c r="C20" s="7"/>
      <c r="D20" s="6"/>
      <c r="E20" s="16"/>
      <c r="F20" s="16" t="s">
        <v>836</v>
      </c>
      <c r="G20" s="6"/>
      <c r="H20" s="6"/>
      <c r="I20" s="6"/>
      <c r="J20" s="6"/>
      <c r="K20" s="6"/>
      <c r="L20" s="6"/>
      <c r="M20" s="6"/>
    </row>
    <row r="21" ht="24.4" customHeight="1" spans="1:13">
      <c r="A21" s="6"/>
      <c r="B21" s="6"/>
      <c r="C21" s="7"/>
      <c r="D21" s="6"/>
      <c r="E21" s="16" t="s">
        <v>837</v>
      </c>
      <c r="F21" s="16" t="s">
        <v>838</v>
      </c>
      <c r="G21" s="6" t="s">
        <v>866</v>
      </c>
      <c r="H21" s="6" t="s">
        <v>867</v>
      </c>
      <c r="I21" s="6" t="s">
        <v>868</v>
      </c>
      <c r="J21" s="6"/>
      <c r="K21" s="6" t="s">
        <v>869</v>
      </c>
      <c r="L21" s="6" t="s">
        <v>840</v>
      </c>
      <c r="M21" s="6"/>
    </row>
    <row r="22" ht="24.4" customHeight="1" spans="1:13">
      <c r="A22" s="6"/>
      <c r="B22" s="6"/>
      <c r="C22" s="7"/>
      <c r="D22" s="6"/>
      <c r="E22" s="16"/>
      <c r="F22" s="16" t="s">
        <v>841</v>
      </c>
      <c r="G22" s="6" t="s">
        <v>870</v>
      </c>
      <c r="H22" s="6" t="s">
        <v>843</v>
      </c>
      <c r="I22" s="6"/>
      <c r="J22" s="6"/>
      <c r="K22" s="6" t="s">
        <v>844</v>
      </c>
      <c r="L22" s="6" t="s">
        <v>845</v>
      </c>
      <c r="M22" s="6"/>
    </row>
    <row r="23" ht="24.4" customHeight="1" spans="1:13">
      <c r="A23" s="6"/>
      <c r="B23" s="6"/>
      <c r="C23" s="7"/>
      <c r="D23" s="6"/>
      <c r="E23" s="16"/>
      <c r="F23" s="16" t="s">
        <v>846</v>
      </c>
      <c r="G23" s="6" t="s">
        <v>847</v>
      </c>
      <c r="H23" s="6" t="s">
        <v>660</v>
      </c>
      <c r="I23" s="6"/>
      <c r="J23" s="6"/>
      <c r="K23" s="6" t="s">
        <v>849</v>
      </c>
      <c r="L23" s="6" t="s">
        <v>845</v>
      </c>
      <c r="M23" s="6"/>
    </row>
    <row r="24" ht="24.4" customHeight="1" spans="1:13">
      <c r="A24" s="6"/>
      <c r="B24" s="6"/>
      <c r="C24" s="7"/>
      <c r="D24" s="6"/>
      <c r="E24" s="16" t="s">
        <v>850</v>
      </c>
      <c r="F24" s="16" t="s">
        <v>851</v>
      </c>
      <c r="G24" s="6"/>
      <c r="H24" s="6"/>
      <c r="I24" s="6"/>
      <c r="J24" s="6"/>
      <c r="K24" s="6"/>
      <c r="L24" s="6"/>
      <c r="M24" s="6"/>
    </row>
    <row r="25" ht="24.4" customHeight="1" spans="1:13">
      <c r="A25" s="6"/>
      <c r="B25" s="6"/>
      <c r="C25" s="7"/>
      <c r="D25" s="6"/>
      <c r="E25" s="16"/>
      <c r="F25" s="16" t="s">
        <v>852</v>
      </c>
      <c r="G25" s="6"/>
      <c r="H25" s="6"/>
      <c r="I25" s="6"/>
      <c r="J25" s="6"/>
      <c r="K25" s="6"/>
      <c r="L25" s="6"/>
      <c r="M25" s="6"/>
    </row>
    <row r="26" ht="24.4" customHeight="1" spans="1:13">
      <c r="A26" s="6"/>
      <c r="B26" s="6"/>
      <c r="C26" s="7"/>
      <c r="D26" s="6"/>
      <c r="E26" s="16"/>
      <c r="F26" s="16" t="s">
        <v>853</v>
      </c>
      <c r="G26" s="6"/>
      <c r="H26" s="6"/>
      <c r="I26" s="6"/>
      <c r="J26" s="6"/>
      <c r="K26" s="6"/>
      <c r="L26" s="6"/>
      <c r="M26" s="6"/>
    </row>
    <row r="27" ht="24.4" customHeight="1" spans="1:13">
      <c r="A27" s="6"/>
      <c r="B27" s="6"/>
      <c r="C27" s="7"/>
      <c r="D27" s="6"/>
      <c r="E27" s="16"/>
      <c r="F27" s="16" t="s">
        <v>854</v>
      </c>
      <c r="G27" s="6" t="s">
        <v>871</v>
      </c>
      <c r="H27" s="6" t="s">
        <v>872</v>
      </c>
      <c r="I27" s="6"/>
      <c r="J27" s="6"/>
      <c r="K27" s="6"/>
      <c r="L27" s="6" t="s">
        <v>857</v>
      </c>
      <c r="M27" s="6"/>
    </row>
    <row r="28" ht="24.4" customHeight="1" spans="1:13">
      <c r="A28" s="6"/>
      <c r="B28" s="6"/>
      <c r="C28" s="7"/>
      <c r="D28" s="6"/>
      <c r="E28" s="16" t="s">
        <v>858</v>
      </c>
      <c r="F28" s="16" t="s">
        <v>859</v>
      </c>
      <c r="G28" s="6" t="s">
        <v>860</v>
      </c>
      <c r="H28" s="6" t="s">
        <v>861</v>
      </c>
      <c r="I28" s="6" t="s">
        <v>873</v>
      </c>
      <c r="J28" s="6"/>
      <c r="K28" s="6" t="s">
        <v>874</v>
      </c>
      <c r="L28" s="6" t="s">
        <v>840</v>
      </c>
      <c r="M28" s="6"/>
    </row>
    <row r="29" ht="24.4" customHeight="1" spans="1:13">
      <c r="A29" s="6" t="s">
        <v>161</v>
      </c>
      <c r="B29" s="6" t="s">
        <v>875</v>
      </c>
      <c r="C29" s="7">
        <v>20</v>
      </c>
      <c r="D29" s="6" t="s">
        <v>876</v>
      </c>
      <c r="E29" s="16" t="s">
        <v>829</v>
      </c>
      <c r="F29" s="16" t="s">
        <v>830</v>
      </c>
      <c r="G29" s="6" t="s">
        <v>877</v>
      </c>
      <c r="H29" s="6" t="s">
        <v>878</v>
      </c>
      <c r="I29" s="6"/>
      <c r="J29" s="6"/>
      <c r="K29" s="6" t="s">
        <v>833</v>
      </c>
      <c r="L29" s="6" t="s">
        <v>845</v>
      </c>
      <c r="M29" s="6"/>
    </row>
    <row r="30" ht="24.4" customHeight="1" spans="1:13">
      <c r="A30" s="6"/>
      <c r="B30" s="6"/>
      <c r="C30" s="7"/>
      <c r="D30" s="6"/>
      <c r="E30" s="16"/>
      <c r="F30" s="16" t="s">
        <v>835</v>
      </c>
      <c r="G30" s="6"/>
      <c r="H30" s="6"/>
      <c r="I30" s="6"/>
      <c r="J30" s="6"/>
      <c r="K30" s="6"/>
      <c r="L30" s="6"/>
      <c r="M30" s="6"/>
    </row>
    <row r="31" ht="24.4" customHeight="1" spans="1:13">
      <c r="A31" s="6"/>
      <c r="B31" s="6"/>
      <c r="C31" s="7"/>
      <c r="D31" s="6"/>
      <c r="E31" s="16"/>
      <c r="F31" s="16" t="s">
        <v>836</v>
      </c>
      <c r="G31" s="6"/>
      <c r="H31" s="6"/>
      <c r="I31" s="6"/>
      <c r="J31" s="6"/>
      <c r="K31" s="6"/>
      <c r="L31" s="6"/>
      <c r="M31" s="6"/>
    </row>
    <row r="32" ht="24.4" customHeight="1" spans="1:13">
      <c r="A32" s="6"/>
      <c r="B32" s="6"/>
      <c r="C32" s="7"/>
      <c r="D32" s="6"/>
      <c r="E32" s="16" t="s">
        <v>837</v>
      </c>
      <c r="F32" s="16" t="s">
        <v>838</v>
      </c>
      <c r="G32" s="6" t="s">
        <v>879</v>
      </c>
      <c r="H32" s="6" t="s">
        <v>880</v>
      </c>
      <c r="I32" s="6"/>
      <c r="J32" s="6"/>
      <c r="K32" s="6" t="s">
        <v>881</v>
      </c>
      <c r="L32" s="6" t="s">
        <v>840</v>
      </c>
      <c r="M32" s="6"/>
    </row>
    <row r="33" ht="24.4" customHeight="1" spans="1:13">
      <c r="A33" s="6"/>
      <c r="B33" s="6"/>
      <c r="C33" s="7"/>
      <c r="D33" s="6"/>
      <c r="E33" s="16"/>
      <c r="F33" s="16" t="s">
        <v>841</v>
      </c>
      <c r="G33" s="6" t="s">
        <v>882</v>
      </c>
      <c r="H33" s="6" t="s">
        <v>843</v>
      </c>
      <c r="I33" s="6" t="s">
        <v>883</v>
      </c>
      <c r="J33" s="6"/>
      <c r="K33" s="6" t="s">
        <v>844</v>
      </c>
      <c r="L33" s="6" t="s">
        <v>845</v>
      </c>
      <c r="M33" s="6"/>
    </row>
    <row r="34" ht="24.4" customHeight="1" spans="1:13">
      <c r="A34" s="6"/>
      <c r="B34" s="6"/>
      <c r="C34" s="7"/>
      <c r="D34" s="6"/>
      <c r="E34" s="16"/>
      <c r="F34" s="16" t="s">
        <v>846</v>
      </c>
      <c r="G34" s="6" t="s">
        <v>639</v>
      </c>
      <c r="H34" s="6" t="s">
        <v>660</v>
      </c>
      <c r="I34" s="6"/>
      <c r="J34" s="6"/>
      <c r="K34" s="6" t="s">
        <v>849</v>
      </c>
      <c r="L34" s="6" t="s">
        <v>845</v>
      </c>
      <c r="M34" s="6"/>
    </row>
    <row r="35" ht="24.4" customHeight="1" spans="1:13">
      <c r="A35" s="6"/>
      <c r="B35" s="6"/>
      <c r="C35" s="7"/>
      <c r="D35" s="6"/>
      <c r="E35" s="16" t="s">
        <v>850</v>
      </c>
      <c r="F35" s="16" t="s">
        <v>851</v>
      </c>
      <c r="G35" s="6"/>
      <c r="H35" s="6"/>
      <c r="I35" s="6"/>
      <c r="J35" s="6"/>
      <c r="K35" s="6"/>
      <c r="L35" s="6"/>
      <c r="M35" s="6"/>
    </row>
    <row r="36" ht="24.4" customHeight="1" spans="1:13">
      <c r="A36" s="6"/>
      <c r="B36" s="6"/>
      <c r="C36" s="7"/>
      <c r="D36" s="6"/>
      <c r="E36" s="16"/>
      <c r="F36" s="16" t="s">
        <v>852</v>
      </c>
      <c r="G36" s="6"/>
      <c r="H36" s="6"/>
      <c r="I36" s="6"/>
      <c r="J36" s="6"/>
      <c r="K36" s="6"/>
      <c r="L36" s="6"/>
      <c r="M36" s="6"/>
    </row>
    <row r="37" ht="24.4" customHeight="1" spans="1:13">
      <c r="A37" s="6"/>
      <c r="B37" s="6"/>
      <c r="C37" s="7"/>
      <c r="D37" s="6"/>
      <c r="E37" s="16"/>
      <c r="F37" s="16" t="s">
        <v>853</v>
      </c>
      <c r="G37" s="6"/>
      <c r="H37" s="6"/>
      <c r="I37" s="6"/>
      <c r="J37" s="6"/>
      <c r="K37" s="6"/>
      <c r="L37" s="6"/>
      <c r="M37" s="6"/>
    </row>
    <row r="38" ht="29.3" customHeight="1" spans="1:13">
      <c r="A38" s="6"/>
      <c r="B38" s="6"/>
      <c r="C38" s="7"/>
      <c r="D38" s="6"/>
      <c r="E38" s="16"/>
      <c r="F38" s="16" t="s">
        <v>854</v>
      </c>
      <c r="G38" s="6" t="s">
        <v>884</v>
      </c>
      <c r="H38" s="6" t="s">
        <v>885</v>
      </c>
      <c r="I38" s="6"/>
      <c r="J38" s="6"/>
      <c r="K38" s="6"/>
      <c r="L38" s="6" t="s">
        <v>857</v>
      </c>
      <c r="M38" s="6"/>
    </row>
    <row r="39" ht="24.4" customHeight="1" spans="1:13">
      <c r="A39" s="6"/>
      <c r="B39" s="6"/>
      <c r="C39" s="7"/>
      <c r="D39" s="6"/>
      <c r="E39" s="16" t="s">
        <v>858</v>
      </c>
      <c r="F39" s="16" t="s">
        <v>859</v>
      </c>
      <c r="G39" s="6" t="s">
        <v>886</v>
      </c>
      <c r="H39" s="6" t="s">
        <v>861</v>
      </c>
      <c r="I39" s="6"/>
      <c r="J39" s="6"/>
      <c r="K39" s="6" t="s">
        <v>844</v>
      </c>
      <c r="L39" s="6" t="s">
        <v>840</v>
      </c>
      <c r="M39" s="6"/>
    </row>
    <row r="40" ht="28.2" customHeight="1" spans="1:13">
      <c r="A40" s="6" t="s">
        <v>161</v>
      </c>
      <c r="B40" s="6" t="s">
        <v>887</v>
      </c>
      <c r="C40" s="7">
        <v>5000</v>
      </c>
      <c r="D40" s="6" t="s">
        <v>888</v>
      </c>
      <c r="E40" s="16" t="s">
        <v>829</v>
      </c>
      <c r="F40" s="16" t="s">
        <v>830</v>
      </c>
      <c r="G40" s="6" t="s">
        <v>889</v>
      </c>
      <c r="H40" s="6" t="s">
        <v>890</v>
      </c>
      <c r="I40" s="6"/>
      <c r="J40" s="6"/>
      <c r="K40" s="6" t="s">
        <v>891</v>
      </c>
      <c r="L40" s="6" t="s">
        <v>840</v>
      </c>
      <c r="M40" s="6"/>
    </row>
    <row r="41" ht="28.2" customHeight="1" spans="1:13">
      <c r="A41" s="6"/>
      <c r="B41" s="6"/>
      <c r="C41" s="7"/>
      <c r="D41" s="6"/>
      <c r="E41" s="16"/>
      <c r="F41" s="16" t="s">
        <v>835</v>
      </c>
      <c r="G41" s="6" t="s">
        <v>892</v>
      </c>
      <c r="H41" s="6" t="s">
        <v>211</v>
      </c>
      <c r="I41" s="6"/>
      <c r="J41" s="6"/>
      <c r="K41" s="6" t="s">
        <v>844</v>
      </c>
      <c r="L41" s="6" t="s">
        <v>840</v>
      </c>
      <c r="M41" s="6"/>
    </row>
    <row r="42" ht="28.2" customHeight="1" spans="1:13">
      <c r="A42" s="6"/>
      <c r="B42" s="6"/>
      <c r="C42" s="7"/>
      <c r="D42" s="6"/>
      <c r="E42" s="16"/>
      <c r="F42" s="16" t="s">
        <v>836</v>
      </c>
      <c r="G42" s="6" t="s">
        <v>893</v>
      </c>
      <c r="H42" s="6" t="s">
        <v>211</v>
      </c>
      <c r="I42" s="6"/>
      <c r="J42" s="6"/>
      <c r="K42" s="6" t="s">
        <v>844</v>
      </c>
      <c r="L42" s="6" t="s">
        <v>840</v>
      </c>
      <c r="M42" s="6"/>
    </row>
    <row r="43" ht="28.2" customHeight="1" spans="1:13">
      <c r="A43" s="6"/>
      <c r="B43" s="6"/>
      <c r="C43" s="7"/>
      <c r="D43" s="6"/>
      <c r="E43" s="16" t="s">
        <v>837</v>
      </c>
      <c r="F43" s="16" t="s">
        <v>838</v>
      </c>
      <c r="G43" s="6" t="s">
        <v>894</v>
      </c>
      <c r="H43" s="6" t="s">
        <v>895</v>
      </c>
      <c r="I43" s="6"/>
      <c r="J43" s="6"/>
      <c r="K43" s="6" t="s">
        <v>896</v>
      </c>
      <c r="L43" s="6" t="s">
        <v>840</v>
      </c>
      <c r="M43" s="6"/>
    </row>
    <row r="44" ht="28.2" customHeight="1" spans="1:13">
      <c r="A44" s="6"/>
      <c r="B44" s="6"/>
      <c r="C44" s="7"/>
      <c r="D44" s="6"/>
      <c r="E44" s="16"/>
      <c r="F44" s="16" t="s">
        <v>841</v>
      </c>
      <c r="G44" s="6" t="s">
        <v>897</v>
      </c>
      <c r="H44" s="6" t="s">
        <v>211</v>
      </c>
      <c r="I44" s="6"/>
      <c r="J44" s="6"/>
      <c r="K44" s="6" t="s">
        <v>844</v>
      </c>
      <c r="L44" s="6" t="s">
        <v>840</v>
      </c>
      <c r="M44" s="6"/>
    </row>
    <row r="45" ht="28.2" customHeight="1" spans="1:13">
      <c r="A45" s="6"/>
      <c r="B45" s="6"/>
      <c r="C45" s="7"/>
      <c r="D45" s="6"/>
      <c r="E45" s="16"/>
      <c r="F45" s="16" t="s">
        <v>846</v>
      </c>
      <c r="G45" s="6" t="s">
        <v>898</v>
      </c>
      <c r="H45" s="6" t="s">
        <v>843</v>
      </c>
      <c r="I45" s="6"/>
      <c r="J45" s="6"/>
      <c r="K45" s="6" t="s">
        <v>844</v>
      </c>
      <c r="L45" s="6" t="s">
        <v>845</v>
      </c>
      <c r="M45" s="6"/>
    </row>
    <row r="46" ht="28.2" customHeight="1" spans="1:13">
      <c r="A46" s="6"/>
      <c r="B46" s="6"/>
      <c r="C46" s="7"/>
      <c r="D46" s="6"/>
      <c r="E46" s="16" t="s">
        <v>850</v>
      </c>
      <c r="F46" s="16" t="s">
        <v>851</v>
      </c>
      <c r="G46" s="6" t="s">
        <v>899</v>
      </c>
      <c r="H46" s="6" t="s">
        <v>900</v>
      </c>
      <c r="I46" s="6"/>
      <c r="J46" s="6"/>
      <c r="K46" s="6" t="s">
        <v>629</v>
      </c>
      <c r="L46" s="6" t="s">
        <v>840</v>
      </c>
      <c r="M46" s="6"/>
    </row>
    <row r="47" ht="28.2" customHeight="1" spans="1:13">
      <c r="A47" s="6"/>
      <c r="B47" s="6"/>
      <c r="C47" s="7"/>
      <c r="D47" s="6"/>
      <c r="E47" s="16"/>
      <c r="F47" s="16" t="s">
        <v>852</v>
      </c>
      <c r="G47" s="6" t="s">
        <v>901</v>
      </c>
      <c r="H47" s="6" t="s">
        <v>211</v>
      </c>
      <c r="I47" s="6"/>
      <c r="J47" s="6"/>
      <c r="K47" s="6" t="s">
        <v>844</v>
      </c>
      <c r="L47" s="6" t="s">
        <v>840</v>
      </c>
      <c r="M47" s="6"/>
    </row>
    <row r="48" ht="28.2" customHeight="1" spans="1:13">
      <c r="A48" s="6"/>
      <c r="B48" s="6"/>
      <c r="C48" s="7"/>
      <c r="D48" s="6"/>
      <c r="E48" s="16"/>
      <c r="F48" s="16" t="s">
        <v>853</v>
      </c>
      <c r="G48" s="6" t="s">
        <v>902</v>
      </c>
      <c r="H48" s="6" t="s">
        <v>843</v>
      </c>
      <c r="I48" s="6"/>
      <c r="J48" s="6"/>
      <c r="K48" s="6" t="s">
        <v>844</v>
      </c>
      <c r="L48" s="6" t="s">
        <v>845</v>
      </c>
      <c r="M48" s="6"/>
    </row>
    <row r="49" ht="28.2" customHeight="1" spans="1:13">
      <c r="A49" s="6"/>
      <c r="B49" s="6"/>
      <c r="C49" s="7"/>
      <c r="D49" s="6"/>
      <c r="E49" s="16"/>
      <c r="F49" s="16" t="s">
        <v>854</v>
      </c>
      <c r="G49" s="6" t="s">
        <v>903</v>
      </c>
      <c r="H49" s="6" t="s">
        <v>211</v>
      </c>
      <c r="I49" s="6"/>
      <c r="J49" s="6"/>
      <c r="K49" s="6" t="s">
        <v>844</v>
      </c>
      <c r="L49" s="6" t="s">
        <v>840</v>
      </c>
      <c r="M49" s="6"/>
    </row>
    <row r="50" ht="28.2" customHeight="1" spans="1:13">
      <c r="A50" s="6"/>
      <c r="B50" s="6"/>
      <c r="C50" s="7"/>
      <c r="D50" s="6"/>
      <c r="E50" s="16" t="s">
        <v>858</v>
      </c>
      <c r="F50" s="16" t="s">
        <v>859</v>
      </c>
      <c r="G50" s="6" t="s">
        <v>904</v>
      </c>
      <c r="H50" s="6" t="s">
        <v>843</v>
      </c>
      <c r="I50" s="6"/>
      <c r="J50" s="6"/>
      <c r="K50" s="6" t="s">
        <v>844</v>
      </c>
      <c r="L50" s="6" t="s">
        <v>845</v>
      </c>
      <c r="M50" s="6"/>
    </row>
    <row r="51" ht="28.2" customHeight="1" spans="1:13">
      <c r="A51" s="6" t="s">
        <v>161</v>
      </c>
      <c r="B51" s="6" t="s">
        <v>905</v>
      </c>
      <c r="C51" s="7">
        <v>220</v>
      </c>
      <c r="D51" s="6" t="s">
        <v>888</v>
      </c>
      <c r="E51" s="16" t="s">
        <v>829</v>
      </c>
      <c r="F51" s="16" t="s">
        <v>830</v>
      </c>
      <c r="G51" s="6" t="s">
        <v>906</v>
      </c>
      <c r="H51" s="6" t="s">
        <v>214</v>
      </c>
      <c r="I51" s="6"/>
      <c r="J51" s="6"/>
      <c r="K51" s="6" t="s">
        <v>844</v>
      </c>
      <c r="L51" s="6" t="s">
        <v>907</v>
      </c>
      <c r="M51" s="6"/>
    </row>
    <row r="52" ht="28.2" customHeight="1" spans="1:13">
      <c r="A52" s="6"/>
      <c r="B52" s="6"/>
      <c r="C52" s="7"/>
      <c r="D52" s="6"/>
      <c r="E52" s="16"/>
      <c r="F52" s="16" t="s">
        <v>835</v>
      </c>
      <c r="G52" s="6" t="s">
        <v>908</v>
      </c>
      <c r="H52" s="6" t="s">
        <v>214</v>
      </c>
      <c r="I52" s="6"/>
      <c r="J52" s="6"/>
      <c r="K52" s="6" t="s">
        <v>844</v>
      </c>
      <c r="L52" s="6" t="s">
        <v>907</v>
      </c>
      <c r="M52" s="6"/>
    </row>
    <row r="53" ht="28.2" customHeight="1" spans="1:13">
      <c r="A53" s="6"/>
      <c r="B53" s="6"/>
      <c r="C53" s="7"/>
      <c r="D53" s="6"/>
      <c r="E53" s="16"/>
      <c r="F53" s="16" t="s">
        <v>836</v>
      </c>
      <c r="G53" s="6" t="s">
        <v>903</v>
      </c>
      <c r="H53" s="6" t="s">
        <v>214</v>
      </c>
      <c r="I53" s="6"/>
      <c r="J53" s="6"/>
      <c r="K53" s="6" t="s">
        <v>844</v>
      </c>
      <c r="L53" s="6" t="s">
        <v>907</v>
      </c>
      <c r="M53" s="6"/>
    </row>
    <row r="54" ht="28.2" customHeight="1" spans="1:13">
      <c r="A54" s="6"/>
      <c r="B54" s="6"/>
      <c r="C54" s="7"/>
      <c r="D54" s="6"/>
      <c r="E54" s="16" t="s">
        <v>837</v>
      </c>
      <c r="F54" s="16" t="s">
        <v>838</v>
      </c>
      <c r="G54" s="6" t="s">
        <v>909</v>
      </c>
      <c r="H54" s="6" t="s">
        <v>878</v>
      </c>
      <c r="I54" s="6"/>
      <c r="J54" s="6"/>
      <c r="K54" s="6" t="s">
        <v>896</v>
      </c>
      <c r="L54" s="6" t="s">
        <v>840</v>
      </c>
      <c r="M54" s="6"/>
    </row>
    <row r="55" ht="28.2" customHeight="1" spans="1:13">
      <c r="A55" s="6"/>
      <c r="B55" s="6"/>
      <c r="C55" s="7"/>
      <c r="D55" s="6"/>
      <c r="E55" s="16"/>
      <c r="F55" s="16" t="s">
        <v>841</v>
      </c>
      <c r="G55" s="6" t="s">
        <v>910</v>
      </c>
      <c r="H55" s="6" t="s">
        <v>214</v>
      </c>
      <c r="I55" s="6"/>
      <c r="J55" s="6"/>
      <c r="K55" s="6" t="s">
        <v>844</v>
      </c>
      <c r="L55" s="6" t="s">
        <v>907</v>
      </c>
      <c r="M55" s="6"/>
    </row>
    <row r="56" ht="28.2" customHeight="1" spans="1:13">
      <c r="A56" s="6"/>
      <c r="B56" s="6"/>
      <c r="C56" s="7"/>
      <c r="D56" s="6"/>
      <c r="E56" s="16"/>
      <c r="F56" s="16" t="s">
        <v>846</v>
      </c>
      <c r="G56" s="6" t="s">
        <v>902</v>
      </c>
      <c r="H56" s="6" t="s">
        <v>214</v>
      </c>
      <c r="I56" s="6"/>
      <c r="J56" s="6"/>
      <c r="K56" s="6" t="s">
        <v>844</v>
      </c>
      <c r="L56" s="6" t="s">
        <v>907</v>
      </c>
      <c r="M56" s="6"/>
    </row>
    <row r="57" ht="28.2" customHeight="1" spans="1:13">
      <c r="A57" s="6"/>
      <c r="B57" s="6"/>
      <c r="C57" s="7"/>
      <c r="D57" s="6"/>
      <c r="E57" s="16" t="s">
        <v>850</v>
      </c>
      <c r="F57" s="16" t="s">
        <v>851</v>
      </c>
      <c r="G57" s="6" t="s">
        <v>911</v>
      </c>
      <c r="H57" s="6" t="s">
        <v>214</v>
      </c>
      <c r="I57" s="6"/>
      <c r="J57" s="6"/>
      <c r="K57" s="6" t="s">
        <v>844</v>
      </c>
      <c r="L57" s="6" t="s">
        <v>840</v>
      </c>
      <c r="M57" s="6"/>
    </row>
    <row r="58" ht="28.2" customHeight="1" spans="1:13">
      <c r="A58" s="6"/>
      <c r="B58" s="6"/>
      <c r="C58" s="7"/>
      <c r="D58" s="6"/>
      <c r="E58" s="16"/>
      <c r="F58" s="16" t="s">
        <v>852</v>
      </c>
      <c r="G58" s="6" t="s">
        <v>899</v>
      </c>
      <c r="H58" s="6" t="s">
        <v>890</v>
      </c>
      <c r="I58" s="6"/>
      <c r="J58" s="6"/>
      <c r="K58" s="6" t="s">
        <v>912</v>
      </c>
      <c r="L58" s="6" t="s">
        <v>840</v>
      </c>
      <c r="M58" s="6"/>
    </row>
    <row r="59" ht="28.2" customHeight="1" spans="1:13">
      <c r="A59" s="6"/>
      <c r="B59" s="6"/>
      <c r="C59" s="7"/>
      <c r="D59" s="6"/>
      <c r="E59" s="16"/>
      <c r="F59" s="16" t="s">
        <v>853</v>
      </c>
      <c r="G59" s="6" t="s">
        <v>913</v>
      </c>
      <c r="H59" s="6" t="s">
        <v>214</v>
      </c>
      <c r="I59" s="6"/>
      <c r="J59" s="6"/>
      <c r="K59" s="6" t="s">
        <v>844</v>
      </c>
      <c r="L59" s="6" t="s">
        <v>907</v>
      </c>
      <c r="M59" s="6"/>
    </row>
    <row r="60" ht="28.2" customHeight="1" spans="1:13">
      <c r="A60" s="6"/>
      <c r="B60" s="6"/>
      <c r="C60" s="7"/>
      <c r="D60" s="6"/>
      <c r="E60" s="16"/>
      <c r="F60" s="16" t="s">
        <v>854</v>
      </c>
      <c r="G60" s="6" t="s">
        <v>914</v>
      </c>
      <c r="H60" s="6" t="s">
        <v>214</v>
      </c>
      <c r="I60" s="6"/>
      <c r="J60" s="6"/>
      <c r="K60" s="6" t="s">
        <v>844</v>
      </c>
      <c r="L60" s="6" t="s">
        <v>840</v>
      </c>
      <c r="M60" s="6"/>
    </row>
    <row r="61" ht="28.2" customHeight="1" spans="1:13">
      <c r="A61" s="6"/>
      <c r="B61" s="6"/>
      <c r="C61" s="7"/>
      <c r="D61" s="6"/>
      <c r="E61" s="16" t="s">
        <v>858</v>
      </c>
      <c r="F61" s="16" t="s">
        <v>859</v>
      </c>
      <c r="G61" s="6" t="s">
        <v>915</v>
      </c>
      <c r="H61" s="6" t="s">
        <v>214</v>
      </c>
      <c r="I61" s="6"/>
      <c r="J61" s="6"/>
      <c r="K61" s="6" t="s">
        <v>844</v>
      </c>
      <c r="L61" s="6" t="s">
        <v>840</v>
      </c>
      <c r="M61" s="6"/>
    </row>
    <row r="62" ht="24.4" customHeight="1" spans="1:13">
      <c r="A62" s="6" t="s">
        <v>161</v>
      </c>
      <c r="B62" s="6" t="s">
        <v>916</v>
      </c>
      <c r="C62" s="7">
        <v>2190.56</v>
      </c>
      <c r="D62" s="6" t="s">
        <v>917</v>
      </c>
      <c r="E62" s="16" t="s">
        <v>829</v>
      </c>
      <c r="F62" s="16" t="s">
        <v>830</v>
      </c>
      <c r="G62" s="6" t="s">
        <v>918</v>
      </c>
      <c r="H62" s="6" t="s">
        <v>919</v>
      </c>
      <c r="I62" s="6"/>
      <c r="J62" s="6"/>
      <c r="K62" s="6" t="s">
        <v>833</v>
      </c>
      <c r="L62" s="6" t="s">
        <v>845</v>
      </c>
      <c r="M62" s="6"/>
    </row>
    <row r="63" ht="24.4" customHeight="1" spans="1:13">
      <c r="A63" s="6"/>
      <c r="B63" s="6"/>
      <c r="C63" s="7"/>
      <c r="D63" s="6"/>
      <c r="E63" s="16"/>
      <c r="F63" s="16" t="s">
        <v>835</v>
      </c>
      <c r="G63" s="6" t="s">
        <v>920</v>
      </c>
      <c r="H63" s="6" t="s">
        <v>920</v>
      </c>
      <c r="I63" s="6"/>
      <c r="J63" s="6"/>
      <c r="K63" s="6"/>
      <c r="L63" s="6" t="s">
        <v>857</v>
      </c>
      <c r="M63" s="6"/>
    </row>
    <row r="64" ht="24.4" customHeight="1" spans="1:13">
      <c r="A64" s="6"/>
      <c r="B64" s="6"/>
      <c r="C64" s="7"/>
      <c r="D64" s="6"/>
      <c r="E64" s="16"/>
      <c r="F64" s="16" t="s">
        <v>836</v>
      </c>
      <c r="G64" s="6" t="s">
        <v>921</v>
      </c>
      <c r="H64" s="6" t="s">
        <v>920</v>
      </c>
      <c r="I64" s="6"/>
      <c r="J64" s="6"/>
      <c r="K64" s="6"/>
      <c r="L64" s="6" t="s">
        <v>857</v>
      </c>
      <c r="M64" s="6"/>
    </row>
    <row r="65" ht="24.4" customHeight="1" spans="1:13">
      <c r="A65" s="6"/>
      <c r="B65" s="6"/>
      <c r="C65" s="7"/>
      <c r="D65" s="6"/>
      <c r="E65" s="16" t="s">
        <v>837</v>
      </c>
      <c r="F65" s="16" t="s">
        <v>838</v>
      </c>
      <c r="G65" s="6" t="s">
        <v>922</v>
      </c>
      <c r="H65" s="6" t="s">
        <v>192</v>
      </c>
      <c r="I65" s="6"/>
      <c r="J65" s="6"/>
      <c r="K65" s="6" t="s">
        <v>923</v>
      </c>
      <c r="L65" s="6" t="s">
        <v>845</v>
      </c>
      <c r="M65" s="6"/>
    </row>
    <row r="66" ht="24.4" customHeight="1" spans="1:13">
      <c r="A66" s="6"/>
      <c r="B66" s="6"/>
      <c r="C66" s="7"/>
      <c r="D66" s="6"/>
      <c r="E66" s="16"/>
      <c r="F66" s="16" t="s">
        <v>841</v>
      </c>
      <c r="G66" s="6" t="s">
        <v>924</v>
      </c>
      <c r="H66" s="6" t="s">
        <v>925</v>
      </c>
      <c r="I66" s="6"/>
      <c r="J66" s="6"/>
      <c r="K66" s="6"/>
      <c r="L66" s="6" t="s">
        <v>857</v>
      </c>
      <c r="M66" s="6"/>
    </row>
    <row r="67" ht="24.4" customHeight="1" spans="1:13">
      <c r="A67" s="6"/>
      <c r="B67" s="6"/>
      <c r="C67" s="7"/>
      <c r="D67" s="6"/>
      <c r="E67" s="16"/>
      <c r="F67" s="16" t="s">
        <v>846</v>
      </c>
      <c r="G67" s="6" t="s">
        <v>926</v>
      </c>
      <c r="H67" s="6" t="s">
        <v>927</v>
      </c>
      <c r="I67" s="6"/>
      <c r="J67" s="6"/>
      <c r="K67" s="6"/>
      <c r="L67" s="6" t="s">
        <v>857</v>
      </c>
      <c r="M67" s="6"/>
    </row>
    <row r="68" ht="24.4" customHeight="1" spans="1:13">
      <c r="A68" s="6"/>
      <c r="B68" s="6"/>
      <c r="C68" s="7"/>
      <c r="D68" s="6"/>
      <c r="E68" s="16" t="s">
        <v>850</v>
      </c>
      <c r="F68" s="16" t="s">
        <v>851</v>
      </c>
      <c r="G68" s="6" t="s">
        <v>928</v>
      </c>
      <c r="H68" s="6" t="s">
        <v>920</v>
      </c>
      <c r="I68" s="6"/>
      <c r="J68" s="6"/>
      <c r="K68" s="6"/>
      <c r="L68" s="6" t="s">
        <v>857</v>
      </c>
      <c r="M68" s="6"/>
    </row>
    <row r="69" ht="24.4" customHeight="1" spans="1:13">
      <c r="A69" s="6"/>
      <c r="B69" s="6"/>
      <c r="C69" s="7"/>
      <c r="D69" s="6"/>
      <c r="E69" s="16"/>
      <c r="F69" s="16" t="s">
        <v>852</v>
      </c>
      <c r="G69" s="6" t="s">
        <v>929</v>
      </c>
      <c r="H69" s="6" t="s">
        <v>920</v>
      </c>
      <c r="I69" s="6"/>
      <c r="J69" s="6"/>
      <c r="K69" s="6"/>
      <c r="L69" s="6" t="s">
        <v>857</v>
      </c>
      <c r="M69" s="6"/>
    </row>
    <row r="70" ht="24.4" customHeight="1" spans="1:13">
      <c r="A70" s="6"/>
      <c r="B70" s="6"/>
      <c r="C70" s="7"/>
      <c r="D70" s="6"/>
      <c r="E70" s="16"/>
      <c r="F70" s="16" t="s">
        <v>853</v>
      </c>
      <c r="G70" s="6" t="s">
        <v>930</v>
      </c>
      <c r="H70" s="6" t="s">
        <v>192</v>
      </c>
      <c r="I70" s="6"/>
      <c r="J70" s="6"/>
      <c r="K70" s="6" t="s">
        <v>923</v>
      </c>
      <c r="L70" s="6" t="s">
        <v>840</v>
      </c>
      <c r="M70" s="6"/>
    </row>
    <row r="71" ht="24.4" customHeight="1" spans="1:13">
      <c r="A71" s="6"/>
      <c r="B71" s="6"/>
      <c r="C71" s="7"/>
      <c r="D71" s="6"/>
      <c r="E71" s="16"/>
      <c r="F71" s="16" t="s">
        <v>854</v>
      </c>
      <c r="G71" s="6" t="s">
        <v>931</v>
      </c>
      <c r="H71" s="6" t="s">
        <v>920</v>
      </c>
      <c r="I71" s="6"/>
      <c r="J71" s="6"/>
      <c r="K71" s="6"/>
      <c r="L71" s="6" t="s">
        <v>857</v>
      </c>
      <c r="M71" s="6"/>
    </row>
    <row r="72" ht="24.4" customHeight="1" spans="1:13">
      <c r="A72" s="6"/>
      <c r="B72" s="6"/>
      <c r="C72" s="7"/>
      <c r="D72" s="6"/>
      <c r="E72" s="16" t="s">
        <v>858</v>
      </c>
      <c r="F72" s="16" t="s">
        <v>859</v>
      </c>
      <c r="G72" s="6" t="s">
        <v>932</v>
      </c>
      <c r="H72" s="6" t="s">
        <v>861</v>
      </c>
      <c r="I72" s="6"/>
      <c r="J72" s="6"/>
      <c r="K72" s="6" t="s">
        <v>874</v>
      </c>
      <c r="L72" s="6" t="s">
        <v>840</v>
      </c>
      <c r="M72" s="6"/>
    </row>
    <row r="73" ht="24.4" customHeight="1" spans="1:13">
      <c r="A73" s="6" t="s">
        <v>161</v>
      </c>
      <c r="B73" s="6" t="s">
        <v>933</v>
      </c>
      <c r="C73" s="7">
        <v>2856.16</v>
      </c>
      <c r="D73" s="6" t="s">
        <v>934</v>
      </c>
      <c r="E73" s="16" t="s">
        <v>829</v>
      </c>
      <c r="F73" s="16" t="s">
        <v>830</v>
      </c>
      <c r="G73" s="6" t="s">
        <v>935</v>
      </c>
      <c r="H73" s="6" t="s">
        <v>936</v>
      </c>
      <c r="I73" s="6"/>
      <c r="J73" s="6"/>
      <c r="K73" s="6" t="s">
        <v>833</v>
      </c>
      <c r="L73" s="6" t="s">
        <v>845</v>
      </c>
      <c r="M73" s="6"/>
    </row>
    <row r="74" ht="24.4" customHeight="1" spans="1:13">
      <c r="A74" s="6"/>
      <c r="B74" s="6"/>
      <c r="C74" s="7"/>
      <c r="D74" s="6"/>
      <c r="E74" s="16"/>
      <c r="F74" s="16" t="s">
        <v>835</v>
      </c>
      <c r="G74" s="6" t="s">
        <v>937</v>
      </c>
      <c r="H74" s="6" t="s">
        <v>920</v>
      </c>
      <c r="I74" s="6"/>
      <c r="J74" s="6"/>
      <c r="K74" s="6"/>
      <c r="L74" s="6" t="s">
        <v>857</v>
      </c>
      <c r="M74" s="6"/>
    </row>
    <row r="75" ht="24.4" customHeight="1" spans="1:13">
      <c r="A75" s="6"/>
      <c r="B75" s="6"/>
      <c r="C75" s="7"/>
      <c r="D75" s="6"/>
      <c r="E75" s="16"/>
      <c r="F75" s="16" t="s">
        <v>836</v>
      </c>
      <c r="G75" s="6" t="s">
        <v>921</v>
      </c>
      <c r="H75" s="6" t="s">
        <v>920</v>
      </c>
      <c r="I75" s="6"/>
      <c r="J75" s="6"/>
      <c r="K75" s="6"/>
      <c r="L75" s="6" t="s">
        <v>857</v>
      </c>
      <c r="M75" s="6"/>
    </row>
    <row r="76" ht="24.4" customHeight="1" spans="1:13">
      <c r="A76" s="6"/>
      <c r="B76" s="6"/>
      <c r="C76" s="7"/>
      <c r="D76" s="6"/>
      <c r="E76" s="16" t="s">
        <v>837</v>
      </c>
      <c r="F76" s="16" t="s">
        <v>838</v>
      </c>
      <c r="G76" s="6" t="s">
        <v>938</v>
      </c>
      <c r="H76" s="6" t="s">
        <v>939</v>
      </c>
      <c r="I76" s="6"/>
      <c r="J76" s="6"/>
      <c r="K76" s="6" t="s">
        <v>923</v>
      </c>
      <c r="L76" s="6" t="s">
        <v>845</v>
      </c>
      <c r="M76" s="6"/>
    </row>
    <row r="77" ht="24.4" customHeight="1" spans="1:13">
      <c r="A77" s="6"/>
      <c r="B77" s="6"/>
      <c r="C77" s="7"/>
      <c r="D77" s="6"/>
      <c r="E77" s="16"/>
      <c r="F77" s="16" t="s">
        <v>841</v>
      </c>
      <c r="G77" s="6" t="s">
        <v>940</v>
      </c>
      <c r="H77" s="6" t="s">
        <v>925</v>
      </c>
      <c r="I77" s="6"/>
      <c r="J77" s="6"/>
      <c r="K77" s="6"/>
      <c r="L77" s="6" t="s">
        <v>857</v>
      </c>
      <c r="M77" s="6"/>
    </row>
    <row r="78" ht="24.4" customHeight="1" spans="1:13">
      <c r="A78" s="6"/>
      <c r="B78" s="6"/>
      <c r="C78" s="7"/>
      <c r="D78" s="6"/>
      <c r="E78" s="16"/>
      <c r="F78" s="16" t="s">
        <v>846</v>
      </c>
      <c r="G78" s="6" t="s">
        <v>941</v>
      </c>
      <c r="H78" s="6" t="s">
        <v>927</v>
      </c>
      <c r="I78" s="6"/>
      <c r="J78" s="6"/>
      <c r="K78" s="6"/>
      <c r="L78" s="6" t="s">
        <v>857</v>
      </c>
      <c r="M78" s="6"/>
    </row>
    <row r="79" ht="24.4" customHeight="1" spans="1:13">
      <c r="A79" s="6"/>
      <c r="B79" s="6"/>
      <c r="C79" s="7"/>
      <c r="D79" s="6"/>
      <c r="E79" s="16" t="s">
        <v>850</v>
      </c>
      <c r="F79" s="16" t="s">
        <v>851</v>
      </c>
      <c r="G79" s="6" t="s">
        <v>928</v>
      </c>
      <c r="H79" s="6" t="s">
        <v>920</v>
      </c>
      <c r="I79" s="6"/>
      <c r="J79" s="6"/>
      <c r="K79" s="6"/>
      <c r="L79" s="6" t="s">
        <v>857</v>
      </c>
      <c r="M79" s="6"/>
    </row>
    <row r="80" ht="24.4" customHeight="1" spans="1:13">
      <c r="A80" s="6"/>
      <c r="B80" s="6"/>
      <c r="C80" s="7"/>
      <c r="D80" s="6"/>
      <c r="E80" s="16"/>
      <c r="F80" s="16" t="s">
        <v>852</v>
      </c>
      <c r="G80" s="6" t="s">
        <v>942</v>
      </c>
      <c r="H80" s="6" t="s">
        <v>939</v>
      </c>
      <c r="I80" s="6"/>
      <c r="J80" s="6"/>
      <c r="K80" s="6" t="s">
        <v>923</v>
      </c>
      <c r="L80" s="6" t="s">
        <v>845</v>
      </c>
      <c r="M80" s="6"/>
    </row>
    <row r="81" ht="24.4" customHeight="1" spans="1:13">
      <c r="A81" s="6"/>
      <c r="B81" s="6"/>
      <c r="C81" s="7"/>
      <c r="D81" s="6"/>
      <c r="E81" s="16"/>
      <c r="F81" s="16" t="s">
        <v>853</v>
      </c>
      <c r="G81" s="6" t="s">
        <v>931</v>
      </c>
      <c r="H81" s="6" t="s">
        <v>920</v>
      </c>
      <c r="I81" s="6"/>
      <c r="J81" s="6"/>
      <c r="K81" s="6"/>
      <c r="L81" s="6" t="s">
        <v>857</v>
      </c>
      <c r="M81" s="6"/>
    </row>
    <row r="82" ht="24.4" customHeight="1" spans="1:13">
      <c r="A82" s="6"/>
      <c r="B82" s="6"/>
      <c r="C82" s="7"/>
      <c r="D82" s="6"/>
      <c r="E82" s="16"/>
      <c r="F82" s="16" t="s">
        <v>854</v>
      </c>
      <c r="G82" s="6" t="s">
        <v>920</v>
      </c>
      <c r="H82" s="6" t="s">
        <v>920</v>
      </c>
      <c r="I82" s="6"/>
      <c r="J82" s="6"/>
      <c r="K82" s="6"/>
      <c r="L82" s="6" t="s">
        <v>857</v>
      </c>
      <c r="M82" s="6"/>
    </row>
    <row r="83" ht="24.4" customHeight="1" spans="1:13">
      <c r="A83" s="6"/>
      <c r="B83" s="6"/>
      <c r="C83" s="7"/>
      <c r="D83" s="6"/>
      <c r="E83" s="16" t="s">
        <v>858</v>
      </c>
      <c r="F83" s="16" t="s">
        <v>859</v>
      </c>
      <c r="G83" s="6" t="s">
        <v>932</v>
      </c>
      <c r="H83" s="6" t="s">
        <v>861</v>
      </c>
      <c r="I83" s="6"/>
      <c r="J83" s="6"/>
      <c r="K83" s="6" t="s">
        <v>874</v>
      </c>
      <c r="L83" s="6" t="s">
        <v>840</v>
      </c>
      <c r="M83" s="6"/>
    </row>
    <row r="84" ht="24.4" customHeight="1" spans="1:13">
      <c r="A84" s="6" t="s">
        <v>161</v>
      </c>
      <c r="B84" s="6" t="s">
        <v>943</v>
      </c>
      <c r="C84" s="7">
        <v>152.13</v>
      </c>
      <c r="D84" s="6" t="s">
        <v>944</v>
      </c>
      <c r="E84" s="16" t="s">
        <v>829</v>
      </c>
      <c r="F84" s="16" t="s">
        <v>830</v>
      </c>
      <c r="G84" s="6" t="s">
        <v>945</v>
      </c>
      <c r="H84" s="6" t="s">
        <v>946</v>
      </c>
      <c r="I84" s="6"/>
      <c r="J84" s="6"/>
      <c r="K84" s="6" t="s">
        <v>833</v>
      </c>
      <c r="L84" s="6" t="s">
        <v>845</v>
      </c>
      <c r="M84" s="6"/>
    </row>
    <row r="85" ht="24.4" customHeight="1" spans="1:13">
      <c r="A85" s="6"/>
      <c r="B85" s="6"/>
      <c r="C85" s="7"/>
      <c r="D85" s="6"/>
      <c r="E85" s="16"/>
      <c r="F85" s="16" t="s">
        <v>835</v>
      </c>
      <c r="G85" s="6" t="s">
        <v>937</v>
      </c>
      <c r="H85" s="6" t="s">
        <v>920</v>
      </c>
      <c r="I85" s="6"/>
      <c r="J85" s="6"/>
      <c r="K85" s="6"/>
      <c r="L85" s="6" t="s">
        <v>857</v>
      </c>
      <c r="M85" s="6"/>
    </row>
    <row r="86" ht="24.4" customHeight="1" spans="1:13">
      <c r="A86" s="6"/>
      <c r="B86" s="6"/>
      <c r="C86" s="7"/>
      <c r="D86" s="6"/>
      <c r="E86" s="16"/>
      <c r="F86" s="16" t="s">
        <v>836</v>
      </c>
      <c r="G86" s="6" t="s">
        <v>921</v>
      </c>
      <c r="H86" s="6" t="s">
        <v>920</v>
      </c>
      <c r="I86" s="6"/>
      <c r="J86" s="6"/>
      <c r="K86" s="6"/>
      <c r="L86" s="6" t="s">
        <v>857</v>
      </c>
      <c r="M86" s="6"/>
    </row>
    <row r="87" ht="24.4" customHeight="1" spans="1:13">
      <c r="A87" s="6"/>
      <c r="B87" s="6"/>
      <c r="C87" s="7"/>
      <c r="D87" s="6"/>
      <c r="E87" s="16" t="s">
        <v>837</v>
      </c>
      <c r="F87" s="16" t="s">
        <v>838</v>
      </c>
      <c r="G87" s="6" t="s">
        <v>947</v>
      </c>
      <c r="H87" s="6" t="s">
        <v>920</v>
      </c>
      <c r="I87" s="6"/>
      <c r="J87" s="6"/>
      <c r="K87" s="6"/>
      <c r="L87" s="6" t="s">
        <v>857</v>
      </c>
      <c r="M87" s="6"/>
    </row>
    <row r="88" ht="24.4" customHeight="1" spans="1:13">
      <c r="A88" s="6"/>
      <c r="B88" s="6"/>
      <c r="C88" s="7"/>
      <c r="D88" s="6"/>
      <c r="E88" s="16"/>
      <c r="F88" s="16" t="s">
        <v>841</v>
      </c>
      <c r="G88" s="6" t="s">
        <v>948</v>
      </c>
      <c r="H88" s="6" t="s">
        <v>920</v>
      </c>
      <c r="I88" s="6"/>
      <c r="J88" s="6"/>
      <c r="K88" s="6"/>
      <c r="L88" s="6" t="s">
        <v>857</v>
      </c>
      <c r="M88" s="6"/>
    </row>
    <row r="89" ht="24.4" customHeight="1" spans="1:13">
      <c r="A89" s="6"/>
      <c r="B89" s="6"/>
      <c r="C89" s="7"/>
      <c r="D89" s="6"/>
      <c r="E89" s="16"/>
      <c r="F89" s="16" t="s">
        <v>846</v>
      </c>
      <c r="G89" s="6" t="s">
        <v>926</v>
      </c>
      <c r="H89" s="6" t="s">
        <v>927</v>
      </c>
      <c r="I89" s="6"/>
      <c r="J89" s="6"/>
      <c r="K89" s="6"/>
      <c r="L89" s="6" t="s">
        <v>857</v>
      </c>
      <c r="M89" s="6"/>
    </row>
    <row r="90" ht="24.4" customHeight="1" spans="1:13">
      <c r="A90" s="6"/>
      <c r="B90" s="6"/>
      <c r="C90" s="7"/>
      <c r="D90" s="6"/>
      <c r="E90" s="16" t="s">
        <v>850</v>
      </c>
      <c r="F90" s="16" t="s">
        <v>851</v>
      </c>
      <c r="G90" s="6" t="s">
        <v>928</v>
      </c>
      <c r="H90" s="6" t="s">
        <v>920</v>
      </c>
      <c r="I90" s="6"/>
      <c r="J90" s="6"/>
      <c r="K90" s="6"/>
      <c r="L90" s="6" t="s">
        <v>857</v>
      </c>
      <c r="M90" s="6"/>
    </row>
    <row r="91" ht="24.4" customHeight="1" spans="1:13">
      <c r="A91" s="6"/>
      <c r="B91" s="6"/>
      <c r="C91" s="7"/>
      <c r="D91" s="6"/>
      <c r="E91" s="16"/>
      <c r="F91" s="16" t="s">
        <v>852</v>
      </c>
      <c r="G91" s="6" t="s">
        <v>929</v>
      </c>
      <c r="H91" s="6" t="s">
        <v>920</v>
      </c>
      <c r="I91" s="6"/>
      <c r="J91" s="6"/>
      <c r="K91" s="6"/>
      <c r="L91" s="6" t="s">
        <v>857</v>
      </c>
      <c r="M91" s="6"/>
    </row>
    <row r="92" ht="24.4" customHeight="1" spans="1:13">
      <c r="A92" s="6"/>
      <c r="B92" s="6"/>
      <c r="C92" s="7"/>
      <c r="D92" s="6"/>
      <c r="E92" s="16"/>
      <c r="F92" s="16" t="s">
        <v>853</v>
      </c>
      <c r="G92" s="6" t="s">
        <v>949</v>
      </c>
      <c r="H92" s="6" t="s">
        <v>920</v>
      </c>
      <c r="I92" s="6"/>
      <c r="J92" s="6"/>
      <c r="K92" s="6"/>
      <c r="L92" s="6" t="s">
        <v>857</v>
      </c>
      <c r="M92" s="6"/>
    </row>
    <row r="93" ht="24.4" customHeight="1" spans="1:13">
      <c r="A93" s="6"/>
      <c r="B93" s="6"/>
      <c r="C93" s="7"/>
      <c r="D93" s="6"/>
      <c r="E93" s="16"/>
      <c r="F93" s="16" t="s">
        <v>854</v>
      </c>
      <c r="G93" s="6" t="s">
        <v>950</v>
      </c>
      <c r="H93" s="6" t="s">
        <v>920</v>
      </c>
      <c r="I93" s="6"/>
      <c r="J93" s="6"/>
      <c r="K93" s="6"/>
      <c r="L93" s="6" t="s">
        <v>857</v>
      </c>
      <c r="M93" s="6"/>
    </row>
    <row r="94" ht="24.4" customHeight="1" spans="1:13">
      <c r="A94" s="6"/>
      <c r="B94" s="6"/>
      <c r="C94" s="7"/>
      <c r="D94" s="6"/>
      <c r="E94" s="16" t="s">
        <v>858</v>
      </c>
      <c r="F94" s="16" t="s">
        <v>859</v>
      </c>
      <c r="G94" s="6" t="s">
        <v>932</v>
      </c>
      <c r="H94" s="6" t="s">
        <v>861</v>
      </c>
      <c r="I94" s="6"/>
      <c r="J94" s="6"/>
      <c r="K94" s="6" t="s">
        <v>874</v>
      </c>
      <c r="L94" s="6" t="s">
        <v>840</v>
      </c>
      <c r="M94" s="6"/>
    </row>
    <row r="95" ht="24.4" customHeight="1" spans="1:13">
      <c r="A95" s="6" t="s">
        <v>161</v>
      </c>
      <c r="B95" s="6" t="s">
        <v>951</v>
      </c>
      <c r="C95" s="7">
        <v>30</v>
      </c>
      <c r="D95" s="6" t="s">
        <v>952</v>
      </c>
      <c r="E95" s="16" t="s">
        <v>829</v>
      </c>
      <c r="F95" s="16" t="s">
        <v>830</v>
      </c>
      <c r="G95" s="6" t="s">
        <v>953</v>
      </c>
      <c r="H95" s="6" t="s">
        <v>954</v>
      </c>
      <c r="I95" s="6"/>
      <c r="J95" s="6"/>
      <c r="K95" s="6" t="s">
        <v>833</v>
      </c>
      <c r="L95" s="6" t="s">
        <v>845</v>
      </c>
      <c r="M95" s="6"/>
    </row>
    <row r="96" ht="24.4" customHeight="1" spans="1:13">
      <c r="A96" s="6"/>
      <c r="B96" s="6"/>
      <c r="C96" s="7"/>
      <c r="D96" s="6"/>
      <c r="E96" s="16"/>
      <c r="F96" s="16" t="s">
        <v>835</v>
      </c>
      <c r="G96" s="6" t="s">
        <v>937</v>
      </c>
      <c r="H96" s="6" t="s">
        <v>920</v>
      </c>
      <c r="I96" s="6"/>
      <c r="J96" s="6"/>
      <c r="K96" s="6"/>
      <c r="L96" s="6" t="s">
        <v>857</v>
      </c>
      <c r="M96" s="6"/>
    </row>
    <row r="97" ht="24.4" customHeight="1" spans="1:13">
      <c r="A97" s="6"/>
      <c r="B97" s="6"/>
      <c r="C97" s="7"/>
      <c r="D97" s="6"/>
      <c r="E97" s="16"/>
      <c r="F97" s="16" t="s">
        <v>836</v>
      </c>
      <c r="G97" s="6" t="s">
        <v>921</v>
      </c>
      <c r="H97" s="6" t="s">
        <v>920</v>
      </c>
      <c r="I97" s="6"/>
      <c r="J97" s="6"/>
      <c r="K97" s="6"/>
      <c r="L97" s="6" t="s">
        <v>857</v>
      </c>
      <c r="M97" s="6"/>
    </row>
    <row r="98" ht="24.4" customHeight="1" spans="1:13">
      <c r="A98" s="6"/>
      <c r="B98" s="6"/>
      <c r="C98" s="7"/>
      <c r="D98" s="6"/>
      <c r="E98" s="16" t="s">
        <v>837</v>
      </c>
      <c r="F98" s="16" t="s">
        <v>838</v>
      </c>
      <c r="G98" s="6" t="s">
        <v>955</v>
      </c>
      <c r="H98" s="6" t="s">
        <v>920</v>
      </c>
      <c r="I98" s="6"/>
      <c r="J98" s="6"/>
      <c r="K98" s="6"/>
      <c r="L98" s="6" t="s">
        <v>857</v>
      </c>
      <c r="M98" s="6"/>
    </row>
    <row r="99" ht="24.4" customHeight="1" spans="1:13">
      <c r="A99" s="6"/>
      <c r="B99" s="6"/>
      <c r="C99" s="7"/>
      <c r="D99" s="6"/>
      <c r="E99" s="16"/>
      <c r="F99" s="16" t="s">
        <v>841</v>
      </c>
      <c r="G99" s="6" t="s">
        <v>948</v>
      </c>
      <c r="H99" s="6" t="s">
        <v>920</v>
      </c>
      <c r="I99" s="6"/>
      <c r="J99" s="6"/>
      <c r="K99" s="6"/>
      <c r="L99" s="6" t="s">
        <v>857</v>
      </c>
      <c r="M99" s="6"/>
    </row>
    <row r="100" ht="24.4" customHeight="1" spans="1:13">
      <c r="A100" s="6"/>
      <c r="B100" s="6"/>
      <c r="C100" s="7"/>
      <c r="D100" s="6"/>
      <c r="E100" s="16"/>
      <c r="F100" s="16" t="s">
        <v>846</v>
      </c>
      <c r="G100" s="6" t="s">
        <v>926</v>
      </c>
      <c r="H100" s="6" t="s">
        <v>956</v>
      </c>
      <c r="I100" s="6"/>
      <c r="J100" s="6"/>
      <c r="K100" s="6"/>
      <c r="L100" s="6" t="s">
        <v>857</v>
      </c>
      <c r="M100" s="6"/>
    </row>
    <row r="101" ht="24.4" customHeight="1" spans="1:13">
      <c r="A101" s="6"/>
      <c r="B101" s="6"/>
      <c r="C101" s="7"/>
      <c r="D101" s="6"/>
      <c r="E101" s="16" t="s">
        <v>850</v>
      </c>
      <c r="F101" s="16" t="s">
        <v>851</v>
      </c>
      <c r="G101" s="6" t="s">
        <v>928</v>
      </c>
      <c r="H101" s="6" t="s">
        <v>920</v>
      </c>
      <c r="I101" s="6"/>
      <c r="J101" s="6"/>
      <c r="K101" s="6"/>
      <c r="L101" s="6" t="s">
        <v>857</v>
      </c>
      <c r="M101" s="6"/>
    </row>
    <row r="102" ht="24.4" customHeight="1" spans="1:13">
      <c r="A102" s="6"/>
      <c r="B102" s="6"/>
      <c r="C102" s="7"/>
      <c r="D102" s="6"/>
      <c r="E102" s="16"/>
      <c r="F102" s="16" t="s">
        <v>852</v>
      </c>
      <c r="G102" s="6" t="s">
        <v>929</v>
      </c>
      <c r="H102" s="6" t="s">
        <v>920</v>
      </c>
      <c r="I102" s="6"/>
      <c r="J102" s="6"/>
      <c r="K102" s="6"/>
      <c r="L102" s="6" t="s">
        <v>857</v>
      </c>
      <c r="M102" s="6"/>
    </row>
    <row r="103" ht="24.4" customHeight="1" spans="1:13">
      <c r="A103" s="6"/>
      <c r="B103" s="6"/>
      <c r="C103" s="7"/>
      <c r="D103" s="6"/>
      <c r="E103" s="16"/>
      <c r="F103" s="16" t="s">
        <v>853</v>
      </c>
      <c r="G103" s="6" t="s">
        <v>949</v>
      </c>
      <c r="H103" s="6" t="s">
        <v>920</v>
      </c>
      <c r="I103" s="6"/>
      <c r="J103" s="6"/>
      <c r="K103" s="6"/>
      <c r="L103" s="6" t="s">
        <v>857</v>
      </c>
      <c r="M103" s="6"/>
    </row>
    <row r="104" ht="24.4" customHeight="1" spans="1:13">
      <c r="A104" s="6"/>
      <c r="B104" s="6"/>
      <c r="C104" s="7"/>
      <c r="D104" s="6"/>
      <c r="E104" s="16"/>
      <c r="F104" s="16" t="s">
        <v>854</v>
      </c>
      <c r="G104" s="6" t="s">
        <v>950</v>
      </c>
      <c r="H104" s="6" t="s">
        <v>920</v>
      </c>
      <c r="I104" s="6"/>
      <c r="J104" s="6"/>
      <c r="K104" s="6"/>
      <c r="L104" s="6" t="s">
        <v>857</v>
      </c>
      <c r="M104" s="6"/>
    </row>
    <row r="105" ht="24.4" customHeight="1" spans="1:13">
      <c r="A105" s="6"/>
      <c r="B105" s="6"/>
      <c r="C105" s="7"/>
      <c r="D105" s="6"/>
      <c r="E105" s="16" t="s">
        <v>858</v>
      </c>
      <c r="F105" s="16" t="s">
        <v>859</v>
      </c>
      <c r="G105" s="6" t="s">
        <v>932</v>
      </c>
      <c r="H105" s="6" t="s">
        <v>861</v>
      </c>
      <c r="I105" s="6"/>
      <c r="J105" s="6"/>
      <c r="K105" s="6" t="s">
        <v>874</v>
      </c>
      <c r="L105" s="6" t="s">
        <v>840</v>
      </c>
      <c r="M105" s="6"/>
    </row>
    <row r="106" ht="24.4" customHeight="1" spans="1:13">
      <c r="A106" s="6" t="s">
        <v>161</v>
      </c>
      <c r="B106" s="6" t="s">
        <v>957</v>
      </c>
      <c r="C106" s="7">
        <v>172.13</v>
      </c>
      <c r="D106" s="6" t="s">
        <v>958</v>
      </c>
      <c r="E106" s="16" t="s">
        <v>829</v>
      </c>
      <c r="F106" s="16" t="s">
        <v>830</v>
      </c>
      <c r="G106" s="6" t="s">
        <v>959</v>
      </c>
      <c r="H106" s="6" t="s">
        <v>960</v>
      </c>
      <c r="I106" s="6"/>
      <c r="J106" s="6"/>
      <c r="K106" s="6" t="s">
        <v>833</v>
      </c>
      <c r="L106" s="6" t="s">
        <v>845</v>
      </c>
      <c r="M106" s="6"/>
    </row>
    <row r="107" ht="24.4" customHeight="1" spans="1:13">
      <c r="A107" s="6"/>
      <c r="B107" s="6"/>
      <c r="C107" s="7"/>
      <c r="D107" s="6"/>
      <c r="E107" s="16"/>
      <c r="F107" s="16" t="s">
        <v>835</v>
      </c>
      <c r="G107" s="6" t="s">
        <v>937</v>
      </c>
      <c r="H107" s="6" t="s">
        <v>920</v>
      </c>
      <c r="I107" s="6"/>
      <c r="J107" s="6"/>
      <c r="K107" s="6"/>
      <c r="L107" s="6" t="s">
        <v>857</v>
      </c>
      <c r="M107" s="6"/>
    </row>
    <row r="108" ht="24.4" customHeight="1" spans="1:13">
      <c r="A108" s="6"/>
      <c r="B108" s="6"/>
      <c r="C108" s="7"/>
      <c r="D108" s="6"/>
      <c r="E108" s="16"/>
      <c r="F108" s="16" t="s">
        <v>836</v>
      </c>
      <c r="G108" s="6" t="s">
        <v>921</v>
      </c>
      <c r="H108" s="6" t="s">
        <v>920</v>
      </c>
      <c r="I108" s="6"/>
      <c r="J108" s="6"/>
      <c r="K108" s="6"/>
      <c r="L108" s="6" t="s">
        <v>857</v>
      </c>
      <c r="M108" s="6"/>
    </row>
    <row r="109" ht="24.4" customHeight="1" spans="1:13">
      <c r="A109" s="6"/>
      <c r="B109" s="6"/>
      <c r="C109" s="7"/>
      <c r="D109" s="6"/>
      <c r="E109" s="16" t="s">
        <v>837</v>
      </c>
      <c r="F109" s="16" t="s">
        <v>838</v>
      </c>
      <c r="G109" s="6" t="s">
        <v>955</v>
      </c>
      <c r="H109" s="6" t="s">
        <v>920</v>
      </c>
      <c r="I109" s="6"/>
      <c r="J109" s="6"/>
      <c r="K109" s="6"/>
      <c r="L109" s="6" t="s">
        <v>857</v>
      </c>
      <c r="M109" s="6"/>
    </row>
    <row r="110" ht="24.4" customHeight="1" spans="1:13">
      <c r="A110" s="6"/>
      <c r="B110" s="6"/>
      <c r="C110" s="7"/>
      <c r="D110" s="6"/>
      <c r="E110" s="16"/>
      <c r="F110" s="16" t="s">
        <v>841</v>
      </c>
      <c r="G110" s="6" t="s">
        <v>948</v>
      </c>
      <c r="H110" s="6" t="s">
        <v>920</v>
      </c>
      <c r="I110" s="6"/>
      <c r="J110" s="6"/>
      <c r="K110" s="6"/>
      <c r="L110" s="6" t="s">
        <v>857</v>
      </c>
      <c r="M110" s="6"/>
    </row>
    <row r="111" ht="24.4" customHeight="1" spans="1:13">
      <c r="A111" s="6"/>
      <c r="B111" s="6"/>
      <c r="C111" s="7"/>
      <c r="D111" s="6"/>
      <c r="E111" s="16"/>
      <c r="F111" s="16" t="s">
        <v>846</v>
      </c>
      <c r="G111" s="6" t="s">
        <v>926</v>
      </c>
      <c r="H111" s="6" t="s">
        <v>956</v>
      </c>
      <c r="I111" s="6"/>
      <c r="J111" s="6"/>
      <c r="K111" s="6"/>
      <c r="L111" s="6" t="s">
        <v>857</v>
      </c>
      <c r="M111" s="6"/>
    </row>
    <row r="112" ht="24.4" customHeight="1" spans="1:13">
      <c r="A112" s="6"/>
      <c r="B112" s="6"/>
      <c r="C112" s="7"/>
      <c r="D112" s="6"/>
      <c r="E112" s="16" t="s">
        <v>850</v>
      </c>
      <c r="F112" s="16" t="s">
        <v>851</v>
      </c>
      <c r="G112" s="6" t="s">
        <v>928</v>
      </c>
      <c r="H112" s="6" t="s">
        <v>920</v>
      </c>
      <c r="I112" s="6"/>
      <c r="J112" s="6"/>
      <c r="K112" s="6"/>
      <c r="L112" s="6" t="s">
        <v>857</v>
      </c>
      <c r="M112" s="6"/>
    </row>
    <row r="113" ht="24.4" customHeight="1" spans="1:13">
      <c r="A113" s="6"/>
      <c r="B113" s="6"/>
      <c r="C113" s="7"/>
      <c r="D113" s="6"/>
      <c r="E113" s="16"/>
      <c r="F113" s="16" t="s">
        <v>852</v>
      </c>
      <c r="G113" s="6" t="s">
        <v>929</v>
      </c>
      <c r="H113" s="6" t="s">
        <v>920</v>
      </c>
      <c r="I113" s="6"/>
      <c r="J113" s="6"/>
      <c r="K113" s="6"/>
      <c r="L113" s="6" t="s">
        <v>857</v>
      </c>
      <c r="M113" s="6"/>
    </row>
    <row r="114" ht="24.4" customHeight="1" spans="1:13">
      <c r="A114" s="6"/>
      <c r="B114" s="6"/>
      <c r="C114" s="7"/>
      <c r="D114" s="6"/>
      <c r="E114" s="16"/>
      <c r="F114" s="16" t="s">
        <v>853</v>
      </c>
      <c r="G114" s="6" t="s">
        <v>949</v>
      </c>
      <c r="H114" s="6" t="s">
        <v>920</v>
      </c>
      <c r="I114" s="6"/>
      <c r="J114" s="6"/>
      <c r="K114" s="6"/>
      <c r="L114" s="6" t="s">
        <v>857</v>
      </c>
      <c r="M114" s="6"/>
    </row>
    <row r="115" ht="24.4" customHeight="1" spans="1:13">
      <c r="A115" s="6"/>
      <c r="B115" s="6"/>
      <c r="C115" s="7"/>
      <c r="D115" s="6"/>
      <c r="E115" s="16"/>
      <c r="F115" s="16" t="s">
        <v>854</v>
      </c>
      <c r="G115" s="6" t="s">
        <v>950</v>
      </c>
      <c r="H115" s="6" t="s">
        <v>920</v>
      </c>
      <c r="I115" s="6"/>
      <c r="J115" s="6"/>
      <c r="K115" s="6"/>
      <c r="L115" s="6" t="s">
        <v>857</v>
      </c>
      <c r="M115" s="6"/>
    </row>
    <row r="116" ht="24.4" customHeight="1" spans="1:13">
      <c r="A116" s="6"/>
      <c r="B116" s="6"/>
      <c r="C116" s="7"/>
      <c r="D116" s="6"/>
      <c r="E116" s="16" t="s">
        <v>858</v>
      </c>
      <c r="F116" s="16" t="s">
        <v>859</v>
      </c>
      <c r="G116" s="6" t="s">
        <v>932</v>
      </c>
      <c r="H116" s="6" t="s">
        <v>861</v>
      </c>
      <c r="I116" s="6"/>
      <c r="J116" s="6"/>
      <c r="K116" s="6" t="s">
        <v>874</v>
      </c>
      <c r="L116" s="6" t="s">
        <v>840</v>
      </c>
      <c r="M116" s="6"/>
    </row>
    <row r="117" ht="24.4" customHeight="1" spans="1:13">
      <c r="A117" s="6" t="s">
        <v>161</v>
      </c>
      <c r="B117" s="6" t="s">
        <v>961</v>
      </c>
      <c r="C117" s="7">
        <v>1752</v>
      </c>
      <c r="D117" s="6" t="s">
        <v>962</v>
      </c>
      <c r="E117" s="16" t="s">
        <v>829</v>
      </c>
      <c r="F117" s="16" t="s">
        <v>830</v>
      </c>
      <c r="G117" s="6" t="s">
        <v>963</v>
      </c>
      <c r="H117" s="6" t="s">
        <v>964</v>
      </c>
      <c r="I117" s="6"/>
      <c r="J117" s="6"/>
      <c r="K117" s="6" t="s">
        <v>833</v>
      </c>
      <c r="L117" s="6" t="s">
        <v>834</v>
      </c>
      <c r="M117" s="6"/>
    </row>
    <row r="118" ht="24.4" customHeight="1" spans="1:13">
      <c r="A118" s="6"/>
      <c r="B118" s="6"/>
      <c r="C118" s="7"/>
      <c r="D118" s="6"/>
      <c r="E118" s="16"/>
      <c r="F118" s="16" t="s">
        <v>835</v>
      </c>
      <c r="G118" s="6" t="s">
        <v>937</v>
      </c>
      <c r="H118" s="6" t="s">
        <v>920</v>
      </c>
      <c r="I118" s="6"/>
      <c r="J118" s="6"/>
      <c r="K118" s="6"/>
      <c r="L118" s="6" t="s">
        <v>857</v>
      </c>
      <c r="M118" s="6"/>
    </row>
    <row r="119" ht="24.4" customHeight="1" spans="1:13">
      <c r="A119" s="6"/>
      <c r="B119" s="6"/>
      <c r="C119" s="7"/>
      <c r="D119" s="6"/>
      <c r="E119" s="16"/>
      <c r="F119" s="16" t="s">
        <v>836</v>
      </c>
      <c r="G119" s="6" t="s">
        <v>921</v>
      </c>
      <c r="H119" s="6" t="s">
        <v>920</v>
      </c>
      <c r="I119" s="6"/>
      <c r="J119" s="6"/>
      <c r="K119" s="6"/>
      <c r="L119" s="6" t="s">
        <v>857</v>
      </c>
      <c r="M119" s="6"/>
    </row>
    <row r="120" ht="24.4" customHeight="1" spans="1:13">
      <c r="A120" s="6"/>
      <c r="B120" s="6"/>
      <c r="C120" s="7"/>
      <c r="D120" s="6"/>
      <c r="E120" s="16" t="s">
        <v>837</v>
      </c>
      <c r="F120" s="16" t="s">
        <v>838</v>
      </c>
      <c r="G120" s="6" t="s">
        <v>965</v>
      </c>
      <c r="H120" s="6" t="s">
        <v>966</v>
      </c>
      <c r="I120" s="6"/>
      <c r="J120" s="6"/>
      <c r="K120" s="6" t="s">
        <v>923</v>
      </c>
      <c r="L120" s="6" t="s">
        <v>845</v>
      </c>
      <c r="M120" s="6"/>
    </row>
    <row r="121" ht="24.4" customHeight="1" spans="1:13">
      <c r="A121" s="6"/>
      <c r="B121" s="6"/>
      <c r="C121" s="7"/>
      <c r="D121" s="6"/>
      <c r="E121" s="16"/>
      <c r="F121" s="16" t="s">
        <v>841</v>
      </c>
      <c r="G121" s="6" t="s">
        <v>924</v>
      </c>
      <c r="H121" s="6" t="s">
        <v>925</v>
      </c>
      <c r="I121" s="6"/>
      <c r="J121" s="6"/>
      <c r="K121" s="6"/>
      <c r="L121" s="6" t="s">
        <v>857</v>
      </c>
      <c r="M121" s="6"/>
    </row>
    <row r="122" ht="24.4" customHeight="1" spans="1:13">
      <c r="A122" s="6"/>
      <c r="B122" s="6"/>
      <c r="C122" s="7"/>
      <c r="D122" s="6"/>
      <c r="E122" s="16"/>
      <c r="F122" s="16" t="s">
        <v>846</v>
      </c>
      <c r="G122" s="6" t="s">
        <v>926</v>
      </c>
      <c r="H122" s="6" t="s">
        <v>956</v>
      </c>
      <c r="I122" s="6"/>
      <c r="J122" s="6"/>
      <c r="K122" s="6"/>
      <c r="L122" s="6" t="s">
        <v>857</v>
      </c>
      <c r="M122" s="6"/>
    </row>
    <row r="123" ht="24.4" customHeight="1" spans="1:13">
      <c r="A123" s="6"/>
      <c r="B123" s="6"/>
      <c r="C123" s="7"/>
      <c r="D123" s="6"/>
      <c r="E123" s="16" t="s">
        <v>850</v>
      </c>
      <c r="F123" s="16" t="s">
        <v>851</v>
      </c>
      <c r="G123" s="6" t="s">
        <v>928</v>
      </c>
      <c r="H123" s="6" t="s">
        <v>920</v>
      </c>
      <c r="I123" s="6"/>
      <c r="J123" s="6"/>
      <c r="K123" s="6"/>
      <c r="L123" s="6" t="s">
        <v>857</v>
      </c>
      <c r="M123" s="6"/>
    </row>
    <row r="124" ht="24.4" customHeight="1" spans="1:13">
      <c r="A124" s="6"/>
      <c r="B124" s="6"/>
      <c r="C124" s="7"/>
      <c r="D124" s="6"/>
      <c r="E124" s="16"/>
      <c r="F124" s="16" t="s">
        <v>852</v>
      </c>
      <c r="G124" s="6" t="s">
        <v>929</v>
      </c>
      <c r="H124" s="6" t="s">
        <v>920</v>
      </c>
      <c r="I124" s="6"/>
      <c r="J124" s="6"/>
      <c r="K124" s="6"/>
      <c r="L124" s="6" t="s">
        <v>857</v>
      </c>
      <c r="M124" s="6"/>
    </row>
    <row r="125" ht="24.4" customHeight="1" spans="1:13">
      <c r="A125" s="6"/>
      <c r="B125" s="6"/>
      <c r="C125" s="7"/>
      <c r="D125" s="6"/>
      <c r="E125" s="16"/>
      <c r="F125" s="16" t="s">
        <v>853</v>
      </c>
      <c r="G125" s="6" t="s">
        <v>967</v>
      </c>
      <c r="H125" s="6" t="s">
        <v>966</v>
      </c>
      <c r="I125" s="6"/>
      <c r="J125" s="6"/>
      <c r="K125" s="6" t="s">
        <v>923</v>
      </c>
      <c r="L125" s="6" t="s">
        <v>840</v>
      </c>
      <c r="M125" s="6"/>
    </row>
    <row r="126" ht="24.4" customHeight="1" spans="1:13">
      <c r="A126" s="6"/>
      <c r="B126" s="6"/>
      <c r="C126" s="7"/>
      <c r="D126" s="6"/>
      <c r="E126" s="16"/>
      <c r="F126" s="16" t="s">
        <v>854</v>
      </c>
      <c r="G126" s="6" t="s">
        <v>931</v>
      </c>
      <c r="H126" s="6" t="s">
        <v>920</v>
      </c>
      <c r="I126" s="6"/>
      <c r="J126" s="6"/>
      <c r="K126" s="6"/>
      <c r="L126" s="6" t="s">
        <v>857</v>
      </c>
      <c r="M126" s="6"/>
    </row>
    <row r="127" ht="24.4" customHeight="1" spans="1:13">
      <c r="A127" s="6"/>
      <c r="B127" s="6"/>
      <c r="C127" s="7"/>
      <c r="D127" s="6"/>
      <c r="E127" s="16" t="s">
        <v>858</v>
      </c>
      <c r="F127" s="16" t="s">
        <v>859</v>
      </c>
      <c r="G127" s="6" t="s">
        <v>968</v>
      </c>
      <c r="H127" s="6" t="s">
        <v>861</v>
      </c>
      <c r="I127" s="6"/>
      <c r="J127" s="6"/>
      <c r="K127" s="6" t="s">
        <v>874</v>
      </c>
      <c r="L127" s="6" t="s">
        <v>840</v>
      </c>
      <c r="M127" s="6"/>
    </row>
    <row r="128" ht="24.4" customHeight="1" spans="1:13">
      <c r="A128" s="6" t="s">
        <v>161</v>
      </c>
      <c r="B128" s="6" t="s">
        <v>969</v>
      </c>
      <c r="C128" s="7">
        <v>1168</v>
      </c>
      <c r="D128" s="6" t="s">
        <v>970</v>
      </c>
      <c r="E128" s="16" t="s">
        <v>829</v>
      </c>
      <c r="F128" s="16" t="s">
        <v>830</v>
      </c>
      <c r="G128" s="6" t="s">
        <v>971</v>
      </c>
      <c r="H128" s="6" t="s">
        <v>972</v>
      </c>
      <c r="I128" s="6"/>
      <c r="J128" s="6"/>
      <c r="K128" s="6" t="s">
        <v>833</v>
      </c>
      <c r="L128" s="6" t="s">
        <v>834</v>
      </c>
      <c r="M128" s="6"/>
    </row>
    <row r="129" ht="24.4" customHeight="1" spans="1:13">
      <c r="A129" s="6"/>
      <c r="B129" s="6"/>
      <c r="C129" s="7"/>
      <c r="D129" s="6"/>
      <c r="E129" s="16"/>
      <c r="F129" s="16" t="s">
        <v>835</v>
      </c>
      <c r="G129" s="6" t="s">
        <v>937</v>
      </c>
      <c r="H129" s="6" t="s">
        <v>920</v>
      </c>
      <c r="I129" s="6"/>
      <c r="J129" s="6"/>
      <c r="K129" s="6"/>
      <c r="L129" s="6" t="s">
        <v>857</v>
      </c>
      <c r="M129" s="6"/>
    </row>
    <row r="130" ht="24.4" customHeight="1" spans="1:13">
      <c r="A130" s="6"/>
      <c r="B130" s="6"/>
      <c r="C130" s="7"/>
      <c r="D130" s="6"/>
      <c r="E130" s="16"/>
      <c r="F130" s="16" t="s">
        <v>836</v>
      </c>
      <c r="G130" s="6" t="s">
        <v>921</v>
      </c>
      <c r="H130" s="6" t="s">
        <v>920</v>
      </c>
      <c r="I130" s="6"/>
      <c r="J130" s="6"/>
      <c r="K130" s="6"/>
      <c r="L130" s="6" t="s">
        <v>857</v>
      </c>
      <c r="M130" s="6"/>
    </row>
    <row r="131" ht="24.4" customHeight="1" spans="1:13">
      <c r="A131" s="6"/>
      <c r="B131" s="6"/>
      <c r="C131" s="7"/>
      <c r="D131" s="6"/>
      <c r="E131" s="16" t="s">
        <v>837</v>
      </c>
      <c r="F131" s="16" t="s">
        <v>838</v>
      </c>
      <c r="G131" s="6" t="s">
        <v>973</v>
      </c>
      <c r="H131" s="6" t="s">
        <v>966</v>
      </c>
      <c r="I131" s="6"/>
      <c r="J131" s="6"/>
      <c r="K131" s="6" t="s">
        <v>923</v>
      </c>
      <c r="L131" s="6" t="s">
        <v>845</v>
      </c>
      <c r="M131" s="6"/>
    </row>
    <row r="132" ht="24.4" customHeight="1" spans="1:13">
      <c r="A132" s="6"/>
      <c r="B132" s="6"/>
      <c r="C132" s="7"/>
      <c r="D132" s="6"/>
      <c r="E132" s="16"/>
      <c r="F132" s="16" t="s">
        <v>841</v>
      </c>
      <c r="G132" s="6" t="s">
        <v>974</v>
      </c>
      <c r="H132" s="6" t="s">
        <v>925</v>
      </c>
      <c r="I132" s="6"/>
      <c r="J132" s="6"/>
      <c r="K132" s="6"/>
      <c r="L132" s="6" t="s">
        <v>857</v>
      </c>
      <c r="M132" s="6"/>
    </row>
    <row r="133" ht="24.4" customHeight="1" spans="1:13">
      <c r="A133" s="6"/>
      <c r="B133" s="6"/>
      <c r="C133" s="7"/>
      <c r="D133" s="6"/>
      <c r="E133" s="16"/>
      <c r="F133" s="16" t="s">
        <v>846</v>
      </c>
      <c r="G133" s="6" t="s">
        <v>926</v>
      </c>
      <c r="H133" s="6" t="s">
        <v>956</v>
      </c>
      <c r="I133" s="6"/>
      <c r="J133" s="6"/>
      <c r="K133" s="6"/>
      <c r="L133" s="6" t="s">
        <v>857</v>
      </c>
      <c r="M133" s="6"/>
    </row>
    <row r="134" ht="24.4" customHeight="1" spans="1:13">
      <c r="A134" s="6"/>
      <c r="B134" s="6"/>
      <c r="C134" s="7"/>
      <c r="D134" s="6"/>
      <c r="E134" s="16" t="s">
        <v>850</v>
      </c>
      <c r="F134" s="16" t="s">
        <v>851</v>
      </c>
      <c r="G134" s="6" t="s">
        <v>928</v>
      </c>
      <c r="H134" s="6" t="s">
        <v>920</v>
      </c>
      <c r="I134" s="6"/>
      <c r="J134" s="6"/>
      <c r="K134" s="6"/>
      <c r="L134" s="6" t="s">
        <v>857</v>
      </c>
      <c r="M134" s="6"/>
    </row>
    <row r="135" ht="24.4" customHeight="1" spans="1:13">
      <c r="A135" s="6"/>
      <c r="B135" s="6"/>
      <c r="C135" s="7"/>
      <c r="D135" s="6"/>
      <c r="E135" s="16"/>
      <c r="F135" s="16" t="s">
        <v>852</v>
      </c>
      <c r="G135" s="6" t="s">
        <v>929</v>
      </c>
      <c r="H135" s="6" t="s">
        <v>920</v>
      </c>
      <c r="I135" s="6"/>
      <c r="J135" s="6"/>
      <c r="K135" s="6"/>
      <c r="L135" s="6" t="s">
        <v>857</v>
      </c>
      <c r="M135" s="6"/>
    </row>
    <row r="136" ht="24.4" customHeight="1" spans="1:13">
      <c r="A136" s="6"/>
      <c r="B136" s="6"/>
      <c r="C136" s="7"/>
      <c r="D136" s="6"/>
      <c r="E136" s="16"/>
      <c r="F136" s="16" t="s">
        <v>853</v>
      </c>
      <c r="G136" s="6" t="s">
        <v>967</v>
      </c>
      <c r="H136" s="6" t="s">
        <v>966</v>
      </c>
      <c r="I136" s="6"/>
      <c r="J136" s="6"/>
      <c r="K136" s="6" t="s">
        <v>923</v>
      </c>
      <c r="L136" s="6" t="s">
        <v>840</v>
      </c>
      <c r="M136" s="6"/>
    </row>
    <row r="137" ht="24.4" customHeight="1" spans="1:13">
      <c r="A137" s="6"/>
      <c r="B137" s="6"/>
      <c r="C137" s="7"/>
      <c r="D137" s="6"/>
      <c r="E137" s="16"/>
      <c r="F137" s="16" t="s">
        <v>854</v>
      </c>
      <c r="G137" s="6" t="s">
        <v>975</v>
      </c>
      <c r="H137" s="6" t="s">
        <v>920</v>
      </c>
      <c r="I137" s="6"/>
      <c r="J137" s="6"/>
      <c r="K137" s="6"/>
      <c r="L137" s="6" t="s">
        <v>857</v>
      </c>
      <c r="M137" s="6"/>
    </row>
    <row r="138" ht="24.4" customHeight="1" spans="1:13">
      <c r="A138" s="6"/>
      <c r="B138" s="6"/>
      <c r="C138" s="7"/>
      <c r="D138" s="6"/>
      <c r="E138" s="16" t="s">
        <v>858</v>
      </c>
      <c r="F138" s="16" t="s">
        <v>859</v>
      </c>
      <c r="G138" s="6" t="s">
        <v>976</v>
      </c>
      <c r="H138" s="6" t="s">
        <v>861</v>
      </c>
      <c r="I138" s="6"/>
      <c r="J138" s="6"/>
      <c r="K138" s="6" t="s">
        <v>874</v>
      </c>
      <c r="L138" s="6" t="s">
        <v>840</v>
      </c>
      <c r="M138" s="6"/>
    </row>
    <row r="139" ht="24.4" customHeight="1" spans="1:13">
      <c r="A139" s="6" t="s">
        <v>161</v>
      </c>
      <c r="B139" s="6" t="s">
        <v>977</v>
      </c>
      <c r="C139" s="7">
        <v>594.95</v>
      </c>
      <c r="D139" s="6" t="s">
        <v>978</v>
      </c>
      <c r="E139" s="16" t="s">
        <v>829</v>
      </c>
      <c r="F139" s="16" t="s">
        <v>830</v>
      </c>
      <c r="G139" s="6" t="s">
        <v>979</v>
      </c>
      <c r="H139" s="6" t="s">
        <v>980</v>
      </c>
      <c r="I139" s="6"/>
      <c r="J139" s="6"/>
      <c r="K139" s="6" t="s">
        <v>833</v>
      </c>
      <c r="L139" s="6" t="s">
        <v>834</v>
      </c>
      <c r="M139" s="6"/>
    </row>
    <row r="140" ht="24.4" customHeight="1" spans="1:13">
      <c r="A140" s="6"/>
      <c r="B140" s="6"/>
      <c r="C140" s="7"/>
      <c r="D140" s="6"/>
      <c r="E140" s="16"/>
      <c r="F140" s="16" t="s">
        <v>835</v>
      </c>
      <c r="G140" s="6" t="s">
        <v>937</v>
      </c>
      <c r="H140" s="6" t="s">
        <v>920</v>
      </c>
      <c r="I140" s="6"/>
      <c r="J140" s="6"/>
      <c r="K140" s="6"/>
      <c r="L140" s="6" t="s">
        <v>857</v>
      </c>
      <c r="M140" s="6"/>
    </row>
    <row r="141" ht="24.4" customHeight="1" spans="1:13">
      <c r="A141" s="6"/>
      <c r="B141" s="6"/>
      <c r="C141" s="7"/>
      <c r="D141" s="6"/>
      <c r="E141" s="16"/>
      <c r="F141" s="16" t="s">
        <v>836</v>
      </c>
      <c r="G141" s="6" t="s">
        <v>921</v>
      </c>
      <c r="H141" s="6" t="s">
        <v>920</v>
      </c>
      <c r="I141" s="6"/>
      <c r="J141" s="6"/>
      <c r="K141" s="6"/>
      <c r="L141" s="6" t="s">
        <v>857</v>
      </c>
      <c r="M141" s="6"/>
    </row>
    <row r="142" ht="24.4" customHeight="1" spans="1:13">
      <c r="A142" s="6"/>
      <c r="B142" s="6"/>
      <c r="C142" s="7"/>
      <c r="D142" s="6"/>
      <c r="E142" s="16" t="s">
        <v>837</v>
      </c>
      <c r="F142" s="16" t="s">
        <v>838</v>
      </c>
      <c r="G142" s="6" t="s">
        <v>981</v>
      </c>
      <c r="H142" s="6" t="s">
        <v>982</v>
      </c>
      <c r="I142" s="6"/>
      <c r="J142" s="6"/>
      <c r="K142" s="6" t="s">
        <v>923</v>
      </c>
      <c r="L142" s="6" t="s">
        <v>845</v>
      </c>
      <c r="M142" s="6"/>
    </row>
    <row r="143" ht="24.4" customHeight="1" spans="1:13">
      <c r="A143" s="6"/>
      <c r="B143" s="6"/>
      <c r="C143" s="7"/>
      <c r="D143" s="6"/>
      <c r="E143" s="16"/>
      <c r="F143" s="16" t="s">
        <v>841</v>
      </c>
      <c r="G143" s="6" t="s">
        <v>983</v>
      </c>
      <c r="H143" s="6" t="s">
        <v>984</v>
      </c>
      <c r="I143" s="6"/>
      <c r="J143" s="6"/>
      <c r="K143" s="6"/>
      <c r="L143" s="6" t="s">
        <v>857</v>
      </c>
      <c r="M143" s="6"/>
    </row>
    <row r="144" ht="24.4" customHeight="1" spans="1:13">
      <c r="A144" s="6"/>
      <c r="B144" s="6"/>
      <c r="C144" s="7"/>
      <c r="D144" s="6"/>
      <c r="E144" s="16"/>
      <c r="F144" s="16" t="s">
        <v>846</v>
      </c>
      <c r="G144" s="6" t="s">
        <v>926</v>
      </c>
      <c r="H144" s="6" t="s">
        <v>956</v>
      </c>
      <c r="I144" s="6"/>
      <c r="J144" s="6"/>
      <c r="K144" s="6"/>
      <c r="L144" s="6" t="s">
        <v>857</v>
      </c>
      <c r="M144" s="6"/>
    </row>
    <row r="145" ht="24.4" customHeight="1" spans="1:13">
      <c r="A145" s="6"/>
      <c r="B145" s="6"/>
      <c r="C145" s="7"/>
      <c r="D145" s="6"/>
      <c r="E145" s="16" t="s">
        <v>850</v>
      </c>
      <c r="F145" s="16" t="s">
        <v>851</v>
      </c>
      <c r="G145" s="6" t="s">
        <v>928</v>
      </c>
      <c r="H145" s="6" t="s">
        <v>920</v>
      </c>
      <c r="I145" s="6"/>
      <c r="J145" s="6"/>
      <c r="K145" s="6"/>
      <c r="L145" s="6" t="s">
        <v>857</v>
      </c>
      <c r="M145" s="6"/>
    </row>
    <row r="146" ht="24.4" customHeight="1" spans="1:13">
      <c r="A146" s="6"/>
      <c r="B146" s="6"/>
      <c r="C146" s="7"/>
      <c r="D146" s="6"/>
      <c r="E146" s="16"/>
      <c r="F146" s="16" t="s">
        <v>852</v>
      </c>
      <c r="G146" s="6" t="s">
        <v>929</v>
      </c>
      <c r="H146" s="6" t="s">
        <v>920</v>
      </c>
      <c r="I146" s="6"/>
      <c r="J146" s="6"/>
      <c r="K146" s="6"/>
      <c r="L146" s="6" t="s">
        <v>857</v>
      </c>
      <c r="M146" s="6"/>
    </row>
    <row r="147" ht="24.4" customHeight="1" spans="1:13">
      <c r="A147" s="6"/>
      <c r="B147" s="6"/>
      <c r="C147" s="7"/>
      <c r="D147" s="6"/>
      <c r="E147" s="16"/>
      <c r="F147" s="16" t="s">
        <v>853</v>
      </c>
      <c r="G147" s="6" t="s">
        <v>985</v>
      </c>
      <c r="H147" s="6" t="s">
        <v>982</v>
      </c>
      <c r="I147" s="6"/>
      <c r="J147" s="6"/>
      <c r="K147" s="6" t="s">
        <v>923</v>
      </c>
      <c r="L147" s="6" t="s">
        <v>845</v>
      </c>
      <c r="M147" s="6"/>
    </row>
    <row r="148" ht="24.4" customHeight="1" spans="1:13">
      <c r="A148" s="6"/>
      <c r="B148" s="6"/>
      <c r="C148" s="7"/>
      <c r="D148" s="6"/>
      <c r="E148" s="16"/>
      <c r="F148" s="16" t="s">
        <v>854</v>
      </c>
      <c r="G148" s="6" t="s">
        <v>975</v>
      </c>
      <c r="H148" s="6" t="s">
        <v>920</v>
      </c>
      <c r="I148" s="6"/>
      <c r="J148" s="6"/>
      <c r="K148" s="6"/>
      <c r="L148" s="6" t="s">
        <v>857</v>
      </c>
      <c r="M148" s="6"/>
    </row>
    <row r="149" ht="24.4" customHeight="1" spans="1:13">
      <c r="A149" s="6"/>
      <c r="B149" s="6"/>
      <c r="C149" s="7"/>
      <c r="D149" s="6"/>
      <c r="E149" s="16" t="s">
        <v>858</v>
      </c>
      <c r="F149" s="16" t="s">
        <v>859</v>
      </c>
      <c r="G149" s="6" t="s">
        <v>932</v>
      </c>
      <c r="H149" s="6" t="s">
        <v>861</v>
      </c>
      <c r="I149" s="6"/>
      <c r="J149" s="6"/>
      <c r="K149" s="6" t="s">
        <v>874</v>
      </c>
      <c r="L149" s="6" t="s">
        <v>840</v>
      </c>
      <c r="M149" s="6"/>
    </row>
    <row r="150" ht="24.4" customHeight="1" spans="1:13">
      <c r="A150" s="6" t="s">
        <v>161</v>
      </c>
      <c r="B150" s="6" t="s">
        <v>986</v>
      </c>
      <c r="C150" s="7">
        <v>3100</v>
      </c>
      <c r="D150" s="6" t="s">
        <v>705</v>
      </c>
      <c r="E150" s="16" t="s">
        <v>829</v>
      </c>
      <c r="F150" s="16" t="s">
        <v>830</v>
      </c>
      <c r="G150" s="6" t="s">
        <v>987</v>
      </c>
      <c r="H150" s="6" t="s">
        <v>988</v>
      </c>
      <c r="I150" s="6"/>
      <c r="J150" s="6"/>
      <c r="K150" s="6" t="s">
        <v>989</v>
      </c>
      <c r="L150" s="6" t="s">
        <v>845</v>
      </c>
      <c r="M150" s="6"/>
    </row>
    <row r="151" ht="24.4" customHeight="1" spans="1:13">
      <c r="A151" s="6"/>
      <c r="B151" s="6"/>
      <c r="C151" s="7"/>
      <c r="D151" s="6"/>
      <c r="E151" s="16"/>
      <c r="F151" s="16" t="s">
        <v>835</v>
      </c>
      <c r="G151" s="6"/>
      <c r="H151" s="6"/>
      <c r="I151" s="6"/>
      <c r="J151" s="6"/>
      <c r="K151" s="6"/>
      <c r="L151" s="6"/>
      <c r="M151" s="6"/>
    </row>
    <row r="152" ht="24.4" customHeight="1" spans="1:13">
      <c r="A152" s="6"/>
      <c r="B152" s="6"/>
      <c r="C152" s="7"/>
      <c r="D152" s="6"/>
      <c r="E152" s="16"/>
      <c r="F152" s="16" t="s">
        <v>836</v>
      </c>
      <c r="G152" s="6"/>
      <c r="H152" s="6"/>
      <c r="I152" s="6"/>
      <c r="J152" s="6"/>
      <c r="K152" s="6"/>
      <c r="L152" s="6"/>
      <c r="M152" s="6"/>
    </row>
    <row r="153" ht="24.4" customHeight="1" spans="1:13">
      <c r="A153" s="6"/>
      <c r="B153" s="6"/>
      <c r="C153" s="7"/>
      <c r="D153" s="6"/>
      <c r="E153" s="16" t="s">
        <v>837</v>
      </c>
      <c r="F153" s="16" t="s">
        <v>838</v>
      </c>
      <c r="G153" s="6" t="s">
        <v>955</v>
      </c>
      <c r="H153" s="6" t="s">
        <v>920</v>
      </c>
      <c r="I153" s="6"/>
      <c r="J153" s="6"/>
      <c r="K153" s="6"/>
      <c r="L153" s="6" t="s">
        <v>857</v>
      </c>
      <c r="M153" s="6"/>
    </row>
    <row r="154" ht="24.4" customHeight="1" spans="1:13">
      <c r="A154" s="6"/>
      <c r="B154" s="6"/>
      <c r="C154" s="7"/>
      <c r="D154" s="6"/>
      <c r="E154" s="16"/>
      <c r="F154" s="16" t="s">
        <v>841</v>
      </c>
      <c r="G154" s="6" t="s">
        <v>990</v>
      </c>
      <c r="H154" s="6" t="s">
        <v>991</v>
      </c>
      <c r="I154" s="6"/>
      <c r="J154" s="6"/>
      <c r="K154" s="6"/>
      <c r="L154" s="6" t="s">
        <v>857</v>
      </c>
      <c r="M154" s="6"/>
    </row>
    <row r="155" ht="24.4" customHeight="1" spans="1:13">
      <c r="A155" s="6"/>
      <c r="B155" s="6"/>
      <c r="C155" s="7"/>
      <c r="D155" s="6"/>
      <c r="E155" s="16"/>
      <c r="F155" s="16" t="s">
        <v>846</v>
      </c>
      <c r="G155" s="6" t="s">
        <v>992</v>
      </c>
      <c r="H155" s="6" t="s">
        <v>660</v>
      </c>
      <c r="I155" s="6"/>
      <c r="J155" s="6"/>
      <c r="K155" s="6"/>
      <c r="L155" s="6" t="s">
        <v>857</v>
      </c>
      <c r="M155" s="6"/>
    </row>
    <row r="156" ht="24.4" customHeight="1" spans="1:13">
      <c r="A156" s="6"/>
      <c r="B156" s="6"/>
      <c r="C156" s="7"/>
      <c r="D156" s="6"/>
      <c r="E156" s="16" t="s">
        <v>850</v>
      </c>
      <c r="F156" s="16" t="s">
        <v>851</v>
      </c>
      <c r="G156" s="6"/>
      <c r="H156" s="6"/>
      <c r="I156" s="6"/>
      <c r="J156" s="6"/>
      <c r="K156" s="6"/>
      <c r="L156" s="6"/>
      <c r="M156" s="6"/>
    </row>
    <row r="157" ht="24.4" customHeight="1" spans="1:13">
      <c r="A157" s="6"/>
      <c r="B157" s="6"/>
      <c r="C157" s="7"/>
      <c r="D157" s="6"/>
      <c r="E157" s="16"/>
      <c r="F157" s="16" t="s">
        <v>852</v>
      </c>
      <c r="G157" s="6" t="s">
        <v>993</v>
      </c>
      <c r="H157" s="6" t="s">
        <v>994</v>
      </c>
      <c r="I157" s="6"/>
      <c r="J157" s="6"/>
      <c r="K157" s="6"/>
      <c r="L157" s="6" t="s">
        <v>857</v>
      </c>
      <c r="M157" s="6"/>
    </row>
    <row r="158" ht="24.4" customHeight="1" spans="1:13">
      <c r="A158" s="6"/>
      <c r="B158" s="6"/>
      <c r="C158" s="7"/>
      <c r="D158" s="6"/>
      <c r="E158" s="16"/>
      <c r="F158" s="16" t="s">
        <v>853</v>
      </c>
      <c r="G158" s="6"/>
      <c r="H158" s="6"/>
      <c r="I158" s="6"/>
      <c r="J158" s="6"/>
      <c r="K158" s="6"/>
      <c r="L158" s="6"/>
      <c r="M158" s="6"/>
    </row>
    <row r="159" ht="24.4" customHeight="1" spans="1:13">
      <c r="A159" s="6"/>
      <c r="B159" s="6"/>
      <c r="C159" s="7"/>
      <c r="D159" s="6"/>
      <c r="E159" s="16"/>
      <c r="F159" s="16" t="s">
        <v>854</v>
      </c>
      <c r="G159" s="6"/>
      <c r="H159" s="6"/>
      <c r="I159" s="6"/>
      <c r="J159" s="6"/>
      <c r="K159" s="6"/>
      <c r="L159" s="6"/>
      <c r="M159" s="6"/>
    </row>
    <row r="160" ht="24.4" customHeight="1" spans="1:13">
      <c r="A160" s="6"/>
      <c r="B160" s="6"/>
      <c r="C160" s="7"/>
      <c r="D160" s="6"/>
      <c r="E160" s="16" t="s">
        <v>858</v>
      </c>
      <c r="F160" s="16" t="s">
        <v>859</v>
      </c>
      <c r="G160" s="6" t="s">
        <v>932</v>
      </c>
      <c r="H160" s="6" t="s">
        <v>861</v>
      </c>
      <c r="I160" s="6"/>
      <c r="J160" s="6"/>
      <c r="K160" s="6" t="s">
        <v>844</v>
      </c>
      <c r="L160" s="6" t="s">
        <v>840</v>
      </c>
      <c r="M160" s="6"/>
    </row>
    <row r="161" ht="24.4" customHeight="1" spans="1:13">
      <c r="A161" s="6" t="s">
        <v>161</v>
      </c>
      <c r="B161" s="6" t="s">
        <v>995</v>
      </c>
      <c r="C161" s="7">
        <v>180</v>
      </c>
      <c r="D161" s="6" t="s">
        <v>996</v>
      </c>
      <c r="E161" s="16" t="s">
        <v>829</v>
      </c>
      <c r="F161" s="16" t="s">
        <v>830</v>
      </c>
      <c r="G161" s="6" t="s">
        <v>997</v>
      </c>
      <c r="H161" s="6" t="s">
        <v>998</v>
      </c>
      <c r="I161" s="6"/>
      <c r="J161" s="6"/>
      <c r="K161" s="6" t="s">
        <v>833</v>
      </c>
      <c r="L161" s="6" t="s">
        <v>845</v>
      </c>
      <c r="M161" s="6"/>
    </row>
    <row r="162" ht="24.4" customHeight="1" spans="1:13">
      <c r="A162" s="6"/>
      <c r="B162" s="6"/>
      <c r="C162" s="7"/>
      <c r="D162" s="6"/>
      <c r="E162" s="16"/>
      <c r="F162" s="16" t="s">
        <v>835</v>
      </c>
      <c r="G162" s="6" t="s">
        <v>937</v>
      </c>
      <c r="H162" s="6" t="s">
        <v>920</v>
      </c>
      <c r="I162" s="6"/>
      <c r="J162" s="6"/>
      <c r="K162" s="6"/>
      <c r="L162" s="6" t="s">
        <v>857</v>
      </c>
      <c r="M162" s="6"/>
    </row>
    <row r="163" ht="24.4" customHeight="1" spans="1:13">
      <c r="A163" s="6"/>
      <c r="B163" s="6"/>
      <c r="C163" s="7"/>
      <c r="D163" s="6"/>
      <c r="E163" s="16"/>
      <c r="F163" s="16" t="s">
        <v>836</v>
      </c>
      <c r="G163" s="6" t="s">
        <v>921</v>
      </c>
      <c r="H163" s="6" t="s">
        <v>920</v>
      </c>
      <c r="I163" s="6"/>
      <c r="J163" s="6"/>
      <c r="K163" s="6"/>
      <c r="L163" s="6" t="s">
        <v>857</v>
      </c>
      <c r="M163" s="6"/>
    </row>
    <row r="164" ht="24.4" customHeight="1" spans="1:13">
      <c r="A164" s="6"/>
      <c r="B164" s="6"/>
      <c r="C164" s="7"/>
      <c r="D164" s="6"/>
      <c r="E164" s="16" t="s">
        <v>837</v>
      </c>
      <c r="F164" s="16" t="s">
        <v>838</v>
      </c>
      <c r="G164" s="6" t="s">
        <v>999</v>
      </c>
      <c r="H164" s="6" t="s">
        <v>1000</v>
      </c>
      <c r="I164" s="6"/>
      <c r="J164" s="6"/>
      <c r="K164" s="6" t="s">
        <v>780</v>
      </c>
      <c r="L164" s="6" t="s">
        <v>840</v>
      </c>
      <c r="M164" s="6"/>
    </row>
    <row r="165" ht="24.4" customHeight="1" spans="1:13">
      <c r="A165" s="6"/>
      <c r="B165" s="6"/>
      <c r="C165" s="7"/>
      <c r="D165" s="6"/>
      <c r="E165" s="16"/>
      <c r="F165" s="16" t="s">
        <v>841</v>
      </c>
      <c r="G165" s="6" t="s">
        <v>1001</v>
      </c>
      <c r="H165" s="6" t="s">
        <v>920</v>
      </c>
      <c r="I165" s="6"/>
      <c r="J165" s="6"/>
      <c r="K165" s="6"/>
      <c r="L165" s="6" t="s">
        <v>857</v>
      </c>
      <c r="M165" s="6"/>
    </row>
    <row r="166" ht="24.4" customHeight="1" spans="1:13">
      <c r="A166" s="6"/>
      <c r="B166" s="6"/>
      <c r="C166" s="7"/>
      <c r="D166" s="6"/>
      <c r="E166" s="16"/>
      <c r="F166" s="16" t="s">
        <v>846</v>
      </c>
      <c r="G166" s="6" t="s">
        <v>926</v>
      </c>
      <c r="H166" s="6" t="s">
        <v>956</v>
      </c>
      <c r="I166" s="6"/>
      <c r="J166" s="6"/>
      <c r="K166" s="6"/>
      <c r="L166" s="6" t="s">
        <v>857</v>
      </c>
      <c r="M166" s="6"/>
    </row>
    <row r="167" ht="24.4" customHeight="1" spans="1:13">
      <c r="A167" s="6"/>
      <c r="B167" s="6"/>
      <c r="C167" s="7"/>
      <c r="D167" s="6"/>
      <c r="E167" s="16" t="s">
        <v>850</v>
      </c>
      <c r="F167" s="16" t="s">
        <v>851</v>
      </c>
      <c r="G167" s="6" t="s">
        <v>928</v>
      </c>
      <c r="H167" s="6" t="s">
        <v>920</v>
      </c>
      <c r="I167" s="6"/>
      <c r="J167" s="6"/>
      <c r="K167" s="6"/>
      <c r="L167" s="6" t="s">
        <v>857</v>
      </c>
      <c r="M167" s="6"/>
    </row>
    <row r="168" ht="24.4" customHeight="1" spans="1:13">
      <c r="A168" s="6"/>
      <c r="B168" s="6"/>
      <c r="C168" s="7"/>
      <c r="D168" s="6"/>
      <c r="E168" s="16"/>
      <c r="F168" s="16" t="s">
        <v>852</v>
      </c>
      <c r="G168" s="6" t="s">
        <v>929</v>
      </c>
      <c r="H168" s="6" t="s">
        <v>920</v>
      </c>
      <c r="I168" s="6"/>
      <c r="J168" s="6"/>
      <c r="K168" s="6"/>
      <c r="L168" s="6" t="s">
        <v>857</v>
      </c>
      <c r="M168" s="6"/>
    </row>
    <row r="169" ht="24.4" customHeight="1" spans="1:13">
      <c r="A169" s="6"/>
      <c r="B169" s="6"/>
      <c r="C169" s="7"/>
      <c r="D169" s="6"/>
      <c r="E169" s="16"/>
      <c r="F169" s="16" t="s">
        <v>853</v>
      </c>
      <c r="G169" s="6" t="s">
        <v>949</v>
      </c>
      <c r="H169" s="6" t="s">
        <v>920</v>
      </c>
      <c r="I169" s="6"/>
      <c r="J169" s="6"/>
      <c r="K169" s="6"/>
      <c r="L169" s="6" t="s">
        <v>857</v>
      </c>
      <c r="M169" s="6"/>
    </row>
    <row r="170" ht="24.4" customHeight="1" spans="1:13">
      <c r="A170" s="6"/>
      <c r="B170" s="6"/>
      <c r="C170" s="7"/>
      <c r="D170" s="6"/>
      <c r="E170" s="16"/>
      <c r="F170" s="16" t="s">
        <v>854</v>
      </c>
      <c r="G170" s="6" t="s">
        <v>950</v>
      </c>
      <c r="H170" s="6" t="s">
        <v>920</v>
      </c>
      <c r="I170" s="6"/>
      <c r="J170" s="6"/>
      <c r="K170" s="6"/>
      <c r="L170" s="6" t="s">
        <v>857</v>
      </c>
      <c r="M170" s="6"/>
    </row>
    <row r="171" ht="24.4" customHeight="1" spans="1:13">
      <c r="A171" s="6"/>
      <c r="B171" s="6"/>
      <c r="C171" s="7"/>
      <c r="D171" s="6"/>
      <c r="E171" s="16" t="s">
        <v>858</v>
      </c>
      <c r="F171" s="16" t="s">
        <v>859</v>
      </c>
      <c r="G171" s="6" t="s">
        <v>932</v>
      </c>
      <c r="H171" s="6" t="s">
        <v>861</v>
      </c>
      <c r="I171" s="6"/>
      <c r="J171" s="6"/>
      <c r="K171" s="6" t="s">
        <v>874</v>
      </c>
      <c r="L171" s="6" t="s">
        <v>840</v>
      </c>
      <c r="M171" s="6"/>
    </row>
    <row r="172" ht="24.4" customHeight="1" spans="1:13">
      <c r="A172" s="6" t="s">
        <v>161</v>
      </c>
      <c r="B172" s="6" t="s">
        <v>1002</v>
      </c>
      <c r="C172" s="7">
        <v>4448.7</v>
      </c>
      <c r="D172" s="6" t="s">
        <v>1003</v>
      </c>
      <c r="E172" s="16" t="s">
        <v>829</v>
      </c>
      <c r="F172" s="16" t="s">
        <v>830</v>
      </c>
      <c r="G172" s="6" t="s">
        <v>1004</v>
      </c>
      <c r="H172" s="6" t="s">
        <v>1005</v>
      </c>
      <c r="I172" s="6"/>
      <c r="J172" s="6"/>
      <c r="K172" s="6" t="s">
        <v>1006</v>
      </c>
      <c r="L172" s="6" t="s">
        <v>1007</v>
      </c>
      <c r="M172" s="6"/>
    </row>
    <row r="173" ht="24.4" customHeight="1" spans="1:13">
      <c r="A173" s="6"/>
      <c r="B173" s="6"/>
      <c r="C173" s="7"/>
      <c r="D173" s="6"/>
      <c r="E173" s="16"/>
      <c r="F173" s="16" t="s">
        <v>835</v>
      </c>
      <c r="G173" s="6" t="s">
        <v>1008</v>
      </c>
      <c r="H173" s="6" t="s">
        <v>1009</v>
      </c>
      <c r="I173" s="6"/>
      <c r="J173" s="6"/>
      <c r="K173" s="6" t="s">
        <v>1009</v>
      </c>
      <c r="L173" s="6" t="s">
        <v>857</v>
      </c>
      <c r="M173" s="6"/>
    </row>
    <row r="174" ht="24.4" customHeight="1" spans="1:13">
      <c r="A174" s="6"/>
      <c r="B174" s="6"/>
      <c r="C174" s="7"/>
      <c r="D174" s="6"/>
      <c r="E174" s="16"/>
      <c r="F174" s="16" t="s">
        <v>836</v>
      </c>
      <c r="G174" s="6" t="s">
        <v>1010</v>
      </c>
      <c r="H174" s="6" t="s">
        <v>1009</v>
      </c>
      <c r="I174" s="6"/>
      <c r="J174" s="6"/>
      <c r="K174" s="6" t="s">
        <v>1009</v>
      </c>
      <c r="L174" s="6" t="s">
        <v>857</v>
      </c>
      <c r="M174" s="6"/>
    </row>
    <row r="175" ht="24.4" customHeight="1" spans="1:13">
      <c r="A175" s="6"/>
      <c r="B175" s="6"/>
      <c r="C175" s="7"/>
      <c r="D175" s="6"/>
      <c r="E175" s="16" t="s">
        <v>837</v>
      </c>
      <c r="F175" s="16" t="s">
        <v>838</v>
      </c>
      <c r="G175" s="6" t="s">
        <v>1011</v>
      </c>
      <c r="H175" s="6" t="s">
        <v>1012</v>
      </c>
      <c r="I175" s="6"/>
      <c r="J175" s="6"/>
      <c r="K175" s="6" t="s">
        <v>1013</v>
      </c>
      <c r="L175" s="6" t="s">
        <v>1007</v>
      </c>
      <c r="M175" s="6"/>
    </row>
    <row r="176" ht="24.4" customHeight="1" spans="1:13">
      <c r="A176" s="6"/>
      <c r="B176" s="6"/>
      <c r="C176" s="7"/>
      <c r="D176" s="6"/>
      <c r="E176" s="16"/>
      <c r="F176" s="16" t="s">
        <v>841</v>
      </c>
      <c r="G176" s="6" t="s">
        <v>1014</v>
      </c>
      <c r="H176" s="6" t="s">
        <v>1015</v>
      </c>
      <c r="I176" s="6" t="s">
        <v>1016</v>
      </c>
      <c r="J176" s="6"/>
      <c r="K176" s="6" t="s">
        <v>991</v>
      </c>
      <c r="L176" s="6" t="s">
        <v>857</v>
      </c>
      <c r="M176" s="6"/>
    </row>
    <row r="177" ht="24.4" customHeight="1" spans="1:13">
      <c r="A177" s="6"/>
      <c r="B177" s="6"/>
      <c r="C177" s="7"/>
      <c r="D177" s="6"/>
      <c r="E177" s="16"/>
      <c r="F177" s="16" t="s">
        <v>846</v>
      </c>
      <c r="G177" s="6" t="s">
        <v>1017</v>
      </c>
      <c r="H177" s="6" t="s">
        <v>1015</v>
      </c>
      <c r="I177" s="6" t="s">
        <v>1017</v>
      </c>
      <c r="J177" s="6"/>
      <c r="K177" s="6" t="s">
        <v>844</v>
      </c>
      <c r="L177" s="6" t="s">
        <v>1007</v>
      </c>
      <c r="M177" s="6"/>
    </row>
    <row r="178" ht="24.4" customHeight="1" spans="1:13">
      <c r="A178" s="6"/>
      <c r="B178" s="6"/>
      <c r="C178" s="7"/>
      <c r="D178" s="6"/>
      <c r="E178" s="16" t="s">
        <v>850</v>
      </c>
      <c r="F178" s="16" t="s">
        <v>851</v>
      </c>
      <c r="G178" s="6"/>
      <c r="H178" s="6"/>
      <c r="I178" s="6"/>
      <c r="J178" s="6"/>
      <c r="K178" s="6"/>
      <c r="L178" s="6"/>
      <c r="M178" s="6"/>
    </row>
    <row r="179" ht="24.4" customHeight="1" spans="1:13">
      <c r="A179" s="6"/>
      <c r="B179" s="6"/>
      <c r="C179" s="7"/>
      <c r="D179" s="6"/>
      <c r="E179" s="16"/>
      <c r="F179" s="16" t="s">
        <v>852</v>
      </c>
      <c r="G179" s="6"/>
      <c r="H179" s="6"/>
      <c r="I179" s="6"/>
      <c r="J179" s="6"/>
      <c r="K179" s="6"/>
      <c r="L179" s="6"/>
      <c r="M179" s="6"/>
    </row>
    <row r="180" ht="24.4" customHeight="1" spans="1:13">
      <c r="A180" s="6"/>
      <c r="B180" s="6"/>
      <c r="C180" s="7"/>
      <c r="D180" s="6"/>
      <c r="E180" s="16"/>
      <c r="F180" s="16" t="s">
        <v>853</v>
      </c>
      <c r="G180" s="6" t="s">
        <v>1018</v>
      </c>
      <c r="H180" s="6" t="s">
        <v>994</v>
      </c>
      <c r="I180" s="6"/>
      <c r="J180" s="6"/>
      <c r="K180" s="6" t="s">
        <v>994</v>
      </c>
      <c r="L180" s="6" t="s">
        <v>857</v>
      </c>
      <c r="M180" s="6"/>
    </row>
    <row r="181" ht="24.4" customHeight="1" spans="1:13">
      <c r="A181" s="6"/>
      <c r="B181" s="6"/>
      <c r="C181" s="7"/>
      <c r="D181" s="6"/>
      <c r="E181" s="16"/>
      <c r="F181" s="16" t="s">
        <v>854</v>
      </c>
      <c r="G181" s="6"/>
      <c r="H181" s="6"/>
      <c r="I181" s="6"/>
      <c r="J181" s="6"/>
      <c r="K181" s="6"/>
      <c r="L181" s="6"/>
      <c r="M181" s="6"/>
    </row>
    <row r="182" ht="24.4" customHeight="1" spans="1:13">
      <c r="A182" s="6"/>
      <c r="B182" s="6"/>
      <c r="C182" s="7"/>
      <c r="D182" s="6"/>
      <c r="E182" s="16" t="s">
        <v>858</v>
      </c>
      <c r="F182" s="16" t="s">
        <v>859</v>
      </c>
      <c r="G182" s="6" t="s">
        <v>901</v>
      </c>
      <c r="H182" s="6" t="s">
        <v>211</v>
      </c>
      <c r="I182" s="6" t="s">
        <v>1019</v>
      </c>
      <c r="J182" s="6"/>
      <c r="K182" s="6" t="s">
        <v>861</v>
      </c>
      <c r="L182" s="6" t="s">
        <v>840</v>
      </c>
      <c r="M182" s="6"/>
    </row>
    <row r="183" ht="39.65" customHeight="1" spans="1:13">
      <c r="A183" s="6" t="s">
        <v>161</v>
      </c>
      <c r="B183" s="6" t="s">
        <v>1020</v>
      </c>
      <c r="C183" s="7">
        <v>10</v>
      </c>
      <c r="D183" s="6" t="s">
        <v>1021</v>
      </c>
      <c r="E183" s="16" t="s">
        <v>829</v>
      </c>
      <c r="F183" s="16" t="s">
        <v>830</v>
      </c>
      <c r="G183" s="6" t="s">
        <v>1022</v>
      </c>
      <c r="H183" s="6" t="s">
        <v>878</v>
      </c>
      <c r="I183" s="6"/>
      <c r="J183" s="6"/>
      <c r="K183" s="6" t="s">
        <v>833</v>
      </c>
      <c r="L183" s="6" t="s">
        <v>834</v>
      </c>
      <c r="M183" s="6"/>
    </row>
    <row r="184" ht="24.4" customHeight="1" spans="1:13">
      <c r="A184" s="6"/>
      <c r="B184" s="6"/>
      <c r="C184" s="7"/>
      <c r="D184" s="6"/>
      <c r="E184" s="16"/>
      <c r="F184" s="16" t="s">
        <v>835</v>
      </c>
      <c r="G184" s="6"/>
      <c r="H184" s="6"/>
      <c r="I184" s="6"/>
      <c r="J184" s="6"/>
      <c r="K184" s="6"/>
      <c r="L184" s="6"/>
      <c r="M184" s="6"/>
    </row>
    <row r="185" ht="24.4" customHeight="1" spans="1:13">
      <c r="A185" s="6"/>
      <c r="B185" s="6"/>
      <c r="C185" s="7"/>
      <c r="D185" s="6"/>
      <c r="E185" s="16"/>
      <c r="F185" s="16" t="s">
        <v>836</v>
      </c>
      <c r="G185" s="6"/>
      <c r="H185" s="6"/>
      <c r="I185" s="6"/>
      <c r="J185" s="6"/>
      <c r="K185" s="6"/>
      <c r="L185" s="6"/>
      <c r="M185" s="6"/>
    </row>
    <row r="186" ht="24.4" customHeight="1" spans="1:13">
      <c r="A186" s="6"/>
      <c r="B186" s="6"/>
      <c r="C186" s="7"/>
      <c r="D186" s="6"/>
      <c r="E186" s="16" t="s">
        <v>837</v>
      </c>
      <c r="F186" s="16" t="s">
        <v>838</v>
      </c>
      <c r="G186" s="6" t="s">
        <v>1023</v>
      </c>
      <c r="H186" s="6" t="s">
        <v>1024</v>
      </c>
      <c r="I186" s="6" t="s">
        <v>1025</v>
      </c>
      <c r="J186" s="6"/>
      <c r="K186" s="6" t="s">
        <v>844</v>
      </c>
      <c r="L186" s="6" t="s">
        <v>840</v>
      </c>
      <c r="M186" s="6"/>
    </row>
    <row r="187" ht="24.4" customHeight="1" spans="1:13">
      <c r="A187" s="6"/>
      <c r="B187" s="6"/>
      <c r="C187" s="7"/>
      <c r="D187" s="6"/>
      <c r="E187" s="16"/>
      <c r="F187" s="16" t="s">
        <v>841</v>
      </c>
      <c r="G187" s="6" t="s">
        <v>1026</v>
      </c>
      <c r="H187" s="6" t="s">
        <v>843</v>
      </c>
      <c r="I187" s="6"/>
      <c r="J187" s="6"/>
      <c r="K187" s="6" t="s">
        <v>844</v>
      </c>
      <c r="L187" s="6" t="s">
        <v>845</v>
      </c>
      <c r="M187" s="6"/>
    </row>
    <row r="188" ht="24.4" customHeight="1" spans="1:13">
      <c r="A188" s="6"/>
      <c r="B188" s="6"/>
      <c r="C188" s="7"/>
      <c r="D188" s="6"/>
      <c r="E188" s="16"/>
      <c r="F188" s="16" t="s">
        <v>846</v>
      </c>
      <c r="G188" s="6" t="s">
        <v>847</v>
      </c>
      <c r="H188" s="6" t="s">
        <v>660</v>
      </c>
      <c r="I188" s="6" t="s">
        <v>1027</v>
      </c>
      <c r="J188" s="6"/>
      <c r="K188" s="6" t="s">
        <v>849</v>
      </c>
      <c r="L188" s="6" t="s">
        <v>845</v>
      </c>
      <c r="M188" s="6"/>
    </row>
    <row r="189" ht="24.4" customHeight="1" spans="1:13">
      <c r="A189" s="6"/>
      <c r="B189" s="6"/>
      <c r="C189" s="7"/>
      <c r="D189" s="6"/>
      <c r="E189" s="16" t="s">
        <v>850</v>
      </c>
      <c r="F189" s="16" t="s">
        <v>851</v>
      </c>
      <c r="G189" s="6"/>
      <c r="H189" s="6"/>
      <c r="I189" s="6"/>
      <c r="J189" s="6"/>
      <c r="K189" s="6"/>
      <c r="L189" s="6"/>
      <c r="M189" s="6"/>
    </row>
    <row r="190" ht="24.4" customHeight="1" spans="1:13">
      <c r="A190" s="6"/>
      <c r="B190" s="6"/>
      <c r="C190" s="7"/>
      <c r="D190" s="6"/>
      <c r="E190" s="16"/>
      <c r="F190" s="16" t="s">
        <v>852</v>
      </c>
      <c r="G190" s="6" t="s">
        <v>1028</v>
      </c>
      <c r="H190" s="6" t="s">
        <v>885</v>
      </c>
      <c r="I190" s="6"/>
      <c r="J190" s="6"/>
      <c r="K190" s="6"/>
      <c r="L190" s="6" t="s">
        <v>857</v>
      </c>
      <c r="M190" s="6"/>
    </row>
    <row r="191" ht="24.4" customHeight="1" spans="1:13">
      <c r="A191" s="6"/>
      <c r="B191" s="6"/>
      <c r="C191" s="7"/>
      <c r="D191" s="6"/>
      <c r="E191" s="16"/>
      <c r="F191" s="16" t="s">
        <v>853</v>
      </c>
      <c r="G191" s="6"/>
      <c r="H191" s="6"/>
      <c r="I191" s="6"/>
      <c r="J191" s="6"/>
      <c r="K191" s="6"/>
      <c r="L191" s="6"/>
      <c r="M191" s="6"/>
    </row>
    <row r="192" ht="24.4" customHeight="1" spans="1:13">
      <c r="A192" s="6"/>
      <c r="B192" s="6"/>
      <c r="C192" s="7"/>
      <c r="D192" s="6"/>
      <c r="E192" s="16"/>
      <c r="F192" s="16" t="s">
        <v>854</v>
      </c>
      <c r="G192" s="6"/>
      <c r="H192" s="6"/>
      <c r="I192" s="6"/>
      <c r="J192" s="6"/>
      <c r="K192" s="6"/>
      <c r="L192" s="6"/>
      <c r="M192" s="6"/>
    </row>
    <row r="193" ht="24.4" customHeight="1" spans="1:13">
      <c r="A193" s="6"/>
      <c r="B193" s="6"/>
      <c r="C193" s="7"/>
      <c r="D193" s="6"/>
      <c r="E193" s="16" t="s">
        <v>858</v>
      </c>
      <c r="F193" s="16" t="s">
        <v>859</v>
      </c>
      <c r="G193" s="6" t="s">
        <v>860</v>
      </c>
      <c r="H193" s="6" t="s">
        <v>861</v>
      </c>
      <c r="I193" s="6"/>
      <c r="J193" s="6"/>
      <c r="K193" s="6" t="s">
        <v>844</v>
      </c>
      <c r="L193" s="6" t="s">
        <v>840</v>
      </c>
      <c r="M193" s="6"/>
    </row>
    <row r="194" ht="24.4" customHeight="1" spans="1:13">
      <c r="A194" s="6" t="s">
        <v>161</v>
      </c>
      <c r="B194" s="6" t="s">
        <v>1029</v>
      </c>
      <c r="C194" s="7">
        <v>8</v>
      </c>
      <c r="D194" s="6" t="s">
        <v>1030</v>
      </c>
      <c r="E194" s="16" t="s">
        <v>829</v>
      </c>
      <c r="F194" s="16" t="s">
        <v>830</v>
      </c>
      <c r="G194" s="6" t="s">
        <v>1031</v>
      </c>
      <c r="H194" s="6" t="s">
        <v>1032</v>
      </c>
      <c r="I194" s="6"/>
      <c r="J194" s="6"/>
      <c r="K194" s="6" t="s">
        <v>833</v>
      </c>
      <c r="L194" s="6" t="s">
        <v>845</v>
      </c>
      <c r="M194" s="6"/>
    </row>
    <row r="195" ht="24.4" customHeight="1" spans="1:13">
      <c r="A195" s="6"/>
      <c r="B195" s="6"/>
      <c r="C195" s="7"/>
      <c r="D195" s="6"/>
      <c r="E195" s="16"/>
      <c r="F195" s="16" t="s">
        <v>835</v>
      </c>
      <c r="G195" s="6" t="s">
        <v>937</v>
      </c>
      <c r="H195" s="6" t="s">
        <v>920</v>
      </c>
      <c r="I195" s="6"/>
      <c r="J195" s="6"/>
      <c r="K195" s="6"/>
      <c r="L195" s="6" t="s">
        <v>857</v>
      </c>
      <c r="M195" s="6"/>
    </row>
    <row r="196" ht="24.4" customHeight="1" spans="1:13">
      <c r="A196" s="6"/>
      <c r="B196" s="6"/>
      <c r="C196" s="7"/>
      <c r="D196" s="6"/>
      <c r="E196" s="16"/>
      <c r="F196" s="16" t="s">
        <v>836</v>
      </c>
      <c r="G196" s="6" t="s">
        <v>921</v>
      </c>
      <c r="H196" s="6" t="s">
        <v>920</v>
      </c>
      <c r="I196" s="6"/>
      <c r="J196" s="6"/>
      <c r="K196" s="6"/>
      <c r="L196" s="6" t="s">
        <v>857</v>
      </c>
      <c r="M196" s="6"/>
    </row>
    <row r="197" ht="24.4" customHeight="1" spans="1:13">
      <c r="A197" s="6"/>
      <c r="B197" s="6"/>
      <c r="C197" s="7"/>
      <c r="D197" s="6"/>
      <c r="E197" s="16" t="s">
        <v>837</v>
      </c>
      <c r="F197" s="16" t="s">
        <v>838</v>
      </c>
      <c r="G197" s="6" t="s">
        <v>955</v>
      </c>
      <c r="H197" s="6" t="s">
        <v>920</v>
      </c>
      <c r="I197" s="6"/>
      <c r="J197" s="6"/>
      <c r="K197" s="6"/>
      <c r="L197" s="6" t="s">
        <v>857</v>
      </c>
      <c r="M197" s="6"/>
    </row>
    <row r="198" ht="24.4" customHeight="1" spans="1:13">
      <c r="A198" s="6"/>
      <c r="B198" s="6"/>
      <c r="C198" s="7"/>
      <c r="D198" s="6"/>
      <c r="E198" s="16"/>
      <c r="F198" s="16" t="s">
        <v>841</v>
      </c>
      <c r="G198" s="6" t="s">
        <v>948</v>
      </c>
      <c r="H198" s="6" t="s">
        <v>920</v>
      </c>
      <c r="I198" s="6"/>
      <c r="J198" s="6"/>
      <c r="K198" s="6"/>
      <c r="L198" s="6" t="s">
        <v>857</v>
      </c>
      <c r="M198" s="6"/>
    </row>
    <row r="199" ht="24.4" customHeight="1" spans="1:13">
      <c r="A199" s="6"/>
      <c r="B199" s="6"/>
      <c r="C199" s="7"/>
      <c r="D199" s="6"/>
      <c r="E199" s="16"/>
      <c r="F199" s="16" t="s">
        <v>846</v>
      </c>
      <c r="G199" s="6" t="s">
        <v>926</v>
      </c>
      <c r="H199" s="6" t="s">
        <v>956</v>
      </c>
      <c r="I199" s="6"/>
      <c r="J199" s="6"/>
      <c r="K199" s="6"/>
      <c r="L199" s="6" t="s">
        <v>857</v>
      </c>
      <c r="M199" s="6"/>
    </row>
    <row r="200" ht="24.4" customHeight="1" spans="1:13">
      <c r="A200" s="6"/>
      <c r="B200" s="6"/>
      <c r="C200" s="7"/>
      <c r="D200" s="6"/>
      <c r="E200" s="16" t="s">
        <v>850</v>
      </c>
      <c r="F200" s="16" t="s">
        <v>851</v>
      </c>
      <c r="G200" s="6" t="s">
        <v>928</v>
      </c>
      <c r="H200" s="6" t="s">
        <v>920</v>
      </c>
      <c r="I200" s="6"/>
      <c r="J200" s="6"/>
      <c r="K200" s="6"/>
      <c r="L200" s="6" t="s">
        <v>857</v>
      </c>
      <c r="M200" s="6"/>
    </row>
    <row r="201" ht="24.4" customHeight="1" spans="1:13">
      <c r="A201" s="6"/>
      <c r="B201" s="6"/>
      <c r="C201" s="7"/>
      <c r="D201" s="6"/>
      <c r="E201" s="16"/>
      <c r="F201" s="16" t="s">
        <v>852</v>
      </c>
      <c r="G201" s="6" t="s">
        <v>929</v>
      </c>
      <c r="H201" s="6" t="s">
        <v>920</v>
      </c>
      <c r="I201" s="6"/>
      <c r="J201" s="6"/>
      <c r="K201" s="6"/>
      <c r="L201" s="6" t="s">
        <v>857</v>
      </c>
      <c r="M201" s="6"/>
    </row>
    <row r="202" ht="24.4" customHeight="1" spans="1:13">
      <c r="A202" s="6"/>
      <c r="B202" s="6"/>
      <c r="C202" s="7"/>
      <c r="D202" s="6"/>
      <c r="E202" s="16"/>
      <c r="F202" s="16" t="s">
        <v>853</v>
      </c>
      <c r="G202" s="6" t="s">
        <v>949</v>
      </c>
      <c r="H202" s="6" t="s">
        <v>920</v>
      </c>
      <c r="I202" s="6"/>
      <c r="J202" s="6"/>
      <c r="K202" s="6"/>
      <c r="L202" s="6" t="s">
        <v>857</v>
      </c>
      <c r="M202" s="6"/>
    </row>
    <row r="203" ht="24.4" customHeight="1" spans="1:13">
      <c r="A203" s="6"/>
      <c r="B203" s="6"/>
      <c r="C203" s="7"/>
      <c r="D203" s="6"/>
      <c r="E203" s="16"/>
      <c r="F203" s="16" t="s">
        <v>854</v>
      </c>
      <c r="G203" s="6" t="s">
        <v>950</v>
      </c>
      <c r="H203" s="6" t="s">
        <v>920</v>
      </c>
      <c r="I203" s="6"/>
      <c r="J203" s="6"/>
      <c r="K203" s="6"/>
      <c r="L203" s="6" t="s">
        <v>857</v>
      </c>
      <c r="M203" s="6"/>
    </row>
    <row r="204" ht="24.4" customHeight="1" spans="1:13">
      <c r="A204" s="6"/>
      <c r="B204" s="6"/>
      <c r="C204" s="7"/>
      <c r="D204" s="6"/>
      <c r="E204" s="16" t="s">
        <v>858</v>
      </c>
      <c r="F204" s="16" t="s">
        <v>859</v>
      </c>
      <c r="G204" s="6" t="s">
        <v>932</v>
      </c>
      <c r="H204" s="6" t="s">
        <v>861</v>
      </c>
      <c r="I204" s="6"/>
      <c r="J204" s="6"/>
      <c r="K204" s="6" t="s">
        <v>874</v>
      </c>
      <c r="L204" s="6" t="s">
        <v>840</v>
      </c>
      <c r="M204" s="6"/>
    </row>
    <row r="205" ht="24.4" customHeight="1" spans="1:13">
      <c r="A205" s="6" t="s">
        <v>161</v>
      </c>
      <c r="B205" s="6" t="s">
        <v>1033</v>
      </c>
      <c r="C205" s="7">
        <v>10</v>
      </c>
      <c r="D205" s="6" t="s">
        <v>1034</v>
      </c>
      <c r="E205" s="16" t="s">
        <v>829</v>
      </c>
      <c r="F205" s="16" t="s">
        <v>830</v>
      </c>
      <c r="G205" s="6" t="s">
        <v>1035</v>
      </c>
      <c r="H205" s="6" t="s">
        <v>692</v>
      </c>
      <c r="I205" s="6"/>
      <c r="J205" s="6"/>
      <c r="K205" s="6" t="s">
        <v>833</v>
      </c>
      <c r="L205" s="6" t="s">
        <v>834</v>
      </c>
      <c r="M205" s="6"/>
    </row>
    <row r="206" ht="24.4" customHeight="1" spans="1:13">
      <c r="A206" s="6"/>
      <c r="B206" s="6"/>
      <c r="C206" s="7"/>
      <c r="D206" s="6"/>
      <c r="E206" s="16"/>
      <c r="F206" s="16" t="s">
        <v>835</v>
      </c>
      <c r="G206" s="6" t="s">
        <v>937</v>
      </c>
      <c r="H206" s="6" t="s">
        <v>920</v>
      </c>
      <c r="I206" s="6"/>
      <c r="J206" s="6"/>
      <c r="K206" s="6"/>
      <c r="L206" s="6" t="s">
        <v>857</v>
      </c>
      <c r="M206" s="6"/>
    </row>
    <row r="207" ht="24.4" customHeight="1" spans="1:13">
      <c r="A207" s="6"/>
      <c r="B207" s="6"/>
      <c r="C207" s="7"/>
      <c r="D207" s="6"/>
      <c r="E207" s="16"/>
      <c r="F207" s="16" t="s">
        <v>836</v>
      </c>
      <c r="G207" s="6" t="s">
        <v>921</v>
      </c>
      <c r="H207" s="6" t="s">
        <v>920</v>
      </c>
      <c r="I207" s="6"/>
      <c r="J207" s="6"/>
      <c r="K207" s="6"/>
      <c r="L207" s="6" t="s">
        <v>857</v>
      </c>
      <c r="M207" s="6"/>
    </row>
    <row r="208" ht="24.4" customHeight="1" spans="1:13">
      <c r="A208" s="6"/>
      <c r="B208" s="6"/>
      <c r="C208" s="7"/>
      <c r="D208" s="6"/>
      <c r="E208" s="16" t="s">
        <v>837</v>
      </c>
      <c r="F208" s="16" t="s">
        <v>838</v>
      </c>
      <c r="G208" s="6" t="s">
        <v>955</v>
      </c>
      <c r="H208" s="6" t="s">
        <v>920</v>
      </c>
      <c r="I208" s="6"/>
      <c r="J208" s="6"/>
      <c r="K208" s="6"/>
      <c r="L208" s="6" t="s">
        <v>857</v>
      </c>
      <c r="M208" s="6"/>
    </row>
    <row r="209" ht="24.4" customHeight="1" spans="1:13">
      <c r="A209" s="6"/>
      <c r="B209" s="6"/>
      <c r="C209" s="7"/>
      <c r="D209" s="6"/>
      <c r="E209" s="16"/>
      <c r="F209" s="16" t="s">
        <v>841</v>
      </c>
      <c r="G209" s="6" t="s">
        <v>948</v>
      </c>
      <c r="H209" s="6" t="s">
        <v>920</v>
      </c>
      <c r="I209" s="6"/>
      <c r="J209" s="6"/>
      <c r="K209" s="6"/>
      <c r="L209" s="6" t="s">
        <v>857</v>
      </c>
      <c r="M209" s="6"/>
    </row>
    <row r="210" ht="24.4" customHeight="1" spans="1:13">
      <c r="A210" s="6"/>
      <c r="B210" s="6"/>
      <c r="C210" s="7"/>
      <c r="D210" s="6"/>
      <c r="E210" s="16"/>
      <c r="F210" s="16" t="s">
        <v>846</v>
      </c>
      <c r="G210" s="6" t="s">
        <v>926</v>
      </c>
      <c r="H210" s="6" t="s">
        <v>956</v>
      </c>
      <c r="I210" s="6"/>
      <c r="J210" s="6"/>
      <c r="K210" s="6"/>
      <c r="L210" s="6" t="s">
        <v>857</v>
      </c>
      <c r="M210" s="6"/>
    </row>
    <row r="211" ht="24.4" customHeight="1" spans="1:13">
      <c r="A211" s="6"/>
      <c r="B211" s="6"/>
      <c r="C211" s="7"/>
      <c r="D211" s="6"/>
      <c r="E211" s="16" t="s">
        <v>850</v>
      </c>
      <c r="F211" s="16" t="s">
        <v>851</v>
      </c>
      <c r="G211" s="6" t="s">
        <v>928</v>
      </c>
      <c r="H211" s="6" t="s">
        <v>920</v>
      </c>
      <c r="I211" s="6"/>
      <c r="J211" s="6"/>
      <c r="K211" s="6"/>
      <c r="L211" s="6" t="s">
        <v>857</v>
      </c>
      <c r="M211" s="6"/>
    </row>
    <row r="212" ht="24.4" customHeight="1" spans="1:13">
      <c r="A212" s="6"/>
      <c r="B212" s="6"/>
      <c r="C212" s="7"/>
      <c r="D212" s="6"/>
      <c r="E212" s="16"/>
      <c r="F212" s="16" t="s">
        <v>852</v>
      </c>
      <c r="G212" s="6" t="s">
        <v>929</v>
      </c>
      <c r="H212" s="6" t="s">
        <v>920</v>
      </c>
      <c r="I212" s="6"/>
      <c r="J212" s="6"/>
      <c r="K212" s="6"/>
      <c r="L212" s="6" t="s">
        <v>857</v>
      </c>
      <c r="M212" s="6"/>
    </row>
    <row r="213" ht="24.4" customHeight="1" spans="1:13">
      <c r="A213" s="6"/>
      <c r="B213" s="6"/>
      <c r="C213" s="7"/>
      <c r="D213" s="6"/>
      <c r="E213" s="16"/>
      <c r="F213" s="16" t="s">
        <v>853</v>
      </c>
      <c r="G213" s="6" t="s">
        <v>949</v>
      </c>
      <c r="H213" s="6" t="s">
        <v>920</v>
      </c>
      <c r="I213" s="6"/>
      <c r="J213" s="6"/>
      <c r="K213" s="6"/>
      <c r="L213" s="6" t="s">
        <v>857</v>
      </c>
      <c r="M213" s="6"/>
    </row>
    <row r="214" ht="24.4" customHeight="1" spans="1:13">
      <c r="A214" s="6"/>
      <c r="B214" s="6"/>
      <c r="C214" s="7"/>
      <c r="D214" s="6"/>
      <c r="E214" s="16"/>
      <c r="F214" s="16" t="s">
        <v>854</v>
      </c>
      <c r="G214" s="6" t="s">
        <v>950</v>
      </c>
      <c r="H214" s="6" t="s">
        <v>920</v>
      </c>
      <c r="I214" s="6"/>
      <c r="J214" s="6"/>
      <c r="K214" s="6"/>
      <c r="L214" s="6" t="s">
        <v>857</v>
      </c>
      <c r="M214" s="6"/>
    </row>
    <row r="215" ht="24.4" customHeight="1" spans="1:13">
      <c r="A215" s="6"/>
      <c r="B215" s="6"/>
      <c r="C215" s="7"/>
      <c r="D215" s="6"/>
      <c r="E215" s="16" t="s">
        <v>858</v>
      </c>
      <c r="F215" s="16" t="s">
        <v>859</v>
      </c>
      <c r="G215" s="6" t="s">
        <v>932</v>
      </c>
      <c r="H215" s="6" t="s">
        <v>861</v>
      </c>
      <c r="I215" s="6"/>
      <c r="J215" s="6"/>
      <c r="K215" s="6" t="s">
        <v>874</v>
      </c>
      <c r="L215" s="6" t="s">
        <v>840</v>
      </c>
      <c r="M215" s="6"/>
    </row>
    <row r="216" ht="24.4" customHeight="1" spans="1:13">
      <c r="A216" s="6" t="s">
        <v>161</v>
      </c>
      <c r="B216" s="6" t="s">
        <v>1036</v>
      </c>
      <c r="C216" s="7">
        <v>10</v>
      </c>
      <c r="D216" s="6" t="s">
        <v>1037</v>
      </c>
      <c r="E216" s="16" t="s">
        <v>829</v>
      </c>
      <c r="F216" s="16" t="s">
        <v>830</v>
      </c>
      <c r="G216" s="6" t="s">
        <v>1038</v>
      </c>
      <c r="H216" s="6" t="s">
        <v>692</v>
      </c>
      <c r="I216" s="6"/>
      <c r="J216" s="6"/>
      <c r="K216" s="6" t="s">
        <v>833</v>
      </c>
      <c r="L216" s="6" t="s">
        <v>840</v>
      </c>
      <c r="M216" s="6"/>
    </row>
    <row r="217" ht="24.4" customHeight="1" spans="1:13">
      <c r="A217" s="6"/>
      <c r="B217" s="6"/>
      <c r="C217" s="7"/>
      <c r="D217" s="6"/>
      <c r="E217" s="16"/>
      <c r="F217" s="16" t="s">
        <v>835</v>
      </c>
      <c r="G217" s="6" t="s">
        <v>937</v>
      </c>
      <c r="H217" s="6" t="s">
        <v>920</v>
      </c>
      <c r="I217" s="6"/>
      <c r="J217" s="6"/>
      <c r="K217" s="6"/>
      <c r="L217" s="6" t="s">
        <v>857</v>
      </c>
      <c r="M217" s="6"/>
    </row>
    <row r="218" ht="24.4" customHeight="1" spans="1:13">
      <c r="A218" s="6"/>
      <c r="B218" s="6"/>
      <c r="C218" s="7"/>
      <c r="D218" s="6"/>
      <c r="E218" s="16"/>
      <c r="F218" s="16" t="s">
        <v>836</v>
      </c>
      <c r="G218" s="6" t="s">
        <v>921</v>
      </c>
      <c r="H218" s="6" t="s">
        <v>920</v>
      </c>
      <c r="I218" s="6"/>
      <c r="J218" s="6"/>
      <c r="K218" s="6"/>
      <c r="L218" s="6" t="s">
        <v>857</v>
      </c>
      <c r="M218" s="6"/>
    </row>
    <row r="219" ht="24.4" customHeight="1" spans="1:13">
      <c r="A219" s="6"/>
      <c r="B219" s="6"/>
      <c r="C219" s="7"/>
      <c r="D219" s="6"/>
      <c r="E219" s="16" t="s">
        <v>837</v>
      </c>
      <c r="F219" s="16" t="s">
        <v>838</v>
      </c>
      <c r="G219" s="6" t="s">
        <v>955</v>
      </c>
      <c r="H219" s="6" t="s">
        <v>920</v>
      </c>
      <c r="I219" s="6"/>
      <c r="J219" s="6"/>
      <c r="K219" s="6"/>
      <c r="L219" s="6" t="s">
        <v>857</v>
      </c>
      <c r="M219" s="6"/>
    </row>
    <row r="220" ht="24.4" customHeight="1" spans="1:13">
      <c r="A220" s="6"/>
      <c r="B220" s="6"/>
      <c r="C220" s="7"/>
      <c r="D220" s="6"/>
      <c r="E220" s="16"/>
      <c r="F220" s="16" t="s">
        <v>841</v>
      </c>
      <c r="G220" s="6" t="s">
        <v>948</v>
      </c>
      <c r="H220" s="6" t="s">
        <v>920</v>
      </c>
      <c r="I220" s="6"/>
      <c r="J220" s="6"/>
      <c r="K220" s="6"/>
      <c r="L220" s="6" t="s">
        <v>857</v>
      </c>
      <c r="M220" s="6"/>
    </row>
    <row r="221" ht="24.4" customHeight="1" spans="1:13">
      <c r="A221" s="6"/>
      <c r="B221" s="6"/>
      <c r="C221" s="7"/>
      <c r="D221" s="6"/>
      <c r="E221" s="16"/>
      <c r="F221" s="16" t="s">
        <v>846</v>
      </c>
      <c r="G221" s="6" t="s">
        <v>926</v>
      </c>
      <c r="H221" s="6" t="s">
        <v>956</v>
      </c>
      <c r="I221" s="6"/>
      <c r="J221" s="6"/>
      <c r="K221" s="6"/>
      <c r="L221" s="6" t="s">
        <v>857</v>
      </c>
      <c r="M221" s="6"/>
    </row>
    <row r="222" ht="24.4" customHeight="1" spans="1:13">
      <c r="A222" s="6"/>
      <c r="B222" s="6"/>
      <c r="C222" s="7"/>
      <c r="D222" s="6"/>
      <c r="E222" s="16" t="s">
        <v>850</v>
      </c>
      <c r="F222" s="16" t="s">
        <v>851</v>
      </c>
      <c r="G222" s="6" t="s">
        <v>928</v>
      </c>
      <c r="H222" s="6" t="s">
        <v>920</v>
      </c>
      <c r="I222" s="6"/>
      <c r="J222" s="6"/>
      <c r="K222" s="6"/>
      <c r="L222" s="6" t="s">
        <v>857</v>
      </c>
      <c r="M222" s="6"/>
    </row>
    <row r="223" ht="24.4" customHeight="1" spans="1:13">
      <c r="A223" s="6"/>
      <c r="B223" s="6"/>
      <c r="C223" s="7"/>
      <c r="D223" s="6"/>
      <c r="E223" s="16"/>
      <c r="F223" s="16" t="s">
        <v>852</v>
      </c>
      <c r="G223" s="6" t="s">
        <v>1039</v>
      </c>
      <c r="H223" s="6" t="s">
        <v>1040</v>
      </c>
      <c r="I223" s="6"/>
      <c r="J223" s="6"/>
      <c r="K223" s="6"/>
      <c r="L223" s="6" t="s">
        <v>857</v>
      </c>
      <c r="M223" s="6"/>
    </row>
    <row r="224" ht="24.4" customHeight="1" spans="1:13">
      <c r="A224" s="6"/>
      <c r="B224" s="6"/>
      <c r="C224" s="7"/>
      <c r="D224" s="6"/>
      <c r="E224" s="16"/>
      <c r="F224" s="16" t="s">
        <v>853</v>
      </c>
      <c r="G224" s="6" t="s">
        <v>949</v>
      </c>
      <c r="H224" s="6" t="s">
        <v>920</v>
      </c>
      <c r="I224" s="6"/>
      <c r="J224" s="6"/>
      <c r="K224" s="6"/>
      <c r="L224" s="6" t="s">
        <v>857</v>
      </c>
      <c r="M224" s="6"/>
    </row>
    <row r="225" ht="24.4" customHeight="1" spans="1:13">
      <c r="A225" s="6"/>
      <c r="B225" s="6"/>
      <c r="C225" s="7"/>
      <c r="D225" s="6"/>
      <c r="E225" s="16"/>
      <c r="F225" s="16" t="s">
        <v>854</v>
      </c>
      <c r="G225" s="6" t="s">
        <v>950</v>
      </c>
      <c r="H225" s="6" t="s">
        <v>920</v>
      </c>
      <c r="I225" s="6"/>
      <c r="J225" s="6"/>
      <c r="K225" s="6"/>
      <c r="L225" s="6" t="s">
        <v>857</v>
      </c>
      <c r="M225" s="6"/>
    </row>
    <row r="226" ht="24.4" customHeight="1" spans="1:13">
      <c r="A226" s="6"/>
      <c r="B226" s="6"/>
      <c r="C226" s="7"/>
      <c r="D226" s="6"/>
      <c r="E226" s="16" t="s">
        <v>858</v>
      </c>
      <c r="F226" s="16" t="s">
        <v>859</v>
      </c>
      <c r="G226" s="6" t="s">
        <v>932</v>
      </c>
      <c r="H226" s="6" t="s">
        <v>861</v>
      </c>
      <c r="I226" s="6"/>
      <c r="J226" s="6"/>
      <c r="K226" s="6" t="s">
        <v>874</v>
      </c>
      <c r="L226" s="6" t="s">
        <v>840</v>
      </c>
      <c r="M226" s="6"/>
    </row>
    <row r="227" ht="24.4" customHeight="1" spans="1:13">
      <c r="A227" s="6" t="s">
        <v>161</v>
      </c>
      <c r="B227" s="6" t="s">
        <v>1041</v>
      </c>
      <c r="C227" s="7">
        <v>40</v>
      </c>
      <c r="D227" s="6" t="s">
        <v>1042</v>
      </c>
      <c r="E227" s="16" t="s">
        <v>829</v>
      </c>
      <c r="F227" s="16" t="s">
        <v>830</v>
      </c>
      <c r="G227" s="6" t="s">
        <v>1043</v>
      </c>
      <c r="H227" s="6" t="s">
        <v>1044</v>
      </c>
      <c r="I227" s="6"/>
      <c r="J227" s="6"/>
      <c r="K227" s="6" t="s">
        <v>833</v>
      </c>
      <c r="L227" s="6" t="s">
        <v>834</v>
      </c>
      <c r="M227" s="6"/>
    </row>
    <row r="228" ht="24.4" customHeight="1" spans="1:13">
      <c r="A228" s="6"/>
      <c r="B228" s="6"/>
      <c r="C228" s="7"/>
      <c r="D228" s="6"/>
      <c r="E228" s="16"/>
      <c r="F228" s="16" t="s">
        <v>835</v>
      </c>
      <c r="G228" s="6" t="s">
        <v>937</v>
      </c>
      <c r="H228" s="6" t="s">
        <v>920</v>
      </c>
      <c r="I228" s="6"/>
      <c r="J228" s="6"/>
      <c r="K228" s="6"/>
      <c r="L228" s="6" t="s">
        <v>857</v>
      </c>
      <c r="M228" s="6"/>
    </row>
    <row r="229" ht="24.4" customHeight="1" spans="1:13">
      <c r="A229" s="6"/>
      <c r="B229" s="6"/>
      <c r="C229" s="7"/>
      <c r="D229" s="6"/>
      <c r="E229" s="16"/>
      <c r="F229" s="16" t="s">
        <v>836</v>
      </c>
      <c r="G229" s="6" t="s">
        <v>921</v>
      </c>
      <c r="H229" s="6" t="s">
        <v>920</v>
      </c>
      <c r="I229" s="6"/>
      <c r="J229" s="6"/>
      <c r="K229" s="6"/>
      <c r="L229" s="6" t="s">
        <v>857</v>
      </c>
      <c r="M229" s="6"/>
    </row>
    <row r="230" ht="24.4" customHeight="1" spans="1:13">
      <c r="A230" s="6"/>
      <c r="B230" s="6"/>
      <c r="C230" s="7"/>
      <c r="D230" s="6"/>
      <c r="E230" s="16" t="s">
        <v>837</v>
      </c>
      <c r="F230" s="16" t="s">
        <v>838</v>
      </c>
      <c r="G230" s="6" t="s">
        <v>1045</v>
      </c>
      <c r="H230" s="6" t="s">
        <v>1046</v>
      </c>
      <c r="I230" s="6"/>
      <c r="J230" s="6"/>
      <c r="K230" s="6" t="s">
        <v>677</v>
      </c>
      <c r="L230" s="6" t="s">
        <v>845</v>
      </c>
      <c r="M230" s="6"/>
    </row>
    <row r="231" ht="24.4" customHeight="1" spans="1:13">
      <c r="A231" s="6"/>
      <c r="B231" s="6"/>
      <c r="C231" s="7"/>
      <c r="D231" s="6"/>
      <c r="E231" s="16"/>
      <c r="F231" s="16" t="s">
        <v>841</v>
      </c>
      <c r="G231" s="6" t="s">
        <v>948</v>
      </c>
      <c r="H231" s="6" t="s">
        <v>920</v>
      </c>
      <c r="I231" s="6"/>
      <c r="J231" s="6"/>
      <c r="K231" s="6"/>
      <c r="L231" s="6" t="s">
        <v>857</v>
      </c>
      <c r="M231" s="6"/>
    </row>
    <row r="232" ht="24.4" customHeight="1" spans="1:13">
      <c r="A232" s="6"/>
      <c r="B232" s="6"/>
      <c r="C232" s="7"/>
      <c r="D232" s="6"/>
      <c r="E232" s="16"/>
      <c r="F232" s="16" t="s">
        <v>846</v>
      </c>
      <c r="G232" s="6" t="s">
        <v>1047</v>
      </c>
      <c r="H232" s="6" t="s">
        <v>1048</v>
      </c>
      <c r="I232" s="6"/>
      <c r="J232" s="6"/>
      <c r="K232" s="6"/>
      <c r="L232" s="6" t="s">
        <v>857</v>
      </c>
      <c r="M232" s="6"/>
    </row>
    <row r="233" ht="24.4" customHeight="1" spans="1:13">
      <c r="A233" s="6"/>
      <c r="B233" s="6"/>
      <c r="C233" s="7"/>
      <c r="D233" s="6"/>
      <c r="E233" s="16" t="s">
        <v>850</v>
      </c>
      <c r="F233" s="16" t="s">
        <v>851</v>
      </c>
      <c r="G233" s="6"/>
      <c r="H233" s="6"/>
      <c r="I233" s="6"/>
      <c r="J233" s="6"/>
      <c r="K233" s="6"/>
      <c r="L233" s="6"/>
      <c r="M233" s="6"/>
    </row>
    <row r="234" ht="24.4" customHeight="1" spans="1:13">
      <c r="A234" s="6"/>
      <c r="B234" s="6"/>
      <c r="C234" s="7"/>
      <c r="D234" s="6"/>
      <c r="E234" s="16"/>
      <c r="F234" s="16" t="s">
        <v>852</v>
      </c>
      <c r="G234" s="6" t="s">
        <v>1049</v>
      </c>
      <c r="H234" s="6" t="s">
        <v>994</v>
      </c>
      <c r="I234" s="6"/>
      <c r="J234" s="6"/>
      <c r="K234" s="6"/>
      <c r="L234" s="6" t="s">
        <v>857</v>
      </c>
      <c r="M234" s="6"/>
    </row>
    <row r="235" ht="24.4" customHeight="1" spans="1:13">
      <c r="A235" s="6"/>
      <c r="B235" s="6"/>
      <c r="C235" s="7"/>
      <c r="D235" s="6"/>
      <c r="E235" s="16"/>
      <c r="F235" s="16" t="s">
        <v>853</v>
      </c>
      <c r="G235" s="6"/>
      <c r="H235" s="6"/>
      <c r="I235" s="6"/>
      <c r="J235" s="6"/>
      <c r="K235" s="6"/>
      <c r="L235" s="6"/>
      <c r="M235" s="6"/>
    </row>
    <row r="236" ht="24.4" customHeight="1" spans="1:13">
      <c r="A236" s="6"/>
      <c r="B236" s="6"/>
      <c r="C236" s="7"/>
      <c r="D236" s="6"/>
      <c r="E236" s="16"/>
      <c r="F236" s="16" t="s">
        <v>854</v>
      </c>
      <c r="G236" s="6"/>
      <c r="H236" s="6"/>
      <c r="I236" s="6"/>
      <c r="J236" s="6"/>
      <c r="K236" s="6"/>
      <c r="L236" s="6"/>
      <c r="M236" s="6"/>
    </row>
    <row r="237" ht="24.4" customHeight="1" spans="1:13">
      <c r="A237" s="6"/>
      <c r="B237" s="6"/>
      <c r="C237" s="7"/>
      <c r="D237" s="6"/>
      <c r="E237" s="16" t="s">
        <v>858</v>
      </c>
      <c r="F237" s="16" t="s">
        <v>859</v>
      </c>
      <c r="G237" s="6" t="s">
        <v>932</v>
      </c>
      <c r="H237" s="6" t="s">
        <v>861</v>
      </c>
      <c r="I237" s="6"/>
      <c r="J237" s="6"/>
      <c r="K237" s="6" t="s">
        <v>844</v>
      </c>
      <c r="L237" s="6" t="s">
        <v>840</v>
      </c>
      <c r="M237" s="6"/>
    </row>
    <row r="238" ht="29.3" customHeight="1" spans="1:13">
      <c r="A238" s="6" t="s">
        <v>161</v>
      </c>
      <c r="B238" s="6" t="s">
        <v>1050</v>
      </c>
      <c r="C238" s="7">
        <v>650</v>
      </c>
      <c r="D238" s="6" t="s">
        <v>1051</v>
      </c>
      <c r="E238" s="16" t="s">
        <v>829</v>
      </c>
      <c r="F238" s="16" t="s">
        <v>830</v>
      </c>
      <c r="G238" s="6" t="s">
        <v>1052</v>
      </c>
      <c r="H238" s="6" t="s">
        <v>1053</v>
      </c>
      <c r="I238" s="6"/>
      <c r="J238" s="6"/>
      <c r="K238" s="6" t="s">
        <v>833</v>
      </c>
      <c r="L238" s="6" t="s">
        <v>834</v>
      </c>
      <c r="M238" s="6"/>
    </row>
    <row r="239" ht="24.4" customHeight="1" spans="1:13">
      <c r="A239" s="6"/>
      <c r="B239" s="6"/>
      <c r="C239" s="7"/>
      <c r="D239" s="6"/>
      <c r="E239" s="16"/>
      <c r="F239" s="16" t="s">
        <v>835</v>
      </c>
      <c r="G239" s="6" t="s">
        <v>937</v>
      </c>
      <c r="H239" s="6" t="s">
        <v>920</v>
      </c>
      <c r="I239" s="6"/>
      <c r="J239" s="6"/>
      <c r="K239" s="6"/>
      <c r="L239" s="6" t="s">
        <v>857</v>
      </c>
      <c r="M239" s="6"/>
    </row>
    <row r="240" ht="24.4" customHeight="1" spans="1:13">
      <c r="A240" s="6"/>
      <c r="B240" s="6"/>
      <c r="C240" s="7"/>
      <c r="D240" s="6"/>
      <c r="E240" s="16"/>
      <c r="F240" s="16" t="s">
        <v>836</v>
      </c>
      <c r="G240" s="6" t="s">
        <v>921</v>
      </c>
      <c r="H240" s="6" t="s">
        <v>920</v>
      </c>
      <c r="I240" s="6"/>
      <c r="J240" s="6"/>
      <c r="K240" s="6"/>
      <c r="L240" s="6" t="s">
        <v>857</v>
      </c>
      <c r="M240" s="6"/>
    </row>
    <row r="241" ht="24.4" customHeight="1" spans="1:13">
      <c r="A241" s="6"/>
      <c r="B241" s="6"/>
      <c r="C241" s="7"/>
      <c r="D241" s="6"/>
      <c r="E241" s="16" t="s">
        <v>837</v>
      </c>
      <c r="F241" s="16" t="s">
        <v>838</v>
      </c>
      <c r="G241" s="6" t="s">
        <v>1054</v>
      </c>
      <c r="H241" s="6" t="s">
        <v>1055</v>
      </c>
      <c r="I241" s="6"/>
      <c r="J241" s="6"/>
      <c r="K241" s="6" t="s">
        <v>629</v>
      </c>
      <c r="L241" s="6" t="s">
        <v>840</v>
      </c>
      <c r="M241" s="6"/>
    </row>
    <row r="242" ht="24.4" customHeight="1" spans="1:13">
      <c r="A242" s="6"/>
      <c r="B242" s="6"/>
      <c r="C242" s="7"/>
      <c r="D242" s="6"/>
      <c r="E242" s="16"/>
      <c r="F242" s="16" t="s">
        <v>841</v>
      </c>
      <c r="G242" s="6" t="s">
        <v>1056</v>
      </c>
      <c r="H242" s="6" t="s">
        <v>991</v>
      </c>
      <c r="I242" s="6"/>
      <c r="J242" s="6"/>
      <c r="K242" s="6"/>
      <c r="L242" s="6" t="s">
        <v>857</v>
      </c>
      <c r="M242" s="6"/>
    </row>
    <row r="243" ht="24.4" customHeight="1" spans="1:13">
      <c r="A243" s="6"/>
      <c r="B243" s="6"/>
      <c r="C243" s="7"/>
      <c r="D243" s="6"/>
      <c r="E243" s="16"/>
      <c r="F243" s="16" t="s">
        <v>846</v>
      </c>
      <c r="G243" s="6" t="s">
        <v>926</v>
      </c>
      <c r="H243" s="6" t="s">
        <v>956</v>
      </c>
      <c r="I243" s="6"/>
      <c r="J243" s="6"/>
      <c r="K243" s="6"/>
      <c r="L243" s="6" t="s">
        <v>857</v>
      </c>
      <c r="M243" s="6"/>
    </row>
    <row r="244" ht="24.4" customHeight="1" spans="1:13">
      <c r="A244" s="6"/>
      <c r="B244" s="6"/>
      <c r="C244" s="7"/>
      <c r="D244" s="6"/>
      <c r="E244" s="16" t="s">
        <v>850</v>
      </c>
      <c r="F244" s="16" t="s">
        <v>851</v>
      </c>
      <c r="G244" s="6" t="s">
        <v>928</v>
      </c>
      <c r="H244" s="6" t="s">
        <v>920</v>
      </c>
      <c r="I244" s="6"/>
      <c r="J244" s="6"/>
      <c r="K244" s="6"/>
      <c r="L244" s="6" t="s">
        <v>857</v>
      </c>
      <c r="M244" s="6"/>
    </row>
    <row r="245" ht="24.4" customHeight="1" spans="1:13">
      <c r="A245" s="6"/>
      <c r="B245" s="6"/>
      <c r="C245" s="7"/>
      <c r="D245" s="6"/>
      <c r="E245" s="16"/>
      <c r="F245" s="16" t="s">
        <v>852</v>
      </c>
      <c r="G245" s="6" t="s">
        <v>1057</v>
      </c>
      <c r="H245" s="6" t="s">
        <v>1058</v>
      </c>
      <c r="I245" s="6"/>
      <c r="J245" s="6"/>
      <c r="K245" s="6"/>
      <c r="L245" s="6" t="s">
        <v>857</v>
      </c>
      <c r="M245" s="6"/>
    </row>
    <row r="246" ht="24.4" customHeight="1" spans="1:13">
      <c r="A246" s="6"/>
      <c r="B246" s="6"/>
      <c r="C246" s="7"/>
      <c r="D246" s="6"/>
      <c r="E246" s="16"/>
      <c r="F246" s="16" t="s">
        <v>853</v>
      </c>
      <c r="G246" s="6" t="s">
        <v>949</v>
      </c>
      <c r="H246" s="6" t="s">
        <v>920</v>
      </c>
      <c r="I246" s="6"/>
      <c r="J246" s="6"/>
      <c r="K246" s="6"/>
      <c r="L246" s="6" t="s">
        <v>857</v>
      </c>
      <c r="M246" s="6"/>
    </row>
    <row r="247" ht="24.4" customHeight="1" spans="1:13">
      <c r="A247" s="6"/>
      <c r="B247" s="6"/>
      <c r="C247" s="7"/>
      <c r="D247" s="6"/>
      <c r="E247" s="16"/>
      <c r="F247" s="16" t="s">
        <v>854</v>
      </c>
      <c r="G247" s="6" t="s">
        <v>950</v>
      </c>
      <c r="H247" s="6" t="s">
        <v>920</v>
      </c>
      <c r="I247" s="6"/>
      <c r="J247" s="6"/>
      <c r="K247" s="6"/>
      <c r="L247" s="6" t="s">
        <v>857</v>
      </c>
      <c r="M247" s="6"/>
    </row>
    <row r="248" ht="24.4" customHeight="1" spans="1:13">
      <c r="A248" s="6"/>
      <c r="B248" s="6"/>
      <c r="C248" s="7"/>
      <c r="D248" s="6"/>
      <c r="E248" s="16" t="s">
        <v>858</v>
      </c>
      <c r="F248" s="16" t="s">
        <v>859</v>
      </c>
      <c r="G248" s="6" t="s">
        <v>1059</v>
      </c>
      <c r="H248" s="6" t="s">
        <v>861</v>
      </c>
      <c r="I248" s="6"/>
      <c r="J248" s="6"/>
      <c r="K248" s="6" t="s">
        <v>844</v>
      </c>
      <c r="L248" s="6" t="s">
        <v>840</v>
      </c>
      <c r="M248" s="6"/>
    </row>
    <row r="249" ht="24.4" customHeight="1" spans="1:13">
      <c r="A249" s="6" t="s">
        <v>161</v>
      </c>
      <c r="B249" s="6" t="s">
        <v>1060</v>
      </c>
      <c r="C249" s="7">
        <v>30.4</v>
      </c>
      <c r="D249" s="6" t="s">
        <v>667</v>
      </c>
      <c r="E249" s="16" t="s">
        <v>829</v>
      </c>
      <c r="F249" s="16" t="s">
        <v>830</v>
      </c>
      <c r="G249" s="6" t="s">
        <v>1061</v>
      </c>
      <c r="H249" s="6" t="s">
        <v>1062</v>
      </c>
      <c r="I249" s="6"/>
      <c r="J249" s="6"/>
      <c r="K249" s="6" t="s">
        <v>833</v>
      </c>
      <c r="L249" s="6" t="s">
        <v>834</v>
      </c>
      <c r="M249" s="6"/>
    </row>
    <row r="250" ht="24.4" customHeight="1" spans="1:13">
      <c r="A250" s="6"/>
      <c r="B250" s="6"/>
      <c r="C250" s="7"/>
      <c r="D250" s="6"/>
      <c r="E250" s="16"/>
      <c r="F250" s="16" t="s">
        <v>835</v>
      </c>
      <c r="G250" s="6" t="s">
        <v>937</v>
      </c>
      <c r="H250" s="6" t="s">
        <v>920</v>
      </c>
      <c r="I250" s="6"/>
      <c r="J250" s="6"/>
      <c r="K250" s="6"/>
      <c r="L250" s="6" t="s">
        <v>857</v>
      </c>
      <c r="M250" s="6"/>
    </row>
    <row r="251" ht="24.4" customHeight="1" spans="1:13">
      <c r="A251" s="6"/>
      <c r="B251" s="6"/>
      <c r="C251" s="7"/>
      <c r="D251" s="6"/>
      <c r="E251" s="16"/>
      <c r="F251" s="16" t="s">
        <v>836</v>
      </c>
      <c r="G251" s="6" t="s">
        <v>921</v>
      </c>
      <c r="H251" s="6" t="s">
        <v>920</v>
      </c>
      <c r="I251" s="6"/>
      <c r="J251" s="6"/>
      <c r="K251" s="6"/>
      <c r="L251" s="6" t="s">
        <v>857</v>
      </c>
      <c r="M251" s="6"/>
    </row>
    <row r="252" ht="24.4" customHeight="1" spans="1:13">
      <c r="A252" s="6"/>
      <c r="B252" s="6"/>
      <c r="C252" s="7"/>
      <c r="D252" s="6"/>
      <c r="E252" s="16" t="s">
        <v>837</v>
      </c>
      <c r="F252" s="16" t="s">
        <v>838</v>
      </c>
      <c r="G252" s="6" t="s">
        <v>955</v>
      </c>
      <c r="H252" s="6" t="s">
        <v>920</v>
      </c>
      <c r="I252" s="6"/>
      <c r="J252" s="6"/>
      <c r="K252" s="6"/>
      <c r="L252" s="6" t="s">
        <v>857</v>
      </c>
      <c r="M252" s="6"/>
    </row>
    <row r="253" ht="24.4" customHeight="1" spans="1:13">
      <c r="A253" s="6"/>
      <c r="B253" s="6"/>
      <c r="C253" s="7"/>
      <c r="D253" s="6"/>
      <c r="E253" s="16"/>
      <c r="F253" s="16" t="s">
        <v>841</v>
      </c>
      <c r="G253" s="6" t="s">
        <v>990</v>
      </c>
      <c r="H253" s="6" t="s">
        <v>991</v>
      </c>
      <c r="I253" s="6"/>
      <c r="J253" s="6"/>
      <c r="K253" s="6"/>
      <c r="L253" s="6" t="s">
        <v>857</v>
      </c>
      <c r="M253" s="6"/>
    </row>
    <row r="254" ht="24.4" customHeight="1" spans="1:13">
      <c r="A254" s="6"/>
      <c r="B254" s="6"/>
      <c r="C254" s="7"/>
      <c r="D254" s="6"/>
      <c r="E254" s="16"/>
      <c r="F254" s="16" t="s">
        <v>846</v>
      </c>
      <c r="G254" s="6" t="s">
        <v>1063</v>
      </c>
      <c r="H254" s="6" t="s">
        <v>1064</v>
      </c>
      <c r="I254" s="6"/>
      <c r="J254" s="6"/>
      <c r="K254" s="6"/>
      <c r="L254" s="6" t="s">
        <v>857</v>
      </c>
      <c r="M254" s="6"/>
    </row>
    <row r="255" ht="24.4" customHeight="1" spans="1:13">
      <c r="A255" s="6"/>
      <c r="B255" s="6"/>
      <c r="C255" s="7"/>
      <c r="D255" s="6"/>
      <c r="E255" s="16" t="s">
        <v>850</v>
      </c>
      <c r="F255" s="16" t="s">
        <v>851</v>
      </c>
      <c r="G255" s="6" t="s">
        <v>928</v>
      </c>
      <c r="H255" s="6" t="s">
        <v>920</v>
      </c>
      <c r="I255" s="6"/>
      <c r="J255" s="6"/>
      <c r="K255" s="6"/>
      <c r="L255" s="6" t="s">
        <v>857</v>
      </c>
      <c r="M255" s="6"/>
    </row>
    <row r="256" ht="24.4" customHeight="1" spans="1:13">
      <c r="A256" s="6"/>
      <c r="B256" s="6"/>
      <c r="C256" s="7"/>
      <c r="D256" s="6"/>
      <c r="E256" s="16"/>
      <c r="F256" s="16" t="s">
        <v>852</v>
      </c>
      <c r="G256" s="6" t="s">
        <v>1065</v>
      </c>
      <c r="H256" s="6" t="s">
        <v>1040</v>
      </c>
      <c r="I256" s="6"/>
      <c r="J256" s="6"/>
      <c r="K256" s="6"/>
      <c r="L256" s="6" t="s">
        <v>857</v>
      </c>
      <c r="M256" s="6"/>
    </row>
    <row r="257" ht="24.4" customHeight="1" spans="1:13">
      <c r="A257" s="6"/>
      <c r="B257" s="6"/>
      <c r="C257" s="7"/>
      <c r="D257" s="6"/>
      <c r="E257" s="16"/>
      <c r="F257" s="16" t="s">
        <v>853</v>
      </c>
      <c r="G257" s="6" t="s">
        <v>949</v>
      </c>
      <c r="H257" s="6" t="s">
        <v>920</v>
      </c>
      <c r="I257" s="6"/>
      <c r="J257" s="6"/>
      <c r="K257" s="6"/>
      <c r="L257" s="6" t="s">
        <v>857</v>
      </c>
      <c r="M257" s="6"/>
    </row>
    <row r="258" ht="24.4" customHeight="1" spans="1:13">
      <c r="A258" s="6"/>
      <c r="B258" s="6"/>
      <c r="C258" s="7"/>
      <c r="D258" s="6"/>
      <c r="E258" s="16"/>
      <c r="F258" s="16" t="s">
        <v>854</v>
      </c>
      <c r="G258" s="6" t="s">
        <v>950</v>
      </c>
      <c r="H258" s="6" t="s">
        <v>920</v>
      </c>
      <c r="I258" s="6"/>
      <c r="J258" s="6"/>
      <c r="K258" s="6"/>
      <c r="L258" s="6" t="s">
        <v>857</v>
      </c>
      <c r="M258" s="6"/>
    </row>
    <row r="259" ht="24.4" customHeight="1" spans="1:13">
      <c r="A259" s="6"/>
      <c r="B259" s="6"/>
      <c r="C259" s="7"/>
      <c r="D259" s="6"/>
      <c r="E259" s="16" t="s">
        <v>858</v>
      </c>
      <c r="F259" s="16" t="s">
        <v>859</v>
      </c>
      <c r="G259" s="6" t="s">
        <v>932</v>
      </c>
      <c r="H259" s="6" t="s">
        <v>861</v>
      </c>
      <c r="I259" s="6"/>
      <c r="J259" s="6"/>
      <c r="K259" s="6" t="s">
        <v>844</v>
      </c>
      <c r="L259" s="6" t="s">
        <v>840</v>
      </c>
      <c r="M259" s="6"/>
    </row>
    <row r="260" ht="24.4" customHeight="1" spans="1:13">
      <c r="A260" s="6" t="s">
        <v>161</v>
      </c>
      <c r="B260" s="6" t="s">
        <v>1066</v>
      </c>
      <c r="C260" s="7">
        <v>330</v>
      </c>
      <c r="D260" s="6" t="s">
        <v>666</v>
      </c>
      <c r="E260" s="16" t="s">
        <v>829</v>
      </c>
      <c r="F260" s="16" t="s">
        <v>830</v>
      </c>
      <c r="G260" s="6" t="s">
        <v>1067</v>
      </c>
      <c r="H260" s="6" t="s">
        <v>1068</v>
      </c>
      <c r="I260" s="6"/>
      <c r="J260" s="6"/>
      <c r="K260" s="6" t="s">
        <v>833</v>
      </c>
      <c r="L260" s="6" t="s">
        <v>845</v>
      </c>
      <c r="M260" s="6"/>
    </row>
    <row r="261" ht="24.4" customHeight="1" spans="1:13">
      <c r="A261" s="6"/>
      <c r="B261" s="6"/>
      <c r="C261" s="7"/>
      <c r="D261" s="6"/>
      <c r="E261" s="16"/>
      <c r="F261" s="16" t="s">
        <v>835</v>
      </c>
      <c r="G261" s="6" t="s">
        <v>937</v>
      </c>
      <c r="H261" s="6" t="s">
        <v>920</v>
      </c>
      <c r="I261" s="6"/>
      <c r="J261" s="6"/>
      <c r="K261" s="6"/>
      <c r="L261" s="6" t="s">
        <v>857</v>
      </c>
      <c r="M261" s="6"/>
    </row>
    <row r="262" ht="24.4" customHeight="1" spans="1:13">
      <c r="A262" s="6"/>
      <c r="B262" s="6"/>
      <c r="C262" s="7"/>
      <c r="D262" s="6"/>
      <c r="E262" s="16"/>
      <c r="F262" s="16" t="s">
        <v>836</v>
      </c>
      <c r="G262" s="6" t="s">
        <v>921</v>
      </c>
      <c r="H262" s="6" t="s">
        <v>920</v>
      </c>
      <c r="I262" s="6"/>
      <c r="J262" s="6"/>
      <c r="K262" s="6"/>
      <c r="L262" s="6" t="s">
        <v>857</v>
      </c>
      <c r="M262" s="6"/>
    </row>
    <row r="263" ht="24.4" customHeight="1" spans="1:13">
      <c r="A263" s="6"/>
      <c r="B263" s="6"/>
      <c r="C263" s="7"/>
      <c r="D263" s="6"/>
      <c r="E263" s="16" t="s">
        <v>837</v>
      </c>
      <c r="F263" s="16" t="s">
        <v>838</v>
      </c>
      <c r="G263" s="6" t="s">
        <v>955</v>
      </c>
      <c r="H263" s="6" t="s">
        <v>920</v>
      </c>
      <c r="I263" s="6"/>
      <c r="J263" s="6"/>
      <c r="K263" s="6"/>
      <c r="L263" s="6" t="s">
        <v>857</v>
      </c>
      <c r="M263" s="6"/>
    </row>
    <row r="264" ht="24.4" customHeight="1" spans="1:13">
      <c r="A264" s="6"/>
      <c r="B264" s="6"/>
      <c r="C264" s="7"/>
      <c r="D264" s="6"/>
      <c r="E264" s="16"/>
      <c r="F264" s="16" t="s">
        <v>841</v>
      </c>
      <c r="G264" s="6" t="s">
        <v>948</v>
      </c>
      <c r="H264" s="6" t="s">
        <v>920</v>
      </c>
      <c r="I264" s="6"/>
      <c r="J264" s="6"/>
      <c r="K264" s="6"/>
      <c r="L264" s="6" t="s">
        <v>857</v>
      </c>
      <c r="M264" s="6"/>
    </row>
    <row r="265" ht="24.4" customHeight="1" spans="1:13">
      <c r="A265" s="6"/>
      <c r="B265" s="6"/>
      <c r="C265" s="7"/>
      <c r="D265" s="6"/>
      <c r="E265" s="16"/>
      <c r="F265" s="16" t="s">
        <v>846</v>
      </c>
      <c r="G265" s="6" t="s">
        <v>926</v>
      </c>
      <c r="H265" s="6" t="s">
        <v>956</v>
      </c>
      <c r="I265" s="6"/>
      <c r="J265" s="6"/>
      <c r="K265" s="6"/>
      <c r="L265" s="6" t="s">
        <v>857</v>
      </c>
      <c r="M265" s="6"/>
    </row>
    <row r="266" ht="24.4" customHeight="1" spans="1:13">
      <c r="A266" s="6"/>
      <c r="B266" s="6"/>
      <c r="C266" s="7"/>
      <c r="D266" s="6"/>
      <c r="E266" s="16" t="s">
        <v>850</v>
      </c>
      <c r="F266" s="16" t="s">
        <v>851</v>
      </c>
      <c r="G266" s="6" t="s">
        <v>928</v>
      </c>
      <c r="H266" s="6" t="s">
        <v>920</v>
      </c>
      <c r="I266" s="6"/>
      <c r="J266" s="6"/>
      <c r="K266" s="6"/>
      <c r="L266" s="6" t="s">
        <v>857</v>
      </c>
      <c r="M266" s="6"/>
    </row>
    <row r="267" ht="24.4" customHeight="1" spans="1:13">
      <c r="A267" s="6"/>
      <c r="B267" s="6"/>
      <c r="C267" s="7"/>
      <c r="D267" s="6"/>
      <c r="E267" s="16"/>
      <c r="F267" s="16" t="s">
        <v>852</v>
      </c>
      <c r="G267" s="6" t="s">
        <v>929</v>
      </c>
      <c r="H267" s="6" t="s">
        <v>920</v>
      </c>
      <c r="I267" s="6"/>
      <c r="J267" s="6"/>
      <c r="K267" s="6"/>
      <c r="L267" s="6" t="s">
        <v>857</v>
      </c>
      <c r="M267" s="6"/>
    </row>
    <row r="268" ht="24.4" customHeight="1" spans="1:13">
      <c r="A268" s="6"/>
      <c r="B268" s="6"/>
      <c r="C268" s="7"/>
      <c r="D268" s="6"/>
      <c r="E268" s="16"/>
      <c r="F268" s="16" t="s">
        <v>853</v>
      </c>
      <c r="G268" s="6" t="s">
        <v>949</v>
      </c>
      <c r="H268" s="6" t="s">
        <v>920</v>
      </c>
      <c r="I268" s="6"/>
      <c r="J268" s="6"/>
      <c r="K268" s="6"/>
      <c r="L268" s="6" t="s">
        <v>857</v>
      </c>
      <c r="M268" s="6"/>
    </row>
    <row r="269" ht="24.4" customHeight="1" spans="1:13">
      <c r="A269" s="6"/>
      <c r="B269" s="6"/>
      <c r="C269" s="7"/>
      <c r="D269" s="6"/>
      <c r="E269" s="16"/>
      <c r="F269" s="16" t="s">
        <v>854</v>
      </c>
      <c r="G269" s="6" t="s">
        <v>950</v>
      </c>
      <c r="H269" s="6" t="s">
        <v>920</v>
      </c>
      <c r="I269" s="6"/>
      <c r="J269" s="6"/>
      <c r="K269" s="6"/>
      <c r="L269" s="6" t="s">
        <v>857</v>
      </c>
      <c r="M269" s="6"/>
    </row>
    <row r="270" ht="24.4" customHeight="1" spans="1:13">
      <c r="A270" s="6"/>
      <c r="B270" s="6"/>
      <c r="C270" s="7"/>
      <c r="D270" s="6"/>
      <c r="E270" s="16" t="s">
        <v>858</v>
      </c>
      <c r="F270" s="16" t="s">
        <v>859</v>
      </c>
      <c r="G270" s="6" t="s">
        <v>932</v>
      </c>
      <c r="H270" s="6" t="s">
        <v>861</v>
      </c>
      <c r="I270" s="6"/>
      <c r="J270" s="6"/>
      <c r="K270" s="6" t="s">
        <v>844</v>
      </c>
      <c r="L270" s="6" t="s">
        <v>840</v>
      </c>
      <c r="M270" s="6"/>
    </row>
    <row r="271" ht="24.4" customHeight="1" spans="1:13">
      <c r="A271" s="6" t="s">
        <v>161</v>
      </c>
      <c r="B271" s="6" t="s">
        <v>1069</v>
      </c>
      <c r="C271" s="7">
        <v>1060.31</v>
      </c>
      <c r="D271" s="6" t="s">
        <v>1070</v>
      </c>
      <c r="E271" s="16" t="s">
        <v>829</v>
      </c>
      <c r="F271" s="16" t="s">
        <v>830</v>
      </c>
      <c r="G271" s="6" t="s">
        <v>1071</v>
      </c>
      <c r="H271" s="6" t="s">
        <v>1072</v>
      </c>
      <c r="I271" s="6"/>
      <c r="J271" s="6"/>
      <c r="K271" s="6" t="s">
        <v>833</v>
      </c>
      <c r="L271" s="6" t="s">
        <v>834</v>
      </c>
      <c r="M271" s="6"/>
    </row>
    <row r="272" ht="24.4" customHeight="1" spans="1:13">
      <c r="A272" s="6"/>
      <c r="B272" s="6"/>
      <c r="C272" s="7"/>
      <c r="D272" s="6"/>
      <c r="E272" s="16"/>
      <c r="F272" s="16" t="s">
        <v>835</v>
      </c>
      <c r="G272" s="6" t="s">
        <v>937</v>
      </c>
      <c r="H272" s="6" t="s">
        <v>920</v>
      </c>
      <c r="I272" s="6"/>
      <c r="J272" s="6"/>
      <c r="K272" s="6"/>
      <c r="L272" s="6" t="s">
        <v>857</v>
      </c>
      <c r="M272" s="6"/>
    </row>
    <row r="273" ht="24.4" customHeight="1" spans="1:13">
      <c r="A273" s="6"/>
      <c r="B273" s="6"/>
      <c r="C273" s="7"/>
      <c r="D273" s="6"/>
      <c r="E273" s="16"/>
      <c r="F273" s="16" t="s">
        <v>836</v>
      </c>
      <c r="G273" s="6" t="s">
        <v>921</v>
      </c>
      <c r="H273" s="6" t="s">
        <v>920</v>
      </c>
      <c r="I273" s="6"/>
      <c r="J273" s="6"/>
      <c r="K273" s="6"/>
      <c r="L273" s="6" t="s">
        <v>857</v>
      </c>
      <c r="M273" s="6"/>
    </row>
    <row r="274" ht="24.4" customHeight="1" spans="1:13">
      <c r="A274" s="6"/>
      <c r="B274" s="6"/>
      <c r="C274" s="7"/>
      <c r="D274" s="6"/>
      <c r="E274" s="16" t="s">
        <v>837</v>
      </c>
      <c r="F274" s="16" t="s">
        <v>838</v>
      </c>
      <c r="G274" s="6" t="s">
        <v>955</v>
      </c>
      <c r="H274" s="6" t="s">
        <v>920</v>
      </c>
      <c r="I274" s="6"/>
      <c r="J274" s="6"/>
      <c r="K274" s="6"/>
      <c r="L274" s="6" t="s">
        <v>857</v>
      </c>
      <c r="M274" s="6"/>
    </row>
    <row r="275" ht="24.4" customHeight="1" spans="1:13">
      <c r="A275" s="6"/>
      <c r="B275" s="6"/>
      <c r="C275" s="7"/>
      <c r="D275" s="6"/>
      <c r="E275" s="16"/>
      <c r="F275" s="16" t="s">
        <v>841</v>
      </c>
      <c r="G275" s="6" t="s">
        <v>990</v>
      </c>
      <c r="H275" s="6" t="s">
        <v>991</v>
      </c>
      <c r="I275" s="6"/>
      <c r="J275" s="6"/>
      <c r="K275" s="6"/>
      <c r="L275" s="6" t="s">
        <v>857</v>
      </c>
      <c r="M275" s="6"/>
    </row>
    <row r="276" ht="24.4" customHeight="1" spans="1:13">
      <c r="A276" s="6"/>
      <c r="B276" s="6"/>
      <c r="C276" s="7"/>
      <c r="D276" s="6"/>
      <c r="E276" s="16"/>
      <c r="F276" s="16" t="s">
        <v>846</v>
      </c>
      <c r="G276" s="6" t="s">
        <v>1073</v>
      </c>
      <c r="H276" s="6" t="s">
        <v>660</v>
      </c>
      <c r="I276" s="6"/>
      <c r="J276" s="6"/>
      <c r="K276" s="6"/>
      <c r="L276" s="6" t="s">
        <v>857</v>
      </c>
      <c r="M276" s="6"/>
    </row>
    <row r="277" ht="24.4" customHeight="1" spans="1:13">
      <c r="A277" s="6"/>
      <c r="B277" s="6"/>
      <c r="C277" s="7"/>
      <c r="D277" s="6"/>
      <c r="E277" s="16" t="s">
        <v>850</v>
      </c>
      <c r="F277" s="16" t="s">
        <v>851</v>
      </c>
      <c r="G277" s="6" t="s">
        <v>928</v>
      </c>
      <c r="H277" s="6" t="s">
        <v>920</v>
      </c>
      <c r="I277" s="6"/>
      <c r="J277" s="6"/>
      <c r="K277" s="6"/>
      <c r="L277" s="6" t="s">
        <v>857</v>
      </c>
      <c r="M277" s="6"/>
    </row>
    <row r="278" ht="24.4" customHeight="1" spans="1:13">
      <c r="A278" s="6"/>
      <c r="B278" s="6"/>
      <c r="C278" s="7"/>
      <c r="D278" s="6"/>
      <c r="E278" s="16"/>
      <c r="F278" s="16" t="s">
        <v>852</v>
      </c>
      <c r="G278" s="6" t="s">
        <v>1074</v>
      </c>
      <c r="H278" s="6" t="s">
        <v>994</v>
      </c>
      <c r="I278" s="6"/>
      <c r="J278" s="6"/>
      <c r="K278" s="6"/>
      <c r="L278" s="6" t="s">
        <v>857</v>
      </c>
      <c r="M278" s="6"/>
    </row>
    <row r="279" ht="24.4" customHeight="1" spans="1:13">
      <c r="A279" s="6"/>
      <c r="B279" s="6"/>
      <c r="C279" s="7"/>
      <c r="D279" s="6"/>
      <c r="E279" s="16"/>
      <c r="F279" s="16" t="s">
        <v>853</v>
      </c>
      <c r="G279" s="6" t="s">
        <v>1075</v>
      </c>
      <c r="H279" s="6" t="s">
        <v>994</v>
      </c>
      <c r="I279" s="6"/>
      <c r="J279" s="6"/>
      <c r="K279" s="6"/>
      <c r="L279" s="6" t="s">
        <v>857</v>
      </c>
      <c r="M279" s="6"/>
    </row>
    <row r="280" ht="24.4" customHeight="1" spans="1:13">
      <c r="A280" s="6"/>
      <c r="B280" s="6"/>
      <c r="C280" s="7"/>
      <c r="D280" s="6"/>
      <c r="E280" s="16"/>
      <c r="F280" s="16" t="s">
        <v>854</v>
      </c>
      <c r="G280" s="6"/>
      <c r="H280" s="6"/>
      <c r="I280" s="6"/>
      <c r="J280" s="6"/>
      <c r="K280" s="6"/>
      <c r="L280" s="6"/>
      <c r="M280" s="6"/>
    </row>
    <row r="281" ht="24.4" customHeight="1" spans="1:13">
      <c r="A281" s="6"/>
      <c r="B281" s="6"/>
      <c r="C281" s="7"/>
      <c r="D281" s="6"/>
      <c r="E281" s="16" t="s">
        <v>858</v>
      </c>
      <c r="F281" s="16" t="s">
        <v>859</v>
      </c>
      <c r="G281" s="6" t="s">
        <v>932</v>
      </c>
      <c r="H281" s="6" t="s">
        <v>861</v>
      </c>
      <c r="I281" s="6"/>
      <c r="J281" s="6"/>
      <c r="K281" s="6"/>
      <c r="L281" s="6" t="s">
        <v>857</v>
      </c>
      <c r="M281" s="6"/>
    </row>
    <row r="282" ht="24.4" customHeight="1" spans="1:13">
      <c r="A282" s="6" t="s">
        <v>161</v>
      </c>
      <c r="B282" s="6" t="s">
        <v>1076</v>
      </c>
      <c r="C282" s="7">
        <v>48.7</v>
      </c>
      <c r="D282" s="6" t="s">
        <v>708</v>
      </c>
      <c r="E282" s="16" t="s">
        <v>829</v>
      </c>
      <c r="F282" s="16" t="s">
        <v>830</v>
      </c>
      <c r="G282" s="6" t="s">
        <v>1071</v>
      </c>
      <c r="H282" s="6" t="s">
        <v>1077</v>
      </c>
      <c r="I282" s="6"/>
      <c r="J282" s="6"/>
      <c r="K282" s="6" t="s">
        <v>833</v>
      </c>
      <c r="L282" s="6" t="s">
        <v>834</v>
      </c>
      <c r="M282" s="6"/>
    </row>
    <row r="283" ht="24.4" customHeight="1" spans="1:13">
      <c r="A283" s="6"/>
      <c r="B283" s="6"/>
      <c r="C283" s="7"/>
      <c r="D283" s="6"/>
      <c r="E283" s="16"/>
      <c r="F283" s="16" t="s">
        <v>835</v>
      </c>
      <c r="G283" s="6"/>
      <c r="H283" s="6"/>
      <c r="I283" s="6"/>
      <c r="J283" s="6"/>
      <c r="K283" s="6"/>
      <c r="L283" s="6"/>
      <c r="M283" s="6"/>
    </row>
    <row r="284" ht="24.4" customHeight="1" spans="1:13">
      <c r="A284" s="6"/>
      <c r="B284" s="6"/>
      <c r="C284" s="7"/>
      <c r="D284" s="6"/>
      <c r="E284" s="16"/>
      <c r="F284" s="16" t="s">
        <v>836</v>
      </c>
      <c r="G284" s="6"/>
      <c r="H284" s="6"/>
      <c r="I284" s="6"/>
      <c r="J284" s="6"/>
      <c r="K284" s="6"/>
      <c r="L284" s="6"/>
      <c r="M284" s="6"/>
    </row>
    <row r="285" ht="24.4" customHeight="1" spans="1:13">
      <c r="A285" s="6"/>
      <c r="B285" s="6"/>
      <c r="C285" s="7"/>
      <c r="D285" s="6"/>
      <c r="E285" s="16" t="s">
        <v>837</v>
      </c>
      <c r="F285" s="16" t="s">
        <v>838</v>
      </c>
      <c r="G285" s="6" t="s">
        <v>955</v>
      </c>
      <c r="H285" s="6" t="s">
        <v>920</v>
      </c>
      <c r="I285" s="6"/>
      <c r="J285" s="6"/>
      <c r="K285" s="6"/>
      <c r="L285" s="6" t="s">
        <v>857</v>
      </c>
      <c r="M285" s="6"/>
    </row>
    <row r="286" ht="24.4" customHeight="1" spans="1:13">
      <c r="A286" s="6"/>
      <c r="B286" s="6"/>
      <c r="C286" s="7"/>
      <c r="D286" s="6"/>
      <c r="E286" s="16"/>
      <c r="F286" s="16" t="s">
        <v>841</v>
      </c>
      <c r="G286" s="6" t="s">
        <v>1078</v>
      </c>
      <c r="H286" s="6" t="s">
        <v>920</v>
      </c>
      <c r="I286" s="6"/>
      <c r="J286" s="6"/>
      <c r="K286" s="6" t="s">
        <v>991</v>
      </c>
      <c r="L286" s="6" t="s">
        <v>857</v>
      </c>
      <c r="M286" s="6"/>
    </row>
    <row r="287" ht="24.4" customHeight="1" spans="1:13">
      <c r="A287" s="6"/>
      <c r="B287" s="6"/>
      <c r="C287" s="7"/>
      <c r="D287" s="6"/>
      <c r="E287" s="16"/>
      <c r="F287" s="16" t="s">
        <v>846</v>
      </c>
      <c r="G287" s="6" t="s">
        <v>1079</v>
      </c>
      <c r="H287" s="6" t="s">
        <v>920</v>
      </c>
      <c r="I287" s="6"/>
      <c r="J287" s="6"/>
      <c r="K287" s="6" t="s">
        <v>1080</v>
      </c>
      <c r="L287" s="6" t="s">
        <v>857</v>
      </c>
      <c r="M287" s="6"/>
    </row>
    <row r="288" ht="24.4" customHeight="1" spans="1:13">
      <c r="A288" s="6"/>
      <c r="B288" s="6"/>
      <c r="C288" s="7"/>
      <c r="D288" s="6"/>
      <c r="E288" s="16" t="s">
        <v>850</v>
      </c>
      <c r="F288" s="16" t="s">
        <v>851</v>
      </c>
      <c r="G288" s="6"/>
      <c r="H288" s="6"/>
      <c r="I288" s="6"/>
      <c r="J288" s="6"/>
      <c r="K288" s="6"/>
      <c r="L288" s="6"/>
      <c r="M288" s="6"/>
    </row>
    <row r="289" ht="24.4" customHeight="1" spans="1:13">
      <c r="A289" s="6"/>
      <c r="B289" s="6"/>
      <c r="C289" s="7"/>
      <c r="D289" s="6"/>
      <c r="E289" s="16"/>
      <c r="F289" s="16" t="s">
        <v>852</v>
      </c>
      <c r="G289" s="6" t="s">
        <v>1065</v>
      </c>
      <c r="H289" s="6" t="s">
        <v>1040</v>
      </c>
      <c r="I289" s="6"/>
      <c r="J289" s="6"/>
      <c r="K289" s="6"/>
      <c r="L289" s="6" t="s">
        <v>857</v>
      </c>
      <c r="M289" s="6"/>
    </row>
    <row r="290" ht="24.4" customHeight="1" spans="1:13">
      <c r="A290" s="6"/>
      <c r="B290" s="6"/>
      <c r="C290" s="7"/>
      <c r="D290" s="6"/>
      <c r="E290" s="16"/>
      <c r="F290" s="16" t="s">
        <v>853</v>
      </c>
      <c r="G290" s="6"/>
      <c r="H290" s="6"/>
      <c r="I290" s="6"/>
      <c r="J290" s="6"/>
      <c r="K290" s="6"/>
      <c r="L290" s="6"/>
      <c r="M290" s="6"/>
    </row>
    <row r="291" ht="24.4" customHeight="1" spans="1:13">
      <c r="A291" s="6"/>
      <c r="B291" s="6"/>
      <c r="C291" s="7"/>
      <c r="D291" s="6"/>
      <c r="E291" s="16"/>
      <c r="F291" s="16" t="s">
        <v>854</v>
      </c>
      <c r="G291" s="6"/>
      <c r="H291" s="6"/>
      <c r="I291" s="6"/>
      <c r="J291" s="6"/>
      <c r="K291" s="6"/>
      <c r="L291" s="6"/>
      <c r="M291" s="6"/>
    </row>
    <row r="292" ht="24.4" customHeight="1" spans="1:13">
      <c r="A292" s="6"/>
      <c r="B292" s="6"/>
      <c r="C292" s="7"/>
      <c r="D292" s="6"/>
      <c r="E292" s="16" t="s">
        <v>858</v>
      </c>
      <c r="F292" s="16" t="s">
        <v>859</v>
      </c>
      <c r="G292" s="6" t="s">
        <v>932</v>
      </c>
      <c r="H292" s="6" t="s">
        <v>861</v>
      </c>
      <c r="I292" s="6"/>
      <c r="J292" s="6"/>
      <c r="K292" s="6" t="s">
        <v>844</v>
      </c>
      <c r="L292" s="6" t="s">
        <v>840</v>
      </c>
      <c r="M292" s="6"/>
    </row>
    <row r="293" ht="24.4" customHeight="1" spans="1:13">
      <c r="A293" s="6" t="s">
        <v>161</v>
      </c>
      <c r="B293" s="6" t="s">
        <v>1081</v>
      </c>
      <c r="C293" s="7">
        <v>80</v>
      </c>
      <c r="D293" s="6" t="s">
        <v>1082</v>
      </c>
      <c r="E293" s="16" t="s">
        <v>829</v>
      </c>
      <c r="F293" s="16" t="s">
        <v>830</v>
      </c>
      <c r="G293" s="6" t="s">
        <v>1083</v>
      </c>
      <c r="H293" s="6" t="s">
        <v>1084</v>
      </c>
      <c r="I293" s="6"/>
      <c r="J293" s="6"/>
      <c r="K293" s="6" t="s">
        <v>833</v>
      </c>
      <c r="L293" s="6" t="s">
        <v>834</v>
      </c>
      <c r="M293" s="6"/>
    </row>
    <row r="294" ht="24.4" customHeight="1" spans="1:13">
      <c r="A294" s="6"/>
      <c r="B294" s="6"/>
      <c r="C294" s="7"/>
      <c r="D294" s="6"/>
      <c r="E294" s="16"/>
      <c r="F294" s="16" t="s">
        <v>835</v>
      </c>
      <c r="G294" s="6"/>
      <c r="H294" s="6"/>
      <c r="I294" s="6"/>
      <c r="J294" s="6"/>
      <c r="K294" s="6"/>
      <c r="L294" s="6"/>
      <c r="M294" s="6"/>
    </row>
    <row r="295" ht="24.4" customHeight="1" spans="1:13">
      <c r="A295" s="6"/>
      <c r="B295" s="6"/>
      <c r="C295" s="7"/>
      <c r="D295" s="6"/>
      <c r="E295" s="16"/>
      <c r="F295" s="16" t="s">
        <v>836</v>
      </c>
      <c r="G295" s="6"/>
      <c r="H295" s="6"/>
      <c r="I295" s="6"/>
      <c r="J295" s="6"/>
      <c r="K295" s="6"/>
      <c r="L295" s="6"/>
      <c r="M295" s="6"/>
    </row>
    <row r="296" ht="24.4" customHeight="1" spans="1:13">
      <c r="A296" s="6"/>
      <c r="B296" s="6"/>
      <c r="C296" s="7"/>
      <c r="D296" s="6"/>
      <c r="E296" s="16" t="s">
        <v>837</v>
      </c>
      <c r="F296" s="16" t="s">
        <v>838</v>
      </c>
      <c r="G296" s="6" t="s">
        <v>1085</v>
      </c>
      <c r="H296" s="6" t="s">
        <v>1086</v>
      </c>
      <c r="I296" s="6"/>
      <c r="J296" s="6"/>
      <c r="K296" s="6" t="s">
        <v>1087</v>
      </c>
      <c r="L296" s="6" t="s">
        <v>845</v>
      </c>
      <c r="M296" s="6"/>
    </row>
    <row r="297" ht="24.4" customHeight="1" spans="1:13">
      <c r="A297" s="6"/>
      <c r="B297" s="6"/>
      <c r="C297" s="7"/>
      <c r="D297" s="6"/>
      <c r="E297" s="16"/>
      <c r="F297" s="16" t="s">
        <v>841</v>
      </c>
      <c r="G297" s="6" t="s">
        <v>1088</v>
      </c>
      <c r="H297" s="6" t="s">
        <v>843</v>
      </c>
      <c r="I297" s="6"/>
      <c r="J297" s="6"/>
      <c r="K297" s="6" t="s">
        <v>844</v>
      </c>
      <c r="L297" s="6" t="s">
        <v>845</v>
      </c>
      <c r="M297" s="6"/>
    </row>
    <row r="298" ht="24.4" customHeight="1" spans="1:13">
      <c r="A298" s="6"/>
      <c r="B298" s="6"/>
      <c r="C298" s="7"/>
      <c r="D298" s="6"/>
      <c r="E298" s="16"/>
      <c r="F298" s="16" t="s">
        <v>846</v>
      </c>
      <c r="G298" s="6" t="s">
        <v>1089</v>
      </c>
      <c r="H298" s="6" t="s">
        <v>660</v>
      </c>
      <c r="I298" s="6"/>
      <c r="J298" s="6"/>
      <c r="K298" s="6" t="s">
        <v>849</v>
      </c>
      <c r="L298" s="6" t="s">
        <v>845</v>
      </c>
      <c r="M298" s="6"/>
    </row>
    <row r="299" ht="24.4" customHeight="1" spans="1:13">
      <c r="A299" s="6"/>
      <c r="B299" s="6"/>
      <c r="C299" s="7"/>
      <c r="D299" s="6"/>
      <c r="E299" s="16" t="s">
        <v>850</v>
      </c>
      <c r="F299" s="16" t="s">
        <v>851</v>
      </c>
      <c r="G299" s="6"/>
      <c r="H299" s="6"/>
      <c r="I299" s="6"/>
      <c r="J299" s="6"/>
      <c r="K299" s="6"/>
      <c r="L299" s="6"/>
      <c r="M299" s="6"/>
    </row>
    <row r="300" ht="24.4" customHeight="1" spans="1:13">
      <c r="A300" s="6"/>
      <c r="B300" s="6"/>
      <c r="C300" s="7"/>
      <c r="D300" s="6"/>
      <c r="E300" s="16"/>
      <c r="F300" s="16" t="s">
        <v>852</v>
      </c>
      <c r="G300" s="6" t="s">
        <v>1090</v>
      </c>
      <c r="H300" s="6" t="s">
        <v>885</v>
      </c>
      <c r="I300" s="6"/>
      <c r="J300" s="6"/>
      <c r="K300" s="6"/>
      <c r="L300" s="6" t="s">
        <v>857</v>
      </c>
      <c r="M300" s="6"/>
    </row>
    <row r="301" ht="24.4" customHeight="1" spans="1:13">
      <c r="A301" s="6"/>
      <c r="B301" s="6"/>
      <c r="C301" s="7"/>
      <c r="D301" s="6"/>
      <c r="E301" s="16"/>
      <c r="F301" s="16" t="s">
        <v>853</v>
      </c>
      <c r="G301" s="6"/>
      <c r="H301" s="6"/>
      <c r="I301" s="6"/>
      <c r="J301" s="6"/>
      <c r="K301" s="6"/>
      <c r="L301" s="6"/>
      <c r="M301" s="6"/>
    </row>
    <row r="302" ht="24.4" customHeight="1" spans="1:13">
      <c r="A302" s="6"/>
      <c r="B302" s="6"/>
      <c r="C302" s="7"/>
      <c r="D302" s="6"/>
      <c r="E302" s="16"/>
      <c r="F302" s="16" t="s">
        <v>854</v>
      </c>
      <c r="G302" s="6"/>
      <c r="H302" s="6"/>
      <c r="I302" s="6"/>
      <c r="J302" s="6"/>
      <c r="K302" s="6"/>
      <c r="L302" s="6"/>
      <c r="M302" s="6"/>
    </row>
    <row r="303" ht="24.4" customHeight="1" spans="1:13">
      <c r="A303" s="6"/>
      <c r="B303" s="6"/>
      <c r="C303" s="7"/>
      <c r="D303" s="6"/>
      <c r="E303" s="16" t="s">
        <v>858</v>
      </c>
      <c r="F303" s="16" t="s">
        <v>859</v>
      </c>
      <c r="G303" s="6" t="s">
        <v>932</v>
      </c>
      <c r="H303" s="6" t="s">
        <v>861</v>
      </c>
      <c r="I303" s="6"/>
      <c r="J303" s="6"/>
      <c r="K303" s="6" t="s">
        <v>844</v>
      </c>
      <c r="L303" s="6" t="s">
        <v>840</v>
      </c>
      <c r="M303" s="6"/>
    </row>
    <row r="304" ht="24.4" customHeight="1" spans="1:13">
      <c r="A304" s="6" t="s">
        <v>161</v>
      </c>
      <c r="B304" s="6" t="s">
        <v>1091</v>
      </c>
      <c r="C304" s="7">
        <v>1051</v>
      </c>
      <c r="D304" s="6" t="s">
        <v>678</v>
      </c>
      <c r="E304" s="16" t="s">
        <v>829</v>
      </c>
      <c r="F304" s="16" t="s">
        <v>830</v>
      </c>
      <c r="G304" s="6" t="s">
        <v>1092</v>
      </c>
      <c r="H304" s="6" t="s">
        <v>1093</v>
      </c>
      <c r="I304" s="6"/>
      <c r="J304" s="6"/>
      <c r="K304" s="6" t="s">
        <v>833</v>
      </c>
      <c r="L304" s="6" t="s">
        <v>834</v>
      </c>
      <c r="M304" s="6"/>
    </row>
    <row r="305" ht="24.4" customHeight="1" spans="1:13">
      <c r="A305" s="6"/>
      <c r="B305" s="6"/>
      <c r="C305" s="7"/>
      <c r="D305" s="6"/>
      <c r="E305" s="16"/>
      <c r="F305" s="16" t="s">
        <v>835</v>
      </c>
      <c r="G305" s="6" t="s">
        <v>937</v>
      </c>
      <c r="H305" s="6" t="s">
        <v>920</v>
      </c>
      <c r="I305" s="6"/>
      <c r="J305" s="6"/>
      <c r="K305" s="6"/>
      <c r="L305" s="6" t="s">
        <v>857</v>
      </c>
      <c r="M305" s="6"/>
    </row>
    <row r="306" ht="24.4" customHeight="1" spans="1:13">
      <c r="A306" s="6"/>
      <c r="B306" s="6"/>
      <c r="C306" s="7"/>
      <c r="D306" s="6"/>
      <c r="E306" s="16"/>
      <c r="F306" s="16" t="s">
        <v>836</v>
      </c>
      <c r="G306" s="6" t="s">
        <v>921</v>
      </c>
      <c r="H306" s="6" t="s">
        <v>920</v>
      </c>
      <c r="I306" s="6"/>
      <c r="J306" s="6"/>
      <c r="K306" s="6"/>
      <c r="L306" s="6" t="s">
        <v>857</v>
      </c>
      <c r="M306" s="6"/>
    </row>
    <row r="307" ht="24.4" customHeight="1" spans="1:13">
      <c r="A307" s="6"/>
      <c r="B307" s="6"/>
      <c r="C307" s="7"/>
      <c r="D307" s="6"/>
      <c r="E307" s="16" t="s">
        <v>837</v>
      </c>
      <c r="F307" s="16" t="s">
        <v>838</v>
      </c>
      <c r="G307" s="6" t="s">
        <v>955</v>
      </c>
      <c r="H307" s="6" t="s">
        <v>920</v>
      </c>
      <c r="I307" s="6"/>
      <c r="J307" s="6"/>
      <c r="K307" s="6"/>
      <c r="L307" s="6" t="s">
        <v>857</v>
      </c>
      <c r="M307" s="6"/>
    </row>
    <row r="308" ht="24.4" customHeight="1" spans="1:13">
      <c r="A308" s="6"/>
      <c r="B308" s="6"/>
      <c r="C308" s="7"/>
      <c r="D308" s="6"/>
      <c r="E308" s="16"/>
      <c r="F308" s="16" t="s">
        <v>841</v>
      </c>
      <c r="G308" s="6" t="s">
        <v>1094</v>
      </c>
      <c r="H308" s="6" t="s">
        <v>991</v>
      </c>
      <c r="I308" s="6"/>
      <c r="J308" s="6"/>
      <c r="K308" s="6"/>
      <c r="L308" s="6" t="s">
        <v>857</v>
      </c>
      <c r="M308" s="6"/>
    </row>
    <row r="309" ht="24.4" customHeight="1" spans="1:13">
      <c r="A309" s="6"/>
      <c r="B309" s="6"/>
      <c r="C309" s="7"/>
      <c r="D309" s="6"/>
      <c r="E309" s="16"/>
      <c r="F309" s="16" t="s">
        <v>846</v>
      </c>
      <c r="G309" s="6" t="s">
        <v>639</v>
      </c>
      <c r="H309" s="6" t="s">
        <v>1064</v>
      </c>
      <c r="I309" s="6"/>
      <c r="J309" s="6"/>
      <c r="K309" s="6"/>
      <c r="L309" s="6" t="s">
        <v>857</v>
      </c>
      <c r="M309" s="6"/>
    </row>
    <row r="310" ht="24.4" customHeight="1" spans="1:13">
      <c r="A310" s="6"/>
      <c r="B310" s="6"/>
      <c r="C310" s="7"/>
      <c r="D310" s="6"/>
      <c r="E310" s="16" t="s">
        <v>850</v>
      </c>
      <c r="F310" s="16" t="s">
        <v>851</v>
      </c>
      <c r="G310" s="6" t="s">
        <v>928</v>
      </c>
      <c r="H310" s="6" t="s">
        <v>920</v>
      </c>
      <c r="I310" s="6"/>
      <c r="J310" s="6"/>
      <c r="K310" s="6"/>
      <c r="L310" s="6" t="s">
        <v>857</v>
      </c>
      <c r="M310" s="6"/>
    </row>
    <row r="311" ht="24.4" customHeight="1" spans="1:13">
      <c r="A311" s="6"/>
      <c r="B311" s="6"/>
      <c r="C311" s="7"/>
      <c r="D311" s="6"/>
      <c r="E311" s="16"/>
      <c r="F311" s="16" t="s">
        <v>852</v>
      </c>
      <c r="G311" s="6" t="s">
        <v>929</v>
      </c>
      <c r="H311" s="6" t="s">
        <v>920</v>
      </c>
      <c r="I311" s="6"/>
      <c r="J311" s="6"/>
      <c r="K311" s="6"/>
      <c r="L311" s="6" t="s">
        <v>857</v>
      </c>
      <c r="M311" s="6"/>
    </row>
    <row r="312" ht="24.4" customHeight="1" spans="1:13">
      <c r="A312" s="6"/>
      <c r="B312" s="6"/>
      <c r="C312" s="7"/>
      <c r="D312" s="6"/>
      <c r="E312" s="16"/>
      <c r="F312" s="16" t="s">
        <v>853</v>
      </c>
      <c r="G312" s="6" t="s">
        <v>949</v>
      </c>
      <c r="H312" s="6" t="s">
        <v>920</v>
      </c>
      <c r="I312" s="6"/>
      <c r="J312" s="6"/>
      <c r="K312" s="6"/>
      <c r="L312" s="6" t="s">
        <v>857</v>
      </c>
      <c r="M312" s="6"/>
    </row>
    <row r="313" ht="24.4" customHeight="1" spans="1:13">
      <c r="A313" s="6"/>
      <c r="B313" s="6"/>
      <c r="C313" s="7"/>
      <c r="D313" s="6"/>
      <c r="E313" s="16"/>
      <c r="F313" s="16" t="s">
        <v>854</v>
      </c>
      <c r="G313" s="6" t="s">
        <v>950</v>
      </c>
      <c r="H313" s="6" t="s">
        <v>920</v>
      </c>
      <c r="I313" s="6"/>
      <c r="J313" s="6"/>
      <c r="K313" s="6"/>
      <c r="L313" s="6" t="s">
        <v>857</v>
      </c>
      <c r="M313" s="6"/>
    </row>
    <row r="314" ht="24.4" customHeight="1" spans="1:13">
      <c r="A314" s="6"/>
      <c r="B314" s="6"/>
      <c r="C314" s="7"/>
      <c r="D314" s="6"/>
      <c r="E314" s="16" t="s">
        <v>858</v>
      </c>
      <c r="F314" s="16" t="s">
        <v>859</v>
      </c>
      <c r="G314" s="6" t="s">
        <v>932</v>
      </c>
      <c r="H314" s="6" t="s">
        <v>861</v>
      </c>
      <c r="I314" s="6"/>
      <c r="J314" s="6"/>
      <c r="K314" s="6" t="s">
        <v>844</v>
      </c>
      <c r="L314" s="6" t="s">
        <v>840</v>
      </c>
      <c r="M314" s="6"/>
    </row>
    <row r="315" ht="24.4" customHeight="1" spans="1:13">
      <c r="A315" s="6" t="s">
        <v>161</v>
      </c>
      <c r="B315" s="6" t="s">
        <v>1095</v>
      </c>
      <c r="C315" s="7">
        <v>10</v>
      </c>
      <c r="D315" s="6" t="s">
        <v>688</v>
      </c>
      <c r="E315" s="16" t="s">
        <v>829</v>
      </c>
      <c r="F315" s="16" t="s">
        <v>830</v>
      </c>
      <c r="G315" s="6" t="s">
        <v>1096</v>
      </c>
      <c r="H315" s="6" t="s">
        <v>692</v>
      </c>
      <c r="I315" s="6"/>
      <c r="J315" s="6"/>
      <c r="K315" s="6" t="s">
        <v>833</v>
      </c>
      <c r="L315" s="6" t="s">
        <v>834</v>
      </c>
      <c r="M315" s="6"/>
    </row>
    <row r="316" ht="24.4" customHeight="1" spans="1:13">
      <c r="A316" s="6"/>
      <c r="B316" s="6"/>
      <c r="C316" s="7"/>
      <c r="D316" s="6"/>
      <c r="E316" s="16"/>
      <c r="F316" s="16" t="s">
        <v>835</v>
      </c>
      <c r="G316" s="6"/>
      <c r="H316" s="6"/>
      <c r="I316" s="6"/>
      <c r="J316" s="6"/>
      <c r="K316" s="6"/>
      <c r="L316" s="6"/>
      <c r="M316" s="6"/>
    </row>
    <row r="317" ht="24.4" customHeight="1" spans="1:13">
      <c r="A317" s="6"/>
      <c r="B317" s="6"/>
      <c r="C317" s="7"/>
      <c r="D317" s="6"/>
      <c r="E317" s="16"/>
      <c r="F317" s="16" t="s">
        <v>836</v>
      </c>
      <c r="G317" s="6"/>
      <c r="H317" s="6"/>
      <c r="I317" s="6"/>
      <c r="J317" s="6"/>
      <c r="K317" s="6"/>
      <c r="L317" s="6"/>
      <c r="M317" s="6"/>
    </row>
    <row r="318" ht="24.4" customHeight="1" spans="1:13">
      <c r="A318" s="6"/>
      <c r="B318" s="6"/>
      <c r="C318" s="7"/>
      <c r="D318" s="6"/>
      <c r="E318" s="16" t="s">
        <v>837</v>
      </c>
      <c r="F318" s="16" t="s">
        <v>838</v>
      </c>
      <c r="G318" s="6" t="s">
        <v>955</v>
      </c>
      <c r="H318" s="6" t="s">
        <v>920</v>
      </c>
      <c r="I318" s="6"/>
      <c r="J318" s="6"/>
      <c r="K318" s="6"/>
      <c r="L318" s="6" t="s">
        <v>857</v>
      </c>
      <c r="M318" s="6"/>
    </row>
    <row r="319" ht="24.4" customHeight="1" spans="1:13">
      <c r="A319" s="6"/>
      <c r="B319" s="6"/>
      <c r="C319" s="7"/>
      <c r="D319" s="6"/>
      <c r="E319" s="16"/>
      <c r="F319" s="16" t="s">
        <v>841</v>
      </c>
      <c r="G319" s="6" t="s">
        <v>1097</v>
      </c>
      <c r="H319" s="6" t="s">
        <v>843</v>
      </c>
      <c r="I319" s="6"/>
      <c r="J319" s="6"/>
      <c r="K319" s="6" t="s">
        <v>844</v>
      </c>
      <c r="L319" s="6" t="s">
        <v>845</v>
      </c>
      <c r="M319" s="6"/>
    </row>
    <row r="320" ht="24.4" customHeight="1" spans="1:13">
      <c r="A320" s="6"/>
      <c r="B320" s="6"/>
      <c r="C320" s="7"/>
      <c r="D320" s="6"/>
      <c r="E320" s="16"/>
      <c r="F320" s="16" t="s">
        <v>846</v>
      </c>
      <c r="G320" s="6" t="s">
        <v>1098</v>
      </c>
      <c r="H320" s="6" t="s">
        <v>1064</v>
      </c>
      <c r="I320" s="6"/>
      <c r="J320" s="6"/>
      <c r="K320" s="6"/>
      <c r="L320" s="6" t="s">
        <v>857</v>
      </c>
      <c r="M320" s="6"/>
    </row>
    <row r="321" ht="24.4" customHeight="1" spans="1:13">
      <c r="A321" s="6"/>
      <c r="B321" s="6"/>
      <c r="C321" s="7"/>
      <c r="D321" s="6"/>
      <c r="E321" s="16" t="s">
        <v>850</v>
      </c>
      <c r="F321" s="16" t="s">
        <v>851</v>
      </c>
      <c r="G321" s="6"/>
      <c r="H321" s="6"/>
      <c r="I321" s="6"/>
      <c r="J321" s="6"/>
      <c r="K321" s="6"/>
      <c r="L321" s="6"/>
      <c r="M321" s="6"/>
    </row>
    <row r="322" ht="24.4" customHeight="1" spans="1:13">
      <c r="A322" s="6"/>
      <c r="B322" s="6"/>
      <c r="C322" s="7"/>
      <c r="D322" s="6"/>
      <c r="E322" s="16"/>
      <c r="F322" s="16" t="s">
        <v>852</v>
      </c>
      <c r="G322" s="6" t="s">
        <v>1099</v>
      </c>
      <c r="H322" s="6" t="s">
        <v>885</v>
      </c>
      <c r="I322" s="6"/>
      <c r="J322" s="6"/>
      <c r="K322" s="6"/>
      <c r="L322" s="6" t="s">
        <v>857</v>
      </c>
      <c r="M322" s="6"/>
    </row>
    <row r="323" ht="24.4" customHeight="1" spans="1:13">
      <c r="A323" s="6"/>
      <c r="B323" s="6"/>
      <c r="C323" s="7"/>
      <c r="D323" s="6"/>
      <c r="E323" s="16"/>
      <c r="F323" s="16" t="s">
        <v>853</v>
      </c>
      <c r="G323" s="6"/>
      <c r="H323" s="6"/>
      <c r="I323" s="6"/>
      <c r="J323" s="6"/>
      <c r="K323" s="6"/>
      <c r="L323" s="6"/>
      <c r="M323" s="6"/>
    </row>
    <row r="324" ht="24.4" customHeight="1" spans="1:13">
      <c r="A324" s="6"/>
      <c r="B324" s="6"/>
      <c r="C324" s="7"/>
      <c r="D324" s="6"/>
      <c r="E324" s="16"/>
      <c r="F324" s="16" t="s">
        <v>854</v>
      </c>
      <c r="G324" s="6"/>
      <c r="H324" s="6"/>
      <c r="I324" s="6"/>
      <c r="J324" s="6"/>
      <c r="K324" s="6"/>
      <c r="L324" s="6"/>
      <c r="M324" s="6"/>
    </row>
    <row r="325" ht="24.4" customHeight="1" spans="1:13">
      <c r="A325" s="6"/>
      <c r="B325" s="6"/>
      <c r="C325" s="7"/>
      <c r="D325" s="6"/>
      <c r="E325" s="16" t="s">
        <v>858</v>
      </c>
      <c r="F325" s="16" t="s">
        <v>859</v>
      </c>
      <c r="G325" s="6" t="s">
        <v>932</v>
      </c>
      <c r="H325" s="6" t="s">
        <v>861</v>
      </c>
      <c r="I325" s="6"/>
      <c r="J325" s="6"/>
      <c r="K325" s="6" t="s">
        <v>844</v>
      </c>
      <c r="L325" s="6" t="s">
        <v>840</v>
      </c>
      <c r="M325" s="6"/>
    </row>
    <row r="326" ht="24.4" customHeight="1" spans="1:13">
      <c r="A326" s="6" t="s">
        <v>161</v>
      </c>
      <c r="B326" s="6" t="s">
        <v>1100</v>
      </c>
      <c r="C326" s="7">
        <v>30</v>
      </c>
      <c r="D326" s="6" t="s">
        <v>1101</v>
      </c>
      <c r="E326" s="16" t="s">
        <v>829</v>
      </c>
      <c r="F326" s="16" t="s">
        <v>830</v>
      </c>
      <c r="G326" s="6" t="s">
        <v>1102</v>
      </c>
      <c r="H326" s="6" t="s">
        <v>954</v>
      </c>
      <c r="I326" s="6"/>
      <c r="J326" s="6"/>
      <c r="K326" s="6" t="s">
        <v>833</v>
      </c>
      <c r="L326" s="6" t="s">
        <v>845</v>
      </c>
      <c r="M326" s="6"/>
    </row>
    <row r="327" ht="24.4" customHeight="1" spans="1:13">
      <c r="A327" s="6"/>
      <c r="B327" s="6"/>
      <c r="C327" s="7"/>
      <c r="D327" s="6"/>
      <c r="E327" s="16"/>
      <c r="F327" s="16" t="s">
        <v>835</v>
      </c>
      <c r="G327" s="6"/>
      <c r="H327" s="6"/>
      <c r="I327" s="6"/>
      <c r="J327" s="6"/>
      <c r="K327" s="6"/>
      <c r="L327" s="6"/>
      <c r="M327" s="6"/>
    </row>
    <row r="328" ht="24.4" customHeight="1" spans="1:13">
      <c r="A328" s="6"/>
      <c r="B328" s="6"/>
      <c r="C328" s="7"/>
      <c r="D328" s="6"/>
      <c r="E328" s="16"/>
      <c r="F328" s="16" t="s">
        <v>836</v>
      </c>
      <c r="G328" s="6"/>
      <c r="H328" s="6"/>
      <c r="I328" s="6"/>
      <c r="J328" s="6"/>
      <c r="K328" s="6"/>
      <c r="L328" s="6"/>
      <c r="M328" s="6"/>
    </row>
    <row r="329" ht="24.4" customHeight="1" spans="1:13">
      <c r="A329" s="6"/>
      <c r="B329" s="6"/>
      <c r="C329" s="7"/>
      <c r="D329" s="6"/>
      <c r="E329" s="16" t="s">
        <v>837</v>
      </c>
      <c r="F329" s="16" t="s">
        <v>838</v>
      </c>
      <c r="G329" s="6" t="s">
        <v>1103</v>
      </c>
      <c r="H329" s="6" t="s">
        <v>867</v>
      </c>
      <c r="I329" s="6"/>
      <c r="J329" s="6"/>
      <c r="K329" s="6" t="s">
        <v>869</v>
      </c>
      <c r="L329" s="6" t="s">
        <v>840</v>
      </c>
      <c r="M329" s="6"/>
    </row>
    <row r="330" ht="24.4" customHeight="1" spans="1:13">
      <c r="A330" s="6"/>
      <c r="B330" s="6"/>
      <c r="C330" s="7"/>
      <c r="D330" s="6"/>
      <c r="E330" s="16"/>
      <c r="F330" s="16" t="s">
        <v>841</v>
      </c>
      <c r="G330" s="6" t="s">
        <v>1104</v>
      </c>
      <c r="H330" s="6" t="s">
        <v>885</v>
      </c>
      <c r="I330" s="6"/>
      <c r="J330" s="6"/>
      <c r="K330" s="6"/>
      <c r="L330" s="6" t="s">
        <v>857</v>
      </c>
      <c r="M330" s="6"/>
    </row>
    <row r="331" ht="24.4" customHeight="1" spans="1:13">
      <c r="A331" s="6"/>
      <c r="B331" s="6"/>
      <c r="C331" s="7"/>
      <c r="D331" s="6"/>
      <c r="E331" s="16"/>
      <c r="F331" s="16" t="s">
        <v>846</v>
      </c>
      <c r="G331" s="6" t="s">
        <v>1079</v>
      </c>
      <c r="H331" s="6" t="s">
        <v>660</v>
      </c>
      <c r="I331" s="6"/>
      <c r="J331" s="6"/>
      <c r="K331" s="6" t="s">
        <v>849</v>
      </c>
      <c r="L331" s="6" t="s">
        <v>845</v>
      </c>
      <c r="M331" s="6"/>
    </row>
    <row r="332" ht="24.4" customHeight="1" spans="1:13">
      <c r="A332" s="6"/>
      <c r="B332" s="6"/>
      <c r="C332" s="7"/>
      <c r="D332" s="6"/>
      <c r="E332" s="16" t="s">
        <v>850</v>
      </c>
      <c r="F332" s="16" t="s">
        <v>851</v>
      </c>
      <c r="G332" s="6"/>
      <c r="H332" s="6"/>
      <c r="I332" s="6"/>
      <c r="J332" s="6"/>
      <c r="K332" s="6"/>
      <c r="L332" s="6"/>
      <c r="M332" s="6"/>
    </row>
    <row r="333" ht="24.4" customHeight="1" spans="1:13">
      <c r="A333" s="6"/>
      <c r="B333" s="6"/>
      <c r="C333" s="7"/>
      <c r="D333" s="6"/>
      <c r="E333" s="16"/>
      <c r="F333" s="16" t="s">
        <v>852</v>
      </c>
      <c r="G333" s="6" t="s">
        <v>1105</v>
      </c>
      <c r="H333" s="6" t="s">
        <v>885</v>
      </c>
      <c r="I333" s="6"/>
      <c r="J333" s="6"/>
      <c r="K333" s="6"/>
      <c r="L333" s="6" t="s">
        <v>857</v>
      </c>
      <c r="M333" s="6"/>
    </row>
    <row r="334" ht="24.4" customHeight="1" spans="1:13">
      <c r="A334" s="6"/>
      <c r="B334" s="6"/>
      <c r="C334" s="7"/>
      <c r="D334" s="6"/>
      <c r="E334" s="16"/>
      <c r="F334" s="16" t="s">
        <v>853</v>
      </c>
      <c r="G334" s="6"/>
      <c r="H334" s="6"/>
      <c r="I334" s="6"/>
      <c r="J334" s="6"/>
      <c r="K334" s="6"/>
      <c r="L334" s="6"/>
      <c r="M334" s="6"/>
    </row>
    <row r="335" ht="24.4" customHeight="1" spans="1:13">
      <c r="A335" s="6"/>
      <c r="B335" s="6"/>
      <c r="C335" s="7"/>
      <c r="D335" s="6"/>
      <c r="E335" s="16"/>
      <c r="F335" s="16" t="s">
        <v>854</v>
      </c>
      <c r="G335" s="6"/>
      <c r="H335" s="6"/>
      <c r="I335" s="6"/>
      <c r="J335" s="6"/>
      <c r="K335" s="6"/>
      <c r="L335" s="6"/>
      <c r="M335" s="6"/>
    </row>
    <row r="336" ht="24.4" customHeight="1" spans="1:13">
      <c r="A336" s="6"/>
      <c r="B336" s="6"/>
      <c r="C336" s="7"/>
      <c r="D336" s="6"/>
      <c r="E336" s="16" t="s">
        <v>858</v>
      </c>
      <c r="F336" s="16" t="s">
        <v>859</v>
      </c>
      <c r="G336" s="6" t="s">
        <v>860</v>
      </c>
      <c r="H336" s="6" t="s">
        <v>861</v>
      </c>
      <c r="I336" s="6"/>
      <c r="J336" s="6"/>
      <c r="K336" s="6" t="s">
        <v>844</v>
      </c>
      <c r="L336" s="6" t="s">
        <v>840</v>
      </c>
      <c r="M336" s="6"/>
    </row>
    <row r="337" ht="24.4" customHeight="1" spans="1:13">
      <c r="A337" s="6" t="s">
        <v>161</v>
      </c>
      <c r="B337" s="6" t="s">
        <v>1106</v>
      </c>
      <c r="C337" s="7">
        <v>100</v>
      </c>
      <c r="D337" s="6" t="s">
        <v>694</v>
      </c>
      <c r="E337" s="16" t="s">
        <v>829</v>
      </c>
      <c r="F337" s="16" t="s">
        <v>830</v>
      </c>
      <c r="G337" s="6" t="s">
        <v>1067</v>
      </c>
      <c r="H337" s="6" t="s">
        <v>843</v>
      </c>
      <c r="I337" s="6"/>
      <c r="J337" s="6"/>
      <c r="K337" s="6" t="s">
        <v>833</v>
      </c>
      <c r="L337" s="6" t="s">
        <v>834</v>
      </c>
      <c r="M337" s="6"/>
    </row>
    <row r="338" ht="24.4" customHeight="1" spans="1:13">
      <c r="A338" s="6"/>
      <c r="B338" s="6"/>
      <c r="C338" s="7"/>
      <c r="D338" s="6"/>
      <c r="E338" s="16"/>
      <c r="F338" s="16" t="s">
        <v>835</v>
      </c>
      <c r="G338" s="6"/>
      <c r="H338" s="6"/>
      <c r="I338" s="6"/>
      <c r="J338" s="6"/>
      <c r="K338" s="6"/>
      <c r="L338" s="6"/>
      <c r="M338" s="6"/>
    </row>
    <row r="339" ht="24.4" customHeight="1" spans="1:13">
      <c r="A339" s="6"/>
      <c r="B339" s="6"/>
      <c r="C339" s="7"/>
      <c r="D339" s="6"/>
      <c r="E339" s="16"/>
      <c r="F339" s="16" t="s">
        <v>836</v>
      </c>
      <c r="G339" s="6"/>
      <c r="H339" s="6"/>
      <c r="I339" s="6"/>
      <c r="J339" s="6"/>
      <c r="K339" s="6"/>
      <c r="L339" s="6"/>
      <c r="M339" s="6"/>
    </row>
    <row r="340" ht="24.4" customHeight="1" spans="1:13">
      <c r="A340" s="6"/>
      <c r="B340" s="6"/>
      <c r="C340" s="7"/>
      <c r="D340" s="6"/>
      <c r="E340" s="16" t="s">
        <v>837</v>
      </c>
      <c r="F340" s="16" t="s">
        <v>838</v>
      </c>
      <c r="G340" s="6" t="s">
        <v>1107</v>
      </c>
      <c r="H340" s="6" t="s">
        <v>661</v>
      </c>
      <c r="I340" s="6"/>
      <c r="J340" s="6"/>
      <c r="K340" s="6" t="s">
        <v>1108</v>
      </c>
      <c r="L340" s="6" t="s">
        <v>845</v>
      </c>
      <c r="M340" s="6"/>
    </row>
    <row r="341" ht="24.4" customHeight="1" spans="1:13">
      <c r="A341" s="6"/>
      <c r="B341" s="6"/>
      <c r="C341" s="7"/>
      <c r="D341" s="6"/>
      <c r="E341" s="16"/>
      <c r="F341" s="16" t="s">
        <v>841</v>
      </c>
      <c r="G341" s="6" t="s">
        <v>990</v>
      </c>
      <c r="H341" s="6" t="s">
        <v>991</v>
      </c>
      <c r="I341" s="6"/>
      <c r="J341" s="6"/>
      <c r="K341" s="6"/>
      <c r="L341" s="6" t="s">
        <v>857</v>
      </c>
      <c r="M341" s="6"/>
    </row>
    <row r="342" ht="24.4" customHeight="1" spans="1:13">
      <c r="A342" s="6"/>
      <c r="B342" s="6"/>
      <c r="C342" s="7"/>
      <c r="D342" s="6"/>
      <c r="E342" s="16"/>
      <c r="F342" s="16" t="s">
        <v>846</v>
      </c>
      <c r="G342" s="6" t="s">
        <v>639</v>
      </c>
      <c r="H342" s="6" t="s">
        <v>660</v>
      </c>
      <c r="I342" s="6"/>
      <c r="J342" s="6"/>
      <c r="K342" s="6" t="s">
        <v>849</v>
      </c>
      <c r="L342" s="6" t="s">
        <v>845</v>
      </c>
      <c r="M342" s="6"/>
    </row>
    <row r="343" ht="24.4" customHeight="1" spans="1:13">
      <c r="A343" s="6"/>
      <c r="B343" s="6"/>
      <c r="C343" s="7"/>
      <c r="D343" s="6"/>
      <c r="E343" s="16" t="s">
        <v>850</v>
      </c>
      <c r="F343" s="16" t="s">
        <v>851</v>
      </c>
      <c r="G343" s="6"/>
      <c r="H343" s="6"/>
      <c r="I343" s="6"/>
      <c r="J343" s="6"/>
      <c r="K343" s="6"/>
      <c r="L343" s="6"/>
      <c r="M343" s="6"/>
    </row>
    <row r="344" ht="24.4" customHeight="1" spans="1:13">
      <c r="A344" s="6"/>
      <c r="B344" s="6"/>
      <c r="C344" s="7"/>
      <c r="D344" s="6"/>
      <c r="E344" s="16"/>
      <c r="F344" s="16" t="s">
        <v>852</v>
      </c>
      <c r="G344" s="6" t="s">
        <v>1109</v>
      </c>
      <c r="H344" s="6" t="s">
        <v>1110</v>
      </c>
      <c r="I344" s="6"/>
      <c r="J344" s="6"/>
      <c r="K344" s="6"/>
      <c r="L344" s="6" t="s">
        <v>857</v>
      </c>
      <c r="M344" s="6"/>
    </row>
    <row r="345" ht="24.4" customHeight="1" spans="1:13">
      <c r="A345" s="6"/>
      <c r="B345" s="6"/>
      <c r="C345" s="7"/>
      <c r="D345" s="6"/>
      <c r="E345" s="16"/>
      <c r="F345" s="16" t="s">
        <v>853</v>
      </c>
      <c r="G345" s="6"/>
      <c r="H345" s="6"/>
      <c r="I345" s="6"/>
      <c r="J345" s="6"/>
      <c r="K345" s="6"/>
      <c r="L345" s="6"/>
      <c r="M345" s="6"/>
    </row>
    <row r="346" ht="24.4" customHeight="1" spans="1:13">
      <c r="A346" s="6"/>
      <c r="B346" s="6"/>
      <c r="C346" s="7"/>
      <c r="D346" s="6"/>
      <c r="E346" s="16"/>
      <c r="F346" s="16" t="s">
        <v>854</v>
      </c>
      <c r="G346" s="6"/>
      <c r="H346" s="6"/>
      <c r="I346" s="6"/>
      <c r="J346" s="6"/>
      <c r="K346" s="6"/>
      <c r="L346" s="6"/>
      <c r="M346" s="6"/>
    </row>
    <row r="347" ht="24.4" customHeight="1" spans="1:13">
      <c r="A347" s="6"/>
      <c r="B347" s="6"/>
      <c r="C347" s="7"/>
      <c r="D347" s="6"/>
      <c r="E347" s="16" t="s">
        <v>858</v>
      </c>
      <c r="F347" s="16" t="s">
        <v>859</v>
      </c>
      <c r="G347" s="6" t="s">
        <v>901</v>
      </c>
      <c r="H347" s="6" t="s">
        <v>861</v>
      </c>
      <c r="I347" s="6"/>
      <c r="J347" s="6"/>
      <c r="K347" s="6" t="s">
        <v>874</v>
      </c>
      <c r="L347" s="6" t="s">
        <v>840</v>
      </c>
      <c r="M347" s="6"/>
    </row>
    <row r="348" ht="24.4" customHeight="1" spans="1:13">
      <c r="A348" s="6" t="s">
        <v>161</v>
      </c>
      <c r="B348" s="6" t="s">
        <v>1111</v>
      </c>
      <c r="C348" s="7">
        <v>80</v>
      </c>
      <c r="D348" s="6" t="s">
        <v>671</v>
      </c>
      <c r="E348" s="16" t="s">
        <v>829</v>
      </c>
      <c r="F348" s="16" t="s">
        <v>830</v>
      </c>
      <c r="G348" s="6" t="s">
        <v>1112</v>
      </c>
      <c r="H348" s="6" t="s">
        <v>1113</v>
      </c>
      <c r="I348" s="6"/>
      <c r="J348" s="6"/>
      <c r="K348" s="6" t="s">
        <v>833</v>
      </c>
      <c r="L348" s="6" t="s">
        <v>834</v>
      </c>
      <c r="M348" s="6"/>
    </row>
    <row r="349" ht="24.4" customHeight="1" spans="1:13">
      <c r="A349" s="6"/>
      <c r="B349" s="6"/>
      <c r="C349" s="7"/>
      <c r="D349" s="6"/>
      <c r="E349" s="16"/>
      <c r="F349" s="16" t="s">
        <v>835</v>
      </c>
      <c r="G349" s="6" t="s">
        <v>937</v>
      </c>
      <c r="H349" s="6" t="s">
        <v>920</v>
      </c>
      <c r="I349" s="6"/>
      <c r="J349" s="6"/>
      <c r="K349" s="6"/>
      <c r="L349" s="6" t="s">
        <v>857</v>
      </c>
      <c r="M349" s="6"/>
    </row>
    <row r="350" ht="24.4" customHeight="1" spans="1:13">
      <c r="A350" s="6"/>
      <c r="B350" s="6"/>
      <c r="C350" s="7"/>
      <c r="D350" s="6"/>
      <c r="E350" s="16"/>
      <c r="F350" s="16" t="s">
        <v>836</v>
      </c>
      <c r="G350" s="6" t="s">
        <v>921</v>
      </c>
      <c r="H350" s="6" t="s">
        <v>920</v>
      </c>
      <c r="I350" s="6"/>
      <c r="J350" s="6"/>
      <c r="K350" s="6"/>
      <c r="L350" s="6" t="s">
        <v>857</v>
      </c>
      <c r="M350" s="6"/>
    </row>
    <row r="351" ht="24.4" customHeight="1" spans="1:13">
      <c r="A351" s="6"/>
      <c r="B351" s="6"/>
      <c r="C351" s="7"/>
      <c r="D351" s="6"/>
      <c r="E351" s="16" t="s">
        <v>837</v>
      </c>
      <c r="F351" s="16" t="s">
        <v>838</v>
      </c>
      <c r="G351" s="6" t="s">
        <v>955</v>
      </c>
      <c r="H351" s="6" t="s">
        <v>920</v>
      </c>
      <c r="I351" s="6"/>
      <c r="J351" s="6"/>
      <c r="K351" s="6"/>
      <c r="L351" s="6" t="s">
        <v>857</v>
      </c>
      <c r="M351" s="6"/>
    </row>
    <row r="352" ht="24.4" customHeight="1" spans="1:13">
      <c r="A352" s="6"/>
      <c r="B352" s="6"/>
      <c r="C352" s="7"/>
      <c r="D352" s="6"/>
      <c r="E352" s="16"/>
      <c r="F352" s="16" t="s">
        <v>841</v>
      </c>
      <c r="G352" s="6" t="s">
        <v>948</v>
      </c>
      <c r="H352" s="6" t="s">
        <v>920</v>
      </c>
      <c r="I352" s="6"/>
      <c r="J352" s="6"/>
      <c r="K352" s="6"/>
      <c r="L352" s="6" t="s">
        <v>857</v>
      </c>
      <c r="M352" s="6"/>
    </row>
    <row r="353" ht="24.4" customHeight="1" spans="1:13">
      <c r="A353" s="6"/>
      <c r="B353" s="6"/>
      <c r="C353" s="7"/>
      <c r="D353" s="6"/>
      <c r="E353" s="16"/>
      <c r="F353" s="16" t="s">
        <v>846</v>
      </c>
      <c r="G353" s="6" t="s">
        <v>926</v>
      </c>
      <c r="H353" s="6" t="s">
        <v>956</v>
      </c>
      <c r="I353" s="6"/>
      <c r="J353" s="6"/>
      <c r="K353" s="6"/>
      <c r="L353" s="6" t="s">
        <v>857</v>
      </c>
      <c r="M353" s="6"/>
    </row>
    <row r="354" ht="24.4" customHeight="1" spans="1:13">
      <c r="A354" s="6"/>
      <c r="B354" s="6"/>
      <c r="C354" s="7"/>
      <c r="D354" s="6"/>
      <c r="E354" s="16" t="s">
        <v>850</v>
      </c>
      <c r="F354" s="16" t="s">
        <v>851</v>
      </c>
      <c r="G354" s="6" t="s">
        <v>928</v>
      </c>
      <c r="H354" s="6" t="s">
        <v>920</v>
      </c>
      <c r="I354" s="6"/>
      <c r="J354" s="6"/>
      <c r="K354" s="6"/>
      <c r="L354" s="6" t="s">
        <v>857</v>
      </c>
      <c r="M354" s="6"/>
    </row>
    <row r="355" ht="24.4" customHeight="1" spans="1:13">
      <c r="A355" s="6"/>
      <c r="B355" s="6"/>
      <c r="C355" s="7"/>
      <c r="D355" s="6"/>
      <c r="E355" s="16"/>
      <c r="F355" s="16" t="s">
        <v>852</v>
      </c>
      <c r="G355" s="6" t="s">
        <v>929</v>
      </c>
      <c r="H355" s="6" t="s">
        <v>920</v>
      </c>
      <c r="I355" s="6"/>
      <c r="J355" s="6"/>
      <c r="K355" s="6"/>
      <c r="L355" s="6" t="s">
        <v>857</v>
      </c>
      <c r="M355" s="6"/>
    </row>
    <row r="356" ht="24.4" customHeight="1" spans="1:13">
      <c r="A356" s="6"/>
      <c r="B356" s="6"/>
      <c r="C356" s="7"/>
      <c r="D356" s="6"/>
      <c r="E356" s="16"/>
      <c r="F356" s="16" t="s">
        <v>853</v>
      </c>
      <c r="G356" s="6" t="s">
        <v>949</v>
      </c>
      <c r="H356" s="6" t="s">
        <v>920</v>
      </c>
      <c r="I356" s="6"/>
      <c r="J356" s="6"/>
      <c r="K356" s="6"/>
      <c r="L356" s="6" t="s">
        <v>857</v>
      </c>
      <c r="M356" s="6"/>
    </row>
    <row r="357" ht="24.4" customHeight="1" spans="1:13">
      <c r="A357" s="6"/>
      <c r="B357" s="6"/>
      <c r="C357" s="7"/>
      <c r="D357" s="6"/>
      <c r="E357" s="16"/>
      <c r="F357" s="16" t="s">
        <v>854</v>
      </c>
      <c r="G357" s="6" t="s">
        <v>950</v>
      </c>
      <c r="H357" s="6" t="s">
        <v>920</v>
      </c>
      <c r="I357" s="6"/>
      <c r="J357" s="6"/>
      <c r="K357" s="6"/>
      <c r="L357" s="6" t="s">
        <v>857</v>
      </c>
      <c r="M357" s="6"/>
    </row>
    <row r="358" ht="24.4" customHeight="1" spans="1:13">
      <c r="A358" s="6"/>
      <c r="B358" s="6"/>
      <c r="C358" s="7"/>
      <c r="D358" s="6"/>
      <c r="E358" s="16" t="s">
        <v>858</v>
      </c>
      <c r="F358" s="16" t="s">
        <v>859</v>
      </c>
      <c r="G358" s="6" t="s">
        <v>932</v>
      </c>
      <c r="H358" s="6" t="s">
        <v>861</v>
      </c>
      <c r="I358" s="6"/>
      <c r="J358" s="6"/>
      <c r="K358" s="6" t="s">
        <v>844</v>
      </c>
      <c r="L358" s="6" t="s">
        <v>840</v>
      </c>
      <c r="M358" s="6"/>
    </row>
    <row r="359" ht="24.4" customHeight="1" spans="1:13">
      <c r="A359" s="6" t="s">
        <v>161</v>
      </c>
      <c r="B359" s="6" t="s">
        <v>1114</v>
      </c>
      <c r="C359" s="7">
        <v>96.6</v>
      </c>
      <c r="D359" s="6" t="s">
        <v>674</v>
      </c>
      <c r="E359" s="16" t="s">
        <v>829</v>
      </c>
      <c r="F359" s="16" t="s">
        <v>830</v>
      </c>
      <c r="G359" s="6" t="s">
        <v>1115</v>
      </c>
      <c r="H359" s="6" t="s">
        <v>1116</v>
      </c>
      <c r="I359" s="6"/>
      <c r="J359" s="6"/>
      <c r="K359" s="6" t="s">
        <v>833</v>
      </c>
      <c r="L359" s="6" t="s">
        <v>834</v>
      </c>
      <c r="M359" s="6"/>
    </row>
    <row r="360" ht="24.4" customHeight="1" spans="1:13">
      <c r="A360" s="6"/>
      <c r="B360" s="6"/>
      <c r="C360" s="7"/>
      <c r="D360" s="6"/>
      <c r="E360" s="16"/>
      <c r="F360" s="16" t="s">
        <v>835</v>
      </c>
      <c r="G360" s="6" t="s">
        <v>937</v>
      </c>
      <c r="H360" s="6" t="s">
        <v>920</v>
      </c>
      <c r="I360" s="6"/>
      <c r="J360" s="6"/>
      <c r="K360" s="6"/>
      <c r="L360" s="6" t="s">
        <v>857</v>
      </c>
      <c r="M360" s="6"/>
    </row>
    <row r="361" ht="24.4" customHeight="1" spans="1:13">
      <c r="A361" s="6"/>
      <c r="B361" s="6"/>
      <c r="C361" s="7"/>
      <c r="D361" s="6"/>
      <c r="E361" s="16"/>
      <c r="F361" s="16" t="s">
        <v>836</v>
      </c>
      <c r="G361" s="6" t="s">
        <v>921</v>
      </c>
      <c r="H361" s="6" t="s">
        <v>920</v>
      </c>
      <c r="I361" s="6"/>
      <c r="J361" s="6"/>
      <c r="K361" s="6"/>
      <c r="L361" s="6" t="s">
        <v>857</v>
      </c>
      <c r="M361" s="6"/>
    </row>
    <row r="362" ht="24.4" customHeight="1" spans="1:13">
      <c r="A362" s="6"/>
      <c r="B362" s="6"/>
      <c r="C362" s="7"/>
      <c r="D362" s="6"/>
      <c r="E362" s="16" t="s">
        <v>837</v>
      </c>
      <c r="F362" s="16" t="s">
        <v>838</v>
      </c>
      <c r="G362" s="6" t="s">
        <v>955</v>
      </c>
      <c r="H362" s="6" t="s">
        <v>920</v>
      </c>
      <c r="I362" s="6"/>
      <c r="J362" s="6"/>
      <c r="K362" s="6"/>
      <c r="L362" s="6" t="s">
        <v>857</v>
      </c>
      <c r="M362" s="6"/>
    </row>
    <row r="363" ht="24.4" customHeight="1" spans="1:13">
      <c r="A363" s="6"/>
      <c r="B363" s="6"/>
      <c r="C363" s="7"/>
      <c r="D363" s="6"/>
      <c r="E363" s="16"/>
      <c r="F363" s="16" t="s">
        <v>841</v>
      </c>
      <c r="G363" s="6" t="s">
        <v>990</v>
      </c>
      <c r="H363" s="6" t="s">
        <v>991</v>
      </c>
      <c r="I363" s="6"/>
      <c r="J363" s="6"/>
      <c r="K363" s="6"/>
      <c r="L363" s="6" t="s">
        <v>857</v>
      </c>
      <c r="M363" s="6"/>
    </row>
    <row r="364" ht="24.4" customHeight="1" spans="1:13">
      <c r="A364" s="6"/>
      <c r="B364" s="6"/>
      <c r="C364" s="7"/>
      <c r="D364" s="6"/>
      <c r="E364" s="16"/>
      <c r="F364" s="16" t="s">
        <v>846</v>
      </c>
      <c r="G364" s="6" t="s">
        <v>1117</v>
      </c>
      <c r="H364" s="6" t="s">
        <v>660</v>
      </c>
      <c r="I364" s="6"/>
      <c r="J364" s="6"/>
      <c r="K364" s="6"/>
      <c r="L364" s="6" t="s">
        <v>857</v>
      </c>
      <c r="M364" s="6"/>
    </row>
    <row r="365" ht="24.4" customHeight="1" spans="1:13">
      <c r="A365" s="6"/>
      <c r="B365" s="6"/>
      <c r="C365" s="7"/>
      <c r="D365" s="6"/>
      <c r="E365" s="16" t="s">
        <v>850</v>
      </c>
      <c r="F365" s="16" t="s">
        <v>851</v>
      </c>
      <c r="G365" s="6"/>
      <c r="H365" s="6"/>
      <c r="I365" s="6"/>
      <c r="J365" s="6"/>
      <c r="K365" s="6"/>
      <c r="L365" s="6"/>
      <c r="M365" s="6"/>
    </row>
    <row r="366" ht="24.4" customHeight="1" spans="1:13">
      <c r="A366" s="6"/>
      <c r="B366" s="6"/>
      <c r="C366" s="7"/>
      <c r="D366" s="6"/>
      <c r="E366" s="16"/>
      <c r="F366" s="16" t="s">
        <v>852</v>
      </c>
      <c r="G366" s="6" t="s">
        <v>1118</v>
      </c>
      <c r="H366" s="6" t="s">
        <v>1040</v>
      </c>
      <c r="I366" s="6"/>
      <c r="J366" s="6"/>
      <c r="K366" s="6"/>
      <c r="L366" s="6" t="s">
        <v>857</v>
      </c>
      <c r="M366" s="6"/>
    </row>
    <row r="367" ht="24.4" customHeight="1" spans="1:13">
      <c r="A367" s="6"/>
      <c r="B367" s="6"/>
      <c r="C367" s="7"/>
      <c r="D367" s="6"/>
      <c r="E367" s="16"/>
      <c r="F367" s="16" t="s">
        <v>853</v>
      </c>
      <c r="G367" s="6"/>
      <c r="H367" s="6"/>
      <c r="I367" s="6"/>
      <c r="J367" s="6"/>
      <c r="K367" s="6"/>
      <c r="L367" s="6"/>
      <c r="M367" s="6"/>
    </row>
    <row r="368" ht="24.4" customHeight="1" spans="1:13">
      <c r="A368" s="6"/>
      <c r="B368" s="6"/>
      <c r="C368" s="7"/>
      <c r="D368" s="6"/>
      <c r="E368" s="16"/>
      <c r="F368" s="16" t="s">
        <v>854</v>
      </c>
      <c r="G368" s="6"/>
      <c r="H368" s="6"/>
      <c r="I368" s="6"/>
      <c r="J368" s="6"/>
      <c r="K368" s="6"/>
      <c r="L368" s="6"/>
      <c r="M368" s="6"/>
    </row>
    <row r="369" ht="24.4" customHeight="1" spans="1:13">
      <c r="A369" s="6"/>
      <c r="B369" s="6"/>
      <c r="C369" s="7"/>
      <c r="D369" s="6"/>
      <c r="E369" s="16" t="s">
        <v>858</v>
      </c>
      <c r="F369" s="16" t="s">
        <v>859</v>
      </c>
      <c r="G369" s="6" t="s">
        <v>932</v>
      </c>
      <c r="H369" s="6" t="s">
        <v>861</v>
      </c>
      <c r="I369" s="6"/>
      <c r="J369" s="6"/>
      <c r="K369" s="6" t="s">
        <v>844</v>
      </c>
      <c r="L369" s="6" t="s">
        <v>840</v>
      </c>
      <c r="M369" s="6"/>
    </row>
    <row r="370" ht="24.4" customHeight="1" spans="1:13">
      <c r="A370" s="6" t="s">
        <v>161</v>
      </c>
      <c r="B370" s="6" t="s">
        <v>1119</v>
      </c>
      <c r="C370" s="7">
        <v>5</v>
      </c>
      <c r="D370" s="6" t="s">
        <v>1120</v>
      </c>
      <c r="E370" s="16" t="s">
        <v>829</v>
      </c>
      <c r="F370" s="16" t="s">
        <v>830</v>
      </c>
      <c r="G370" s="6" t="s">
        <v>689</v>
      </c>
      <c r="H370" s="6" t="s">
        <v>1121</v>
      </c>
      <c r="I370" s="6"/>
      <c r="J370" s="6"/>
      <c r="K370" s="6" t="s">
        <v>833</v>
      </c>
      <c r="L370" s="6" t="s">
        <v>845</v>
      </c>
      <c r="M370" s="6"/>
    </row>
    <row r="371" ht="24.4" customHeight="1" spans="1:13">
      <c r="A371" s="6"/>
      <c r="B371" s="6"/>
      <c r="C371" s="7"/>
      <c r="D371" s="6"/>
      <c r="E371" s="16"/>
      <c r="F371" s="16" t="s">
        <v>835</v>
      </c>
      <c r="G371" s="6"/>
      <c r="H371" s="6"/>
      <c r="I371" s="6"/>
      <c r="J371" s="6"/>
      <c r="K371" s="6"/>
      <c r="L371" s="6"/>
      <c r="M371" s="6"/>
    </row>
    <row r="372" ht="24.4" customHeight="1" spans="1:13">
      <c r="A372" s="6"/>
      <c r="B372" s="6"/>
      <c r="C372" s="7"/>
      <c r="D372" s="6"/>
      <c r="E372" s="16"/>
      <c r="F372" s="16" t="s">
        <v>836</v>
      </c>
      <c r="G372" s="6"/>
      <c r="H372" s="6"/>
      <c r="I372" s="6"/>
      <c r="J372" s="6"/>
      <c r="K372" s="6"/>
      <c r="L372" s="6"/>
      <c r="M372" s="6"/>
    </row>
    <row r="373" ht="24.4" customHeight="1" spans="1:13">
      <c r="A373" s="6"/>
      <c r="B373" s="6"/>
      <c r="C373" s="7"/>
      <c r="D373" s="6"/>
      <c r="E373" s="16" t="s">
        <v>837</v>
      </c>
      <c r="F373" s="16" t="s">
        <v>838</v>
      </c>
      <c r="G373" s="6" t="s">
        <v>1122</v>
      </c>
      <c r="H373" s="6" t="s">
        <v>692</v>
      </c>
      <c r="I373" s="6"/>
      <c r="J373" s="6"/>
      <c r="K373" s="6" t="s">
        <v>693</v>
      </c>
      <c r="L373" s="6" t="s">
        <v>845</v>
      </c>
      <c r="M373" s="6"/>
    </row>
    <row r="374" ht="24.4" customHeight="1" spans="1:13">
      <c r="A374" s="6"/>
      <c r="B374" s="6"/>
      <c r="C374" s="7"/>
      <c r="D374" s="6"/>
      <c r="E374" s="16"/>
      <c r="F374" s="16" t="s">
        <v>841</v>
      </c>
      <c r="G374" s="6" t="s">
        <v>1123</v>
      </c>
      <c r="H374" s="6" t="s">
        <v>1124</v>
      </c>
      <c r="I374" s="6"/>
      <c r="J374" s="6"/>
      <c r="K374" s="6"/>
      <c r="L374" s="6" t="s">
        <v>857</v>
      </c>
      <c r="M374" s="6"/>
    </row>
    <row r="375" ht="24.4" customHeight="1" spans="1:13">
      <c r="A375" s="6"/>
      <c r="B375" s="6"/>
      <c r="C375" s="7"/>
      <c r="D375" s="6"/>
      <c r="E375" s="16"/>
      <c r="F375" s="16" t="s">
        <v>846</v>
      </c>
      <c r="G375" s="6" t="s">
        <v>1125</v>
      </c>
      <c r="H375" s="6" t="s">
        <v>660</v>
      </c>
      <c r="I375" s="6"/>
      <c r="J375" s="6"/>
      <c r="K375" s="6"/>
      <c r="L375" s="6" t="s">
        <v>857</v>
      </c>
      <c r="M375" s="6"/>
    </row>
    <row r="376" ht="24.4" customHeight="1" spans="1:13">
      <c r="A376" s="6"/>
      <c r="B376" s="6"/>
      <c r="C376" s="7"/>
      <c r="D376" s="6"/>
      <c r="E376" s="16" t="s">
        <v>850</v>
      </c>
      <c r="F376" s="16" t="s">
        <v>851</v>
      </c>
      <c r="G376" s="6" t="s">
        <v>928</v>
      </c>
      <c r="H376" s="6" t="s">
        <v>928</v>
      </c>
      <c r="I376" s="6"/>
      <c r="J376" s="6"/>
      <c r="K376" s="6"/>
      <c r="L376" s="6" t="s">
        <v>857</v>
      </c>
      <c r="M376" s="6"/>
    </row>
    <row r="377" ht="24.4" customHeight="1" spans="1:13">
      <c r="A377" s="6"/>
      <c r="B377" s="6"/>
      <c r="C377" s="7"/>
      <c r="D377" s="6"/>
      <c r="E377" s="16"/>
      <c r="F377" s="16" t="s">
        <v>852</v>
      </c>
      <c r="G377" s="6"/>
      <c r="H377" s="6"/>
      <c r="I377" s="6"/>
      <c r="J377" s="6"/>
      <c r="K377" s="6"/>
      <c r="L377" s="6"/>
      <c r="M377" s="6"/>
    </row>
    <row r="378" ht="24.4" customHeight="1" spans="1:13">
      <c r="A378" s="6"/>
      <c r="B378" s="6"/>
      <c r="C378" s="7"/>
      <c r="D378" s="6"/>
      <c r="E378" s="16"/>
      <c r="F378" s="16" t="s">
        <v>853</v>
      </c>
      <c r="G378" s="6"/>
      <c r="H378" s="6"/>
      <c r="I378" s="6"/>
      <c r="J378" s="6"/>
      <c r="K378" s="6"/>
      <c r="L378" s="6"/>
      <c r="M378" s="6"/>
    </row>
    <row r="379" ht="24.4" customHeight="1" spans="1:13">
      <c r="A379" s="6"/>
      <c r="B379" s="6"/>
      <c r="C379" s="7"/>
      <c r="D379" s="6"/>
      <c r="E379" s="16"/>
      <c r="F379" s="16" t="s">
        <v>854</v>
      </c>
      <c r="G379" s="6"/>
      <c r="H379" s="6"/>
      <c r="I379" s="6"/>
      <c r="J379" s="6"/>
      <c r="K379" s="6"/>
      <c r="L379" s="6"/>
      <c r="M379" s="6"/>
    </row>
    <row r="380" ht="24.4" customHeight="1" spans="1:13">
      <c r="A380" s="6"/>
      <c r="B380" s="6"/>
      <c r="C380" s="7"/>
      <c r="D380" s="6"/>
      <c r="E380" s="16" t="s">
        <v>858</v>
      </c>
      <c r="F380" s="16" t="s">
        <v>859</v>
      </c>
      <c r="G380" s="6" t="s">
        <v>920</v>
      </c>
      <c r="H380" s="6" t="s">
        <v>920</v>
      </c>
      <c r="I380" s="6"/>
      <c r="J380" s="6"/>
      <c r="K380" s="6"/>
      <c r="L380" s="6" t="s">
        <v>857</v>
      </c>
      <c r="M380" s="6"/>
    </row>
    <row r="381" ht="24.4" customHeight="1" spans="1:13">
      <c r="A381" s="6" t="s">
        <v>161</v>
      </c>
      <c r="B381" s="6" t="s">
        <v>1126</v>
      </c>
      <c r="C381" s="7">
        <v>117.1</v>
      </c>
      <c r="D381" s="6" t="s">
        <v>714</v>
      </c>
      <c r="E381" s="16" t="s">
        <v>829</v>
      </c>
      <c r="F381" s="16" t="s">
        <v>830</v>
      </c>
      <c r="G381" s="6" t="s">
        <v>1127</v>
      </c>
      <c r="H381" s="6" t="s">
        <v>1128</v>
      </c>
      <c r="I381" s="6"/>
      <c r="J381" s="6"/>
      <c r="K381" s="6" t="s">
        <v>833</v>
      </c>
      <c r="L381" s="6" t="s">
        <v>834</v>
      </c>
      <c r="M381" s="6"/>
    </row>
    <row r="382" ht="24.4" customHeight="1" spans="1:13">
      <c r="A382" s="6"/>
      <c r="B382" s="6"/>
      <c r="C382" s="7"/>
      <c r="D382" s="6"/>
      <c r="E382" s="16"/>
      <c r="F382" s="16" t="s">
        <v>835</v>
      </c>
      <c r="G382" s="6"/>
      <c r="H382" s="6"/>
      <c r="I382" s="6"/>
      <c r="J382" s="6"/>
      <c r="K382" s="6"/>
      <c r="L382" s="6"/>
      <c r="M382" s="6"/>
    </row>
    <row r="383" ht="24.4" customHeight="1" spans="1:13">
      <c r="A383" s="6"/>
      <c r="B383" s="6"/>
      <c r="C383" s="7"/>
      <c r="D383" s="6"/>
      <c r="E383" s="16"/>
      <c r="F383" s="16" t="s">
        <v>836</v>
      </c>
      <c r="G383" s="6"/>
      <c r="H383" s="6"/>
      <c r="I383" s="6"/>
      <c r="J383" s="6"/>
      <c r="K383" s="6"/>
      <c r="L383" s="6"/>
      <c r="M383" s="6"/>
    </row>
    <row r="384" ht="24.4" customHeight="1" spans="1:13">
      <c r="A384" s="6"/>
      <c r="B384" s="6"/>
      <c r="C384" s="7"/>
      <c r="D384" s="6"/>
      <c r="E384" s="16" t="s">
        <v>837</v>
      </c>
      <c r="F384" s="16" t="s">
        <v>838</v>
      </c>
      <c r="G384" s="6" t="s">
        <v>955</v>
      </c>
      <c r="H384" s="6" t="s">
        <v>920</v>
      </c>
      <c r="I384" s="6"/>
      <c r="J384" s="6"/>
      <c r="K384" s="6"/>
      <c r="L384" s="6" t="s">
        <v>857</v>
      </c>
      <c r="M384" s="6"/>
    </row>
    <row r="385" ht="24.4" customHeight="1" spans="1:13">
      <c r="A385" s="6"/>
      <c r="B385" s="6"/>
      <c r="C385" s="7"/>
      <c r="D385" s="6"/>
      <c r="E385" s="16"/>
      <c r="F385" s="16" t="s">
        <v>841</v>
      </c>
      <c r="G385" s="6" t="s">
        <v>1129</v>
      </c>
      <c r="H385" s="6" t="s">
        <v>843</v>
      </c>
      <c r="I385" s="6"/>
      <c r="J385" s="6"/>
      <c r="K385" s="6" t="s">
        <v>844</v>
      </c>
      <c r="L385" s="6" t="s">
        <v>845</v>
      </c>
      <c r="M385" s="6"/>
    </row>
    <row r="386" ht="24.4" customHeight="1" spans="1:13">
      <c r="A386" s="6"/>
      <c r="B386" s="6"/>
      <c r="C386" s="7"/>
      <c r="D386" s="6"/>
      <c r="E386" s="16"/>
      <c r="F386" s="16" t="s">
        <v>846</v>
      </c>
      <c r="G386" s="6" t="s">
        <v>1063</v>
      </c>
      <c r="H386" s="6" t="s">
        <v>1064</v>
      </c>
      <c r="I386" s="6"/>
      <c r="J386" s="6"/>
      <c r="K386" s="6"/>
      <c r="L386" s="6" t="s">
        <v>857</v>
      </c>
      <c r="M386" s="6"/>
    </row>
    <row r="387" ht="24.4" customHeight="1" spans="1:13">
      <c r="A387" s="6"/>
      <c r="B387" s="6"/>
      <c r="C387" s="7"/>
      <c r="D387" s="6"/>
      <c r="E387" s="16" t="s">
        <v>850</v>
      </c>
      <c r="F387" s="16" t="s">
        <v>851</v>
      </c>
      <c r="G387" s="6"/>
      <c r="H387" s="6"/>
      <c r="I387" s="6"/>
      <c r="J387" s="6"/>
      <c r="K387" s="6"/>
      <c r="L387" s="6"/>
      <c r="M387" s="6"/>
    </row>
    <row r="388" ht="29.3" customHeight="1" spans="1:13">
      <c r="A388" s="6"/>
      <c r="B388" s="6"/>
      <c r="C388" s="7"/>
      <c r="D388" s="6"/>
      <c r="E388" s="16"/>
      <c r="F388" s="16" t="s">
        <v>852</v>
      </c>
      <c r="G388" s="6" t="s">
        <v>1130</v>
      </c>
      <c r="H388" s="6" t="s">
        <v>1040</v>
      </c>
      <c r="I388" s="6"/>
      <c r="J388" s="6"/>
      <c r="K388" s="6"/>
      <c r="L388" s="6" t="s">
        <v>857</v>
      </c>
      <c r="M388" s="6"/>
    </row>
    <row r="389" ht="24.4" customHeight="1" spans="1:13">
      <c r="A389" s="6"/>
      <c r="B389" s="6"/>
      <c r="C389" s="7"/>
      <c r="D389" s="6"/>
      <c r="E389" s="16"/>
      <c r="F389" s="16" t="s">
        <v>853</v>
      </c>
      <c r="G389" s="6"/>
      <c r="H389" s="6"/>
      <c r="I389" s="6"/>
      <c r="J389" s="6"/>
      <c r="K389" s="6"/>
      <c r="L389" s="6"/>
      <c r="M389" s="6"/>
    </row>
    <row r="390" ht="24.4" customHeight="1" spans="1:13">
      <c r="A390" s="6"/>
      <c r="B390" s="6"/>
      <c r="C390" s="7"/>
      <c r="D390" s="6"/>
      <c r="E390" s="16"/>
      <c r="F390" s="16" t="s">
        <v>854</v>
      </c>
      <c r="G390" s="6"/>
      <c r="H390" s="6"/>
      <c r="I390" s="6"/>
      <c r="J390" s="6"/>
      <c r="K390" s="6"/>
      <c r="L390" s="6"/>
      <c r="M390" s="6"/>
    </row>
    <row r="391" ht="24.4" customHeight="1" spans="1:13">
      <c r="A391" s="6"/>
      <c r="B391" s="6"/>
      <c r="C391" s="7"/>
      <c r="D391" s="6"/>
      <c r="E391" s="16" t="s">
        <v>858</v>
      </c>
      <c r="F391" s="16" t="s">
        <v>859</v>
      </c>
      <c r="G391" s="6" t="s">
        <v>860</v>
      </c>
      <c r="H391" s="6" t="s">
        <v>861</v>
      </c>
      <c r="I391" s="6"/>
      <c r="J391" s="6"/>
      <c r="K391" s="6" t="s">
        <v>844</v>
      </c>
      <c r="L391" s="6" t="s">
        <v>840</v>
      </c>
      <c r="M391" s="6"/>
    </row>
    <row r="392" ht="24.4" customHeight="1" spans="1:13">
      <c r="A392" s="6" t="s">
        <v>161</v>
      </c>
      <c r="B392" s="6" t="s">
        <v>1131</v>
      </c>
      <c r="C392" s="7">
        <v>50</v>
      </c>
      <c r="D392" s="6" t="s">
        <v>1132</v>
      </c>
      <c r="E392" s="16" t="s">
        <v>829</v>
      </c>
      <c r="F392" s="16" t="s">
        <v>830</v>
      </c>
      <c r="G392" s="6" t="s">
        <v>1133</v>
      </c>
      <c r="H392" s="6" t="s">
        <v>865</v>
      </c>
      <c r="I392" s="6"/>
      <c r="J392" s="6"/>
      <c r="K392" s="6" t="s">
        <v>833</v>
      </c>
      <c r="L392" s="6" t="s">
        <v>845</v>
      </c>
      <c r="M392" s="6"/>
    </row>
    <row r="393" ht="24.4" customHeight="1" spans="1:13">
      <c r="A393" s="6"/>
      <c r="B393" s="6"/>
      <c r="C393" s="7"/>
      <c r="D393" s="6"/>
      <c r="E393" s="16"/>
      <c r="F393" s="16" t="s">
        <v>835</v>
      </c>
      <c r="G393" s="6"/>
      <c r="H393" s="6"/>
      <c r="I393" s="6"/>
      <c r="J393" s="6"/>
      <c r="K393" s="6"/>
      <c r="L393" s="6"/>
      <c r="M393" s="6"/>
    </row>
    <row r="394" ht="24.4" customHeight="1" spans="1:13">
      <c r="A394" s="6"/>
      <c r="B394" s="6"/>
      <c r="C394" s="7"/>
      <c r="D394" s="6"/>
      <c r="E394" s="16"/>
      <c r="F394" s="16" t="s">
        <v>836</v>
      </c>
      <c r="G394" s="6"/>
      <c r="H394" s="6"/>
      <c r="I394" s="6"/>
      <c r="J394" s="6"/>
      <c r="K394" s="6"/>
      <c r="L394" s="6"/>
      <c r="M394" s="6"/>
    </row>
    <row r="395" ht="24.4" customHeight="1" spans="1:13">
      <c r="A395" s="6"/>
      <c r="B395" s="6"/>
      <c r="C395" s="7"/>
      <c r="D395" s="6"/>
      <c r="E395" s="16" t="s">
        <v>837</v>
      </c>
      <c r="F395" s="16" t="s">
        <v>838</v>
      </c>
      <c r="G395" s="6" t="s">
        <v>1134</v>
      </c>
      <c r="H395" s="6" t="s">
        <v>1135</v>
      </c>
      <c r="I395" s="6"/>
      <c r="J395" s="6"/>
      <c r="K395" s="6" t="s">
        <v>896</v>
      </c>
      <c r="L395" s="6" t="s">
        <v>845</v>
      </c>
      <c r="M395" s="6"/>
    </row>
    <row r="396" ht="24.4" customHeight="1" spans="1:13">
      <c r="A396" s="6"/>
      <c r="B396" s="6"/>
      <c r="C396" s="7"/>
      <c r="D396" s="6"/>
      <c r="E396" s="16"/>
      <c r="F396" s="16" t="s">
        <v>841</v>
      </c>
      <c r="G396" s="6" t="s">
        <v>1136</v>
      </c>
      <c r="H396" s="6" t="s">
        <v>843</v>
      </c>
      <c r="I396" s="6"/>
      <c r="J396" s="6"/>
      <c r="K396" s="6" t="s">
        <v>844</v>
      </c>
      <c r="L396" s="6" t="s">
        <v>845</v>
      </c>
      <c r="M396" s="6"/>
    </row>
    <row r="397" ht="24.4" customHeight="1" spans="1:13">
      <c r="A397" s="6"/>
      <c r="B397" s="6"/>
      <c r="C397" s="7"/>
      <c r="D397" s="6"/>
      <c r="E397" s="16"/>
      <c r="F397" s="16" t="s">
        <v>846</v>
      </c>
      <c r="G397" s="6" t="s">
        <v>847</v>
      </c>
      <c r="H397" s="6" t="s">
        <v>660</v>
      </c>
      <c r="I397" s="6"/>
      <c r="J397" s="6"/>
      <c r="K397" s="6" t="s">
        <v>849</v>
      </c>
      <c r="L397" s="6" t="s">
        <v>845</v>
      </c>
      <c r="M397" s="6"/>
    </row>
    <row r="398" ht="24.4" customHeight="1" spans="1:13">
      <c r="A398" s="6"/>
      <c r="B398" s="6"/>
      <c r="C398" s="7"/>
      <c r="D398" s="6"/>
      <c r="E398" s="16" t="s">
        <v>850</v>
      </c>
      <c r="F398" s="16" t="s">
        <v>851</v>
      </c>
      <c r="G398" s="6"/>
      <c r="H398" s="6"/>
      <c r="I398" s="6"/>
      <c r="J398" s="6"/>
      <c r="K398" s="6"/>
      <c r="L398" s="6"/>
      <c r="M398" s="6"/>
    </row>
    <row r="399" ht="24.4" customHeight="1" spans="1:13">
      <c r="A399" s="6"/>
      <c r="B399" s="6"/>
      <c r="C399" s="7"/>
      <c r="D399" s="6"/>
      <c r="E399" s="16"/>
      <c r="F399" s="16" t="s">
        <v>852</v>
      </c>
      <c r="G399" s="6" t="s">
        <v>1137</v>
      </c>
      <c r="H399" s="6" t="s">
        <v>885</v>
      </c>
      <c r="I399" s="6"/>
      <c r="J399" s="6"/>
      <c r="K399" s="6"/>
      <c r="L399" s="6" t="s">
        <v>857</v>
      </c>
      <c r="M399" s="6"/>
    </row>
    <row r="400" ht="24.4" customHeight="1" spans="1:13">
      <c r="A400" s="6"/>
      <c r="B400" s="6"/>
      <c r="C400" s="7"/>
      <c r="D400" s="6"/>
      <c r="E400" s="16"/>
      <c r="F400" s="16" t="s">
        <v>853</v>
      </c>
      <c r="G400" s="6"/>
      <c r="H400" s="6"/>
      <c r="I400" s="6"/>
      <c r="J400" s="6"/>
      <c r="K400" s="6"/>
      <c r="L400" s="6"/>
      <c r="M400" s="6"/>
    </row>
    <row r="401" ht="24.4" customHeight="1" spans="1:13">
      <c r="A401" s="6"/>
      <c r="B401" s="6"/>
      <c r="C401" s="7"/>
      <c r="D401" s="6"/>
      <c r="E401" s="16"/>
      <c r="F401" s="16" t="s">
        <v>854</v>
      </c>
      <c r="G401" s="6"/>
      <c r="H401" s="6"/>
      <c r="I401" s="6"/>
      <c r="J401" s="6"/>
      <c r="K401" s="6"/>
      <c r="L401" s="6"/>
      <c r="M401" s="6"/>
    </row>
    <row r="402" ht="24.4" customHeight="1" spans="1:13">
      <c r="A402" s="6"/>
      <c r="B402" s="6"/>
      <c r="C402" s="7"/>
      <c r="D402" s="6"/>
      <c r="E402" s="16" t="s">
        <v>858</v>
      </c>
      <c r="F402" s="16" t="s">
        <v>859</v>
      </c>
      <c r="G402" s="6" t="s">
        <v>1138</v>
      </c>
      <c r="H402" s="6" t="s">
        <v>861</v>
      </c>
      <c r="I402" s="6"/>
      <c r="J402" s="6"/>
      <c r="K402" s="6" t="s">
        <v>844</v>
      </c>
      <c r="L402" s="6" t="s">
        <v>840</v>
      </c>
      <c r="M402" s="6"/>
    </row>
    <row r="403" ht="24.4" customHeight="1" spans="1:13">
      <c r="A403" s="6" t="s">
        <v>161</v>
      </c>
      <c r="B403" s="6" t="s">
        <v>1139</v>
      </c>
      <c r="C403" s="7">
        <v>1109.98</v>
      </c>
      <c r="D403" s="6" t="s">
        <v>1140</v>
      </c>
      <c r="E403" s="16" t="s">
        <v>829</v>
      </c>
      <c r="F403" s="16" t="s">
        <v>830</v>
      </c>
      <c r="G403" s="6" t="s">
        <v>1141</v>
      </c>
      <c r="H403" s="6" t="s">
        <v>1142</v>
      </c>
      <c r="I403" s="6"/>
      <c r="J403" s="6"/>
      <c r="K403" s="6" t="s">
        <v>833</v>
      </c>
      <c r="L403" s="6" t="s">
        <v>834</v>
      </c>
      <c r="M403" s="6"/>
    </row>
    <row r="404" ht="24.4" customHeight="1" spans="1:13">
      <c r="A404" s="6"/>
      <c r="B404" s="6"/>
      <c r="C404" s="7"/>
      <c r="D404" s="6"/>
      <c r="E404" s="16"/>
      <c r="F404" s="16" t="s">
        <v>835</v>
      </c>
      <c r="G404" s="6" t="s">
        <v>937</v>
      </c>
      <c r="H404" s="6" t="s">
        <v>920</v>
      </c>
      <c r="I404" s="6"/>
      <c r="J404" s="6"/>
      <c r="K404" s="6"/>
      <c r="L404" s="6" t="s">
        <v>857</v>
      </c>
      <c r="M404" s="6"/>
    </row>
    <row r="405" ht="24.4" customHeight="1" spans="1:13">
      <c r="A405" s="6"/>
      <c r="B405" s="6"/>
      <c r="C405" s="7"/>
      <c r="D405" s="6"/>
      <c r="E405" s="16"/>
      <c r="F405" s="16" t="s">
        <v>836</v>
      </c>
      <c r="G405" s="6" t="s">
        <v>921</v>
      </c>
      <c r="H405" s="6" t="s">
        <v>920</v>
      </c>
      <c r="I405" s="6"/>
      <c r="J405" s="6"/>
      <c r="K405" s="6"/>
      <c r="L405" s="6" t="s">
        <v>857</v>
      </c>
      <c r="M405" s="6"/>
    </row>
    <row r="406" ht="24.4" customHeight="1" spans="1:13">
      <c r="A406" s="6"/>
      <c r="B406" s="6"/>
      <c r="C406" s="7"/>
      <c r="D406" s="6"/>
      <c r="E406" s="16" t="s">
        <v>837</v>
      </c>
      <c r="F406" s="16" t="s">
        <v>838</v>
      </c>
      <c r="G406" s="6" t="s">
        <v>955</v>
      </c>
      <c r="H406" s="6" t="s">
        <v>920</v>
      </c>
      <c r="I406" s="6"/>
      <c r="J406" s="6"/>
      <c r="K406" s="6"/>
      <c r="L406" s="6" t="s">
        <v>857</v>
      </c>
      <c r="M406" s="6"/>
    </row>
    <row r="407" ht="24.4" customHeight="1" spans="1:13">
      <c r="A407" s="6"/>
      <c r="B407" s="6"/>
      <c r="C407" s="7"/>
      <c r="D407" s="6"/>
      <c r="E407" s="16"/>
      <c r="F407" s="16" t="s">
        <v>841</v>
      </c>
      <c r="G407" s="6" t="s">
        <v>1143</v>
      </c>
      <c r="H407" s="6" t="s">
        <v>991</v>
      </c>
      <c r="I407" s="6"/>
      <c r="J407" s="6"/>
      <c r="K407" s="6"/>
      <c r="L407" s="6" t="s">
        <v>857</v>
      </c>
      <c r="M407" s="6"/>
    </row>
    <row r="408" ht="24.4" customHeight="1" spans="1:13">
      <c r="A408" s="6"/>
      <c r="B408" s="6"/>
      <c r="C408" s="7"/>
      <c r="D408" s="6"/>
      <c r="E408" s="16"/>
      <c r="F408" s="16" t="s">
        <v>846</v>
      </c>
      <c r="G408" s="6" t="s">
        <v>1144</v>
      </c>
      <c r="H408" s="6" t="s">
        <v>1064</v>
      </c>
      <c r="I408" s="6"/>
      <c r="J408" s="6"/>
      <c r="K408" s="6"/>
      <c r="L408" s="6" t="s">
        <v>857</v>
      </c>
      <c r="M408" s="6"/>
    </row>
    <row r="409" ht="24.4" customHeight="1" spans="1:13">
      <c r="A409" s="6"/>
      <c r="B409" s="6"/>
      <c r="C409" s="7"/>
      <c r="D409" s="6"/>
      <c r="E409" s="16" t="s">
        <v>850</v>
      </c>
      <c r="F409" s="16" t="s">
        <v>851</v>
      </c>
      <c r="G409" s="6" t="s">
        <v>928</v>
      </c>
      <c r="H409" s="6" t="s">
        <v>920</v>
      </c>
      <c r="I409" s="6"/>
      <c r="J409" s="6"/>
      <c r="K409" s="6"/>
      <c r="L409" s="6" t="s">
        <v>857</v>
      </c>
      <c r="M409" s="6"/>
    </row>
    <row r="410" ht="24.4" customHeight="1" spans="1:13">
      <c r="A410" s="6"/>
      <c r="B410" s="6"/>
      <c r="C410" s="7"/>
      <c r="D410" s="6"/>
      <c r="E410" s="16"/>
      <c r="F410" s="16" t="s">
        <v>852</v>
      </c>
      <c r="G410" s="6" t="s">
        <v>929</v>
      </c>
      <c r="H410" s="6" t="s">
        <v>920</v>
      </c>
      <c r="I410" s="6"/>
      <c r="J410" s="6"/>
      <c r="K410" s="6"/>
      <c r="L410" s="6" t="s">
        <v>857</v>
      </c>
      <c r="M410" s="6"/>
    </row>
    <row r="411" ht="24.4" customHeight="1" spans="1:13">
      <c r="A411" s="6"/>
      <c r="B411" s="6"/>
      <c r="C411" s="7"/>
      <c r="D411" s="6"/>
      <c r="E411" s="16"/>
      <c r="F411" s="16" t="s">
        <v>853</v>
      </c>
      <c r="G411" s="6" t="s">
        <v>949</v>
      </c>
      <c r="H411" s="6" t="s">
        <v>920</v>
      </c>
      <c r="I411" s="6"/>
      <c r="J411" s="6"/>
      <c r="K411" s="6"/>
      <c r="L411" s="6" t="s">
        <v>857</v>
      </c>
      <c r="M411" s="6"/>
    </row>
    <row r="412" ht="24.4" customHeight="1" spans="1:13">
      <c r="A412" s="6"/>
      <c r="B412" s="6"/>
      <c r="C412" s="7"/>
      <c r="D412" s="6"/>
      <c r="E412" s="16"/>
      <c r="F412" s="16" t="s">
        <v>854</v>
      </c>
      <c r="G412" s="6" t="s">
        <v>1145</v>
      </c>
      <c r="H412" s="6" t="s">
        <v>920</v>
      </c>
      <c r="I412" s="6"/>
      <c r="J412" s="6"/>
      <c r="K412" s="6"/>
      <c r="L412" s="6" t="s">
        <v>857</v>
      </c>
      <c r="M412" s="6"/>
    </row>
    <row r="413" ht="24.4" customHeight="1" spans="1:13">
      <c r="A413" s="6"/>
      <c r="B413" s="6"/>
      <c r="C413" s="7"/>
      <c r="D413" s="6"/>
      <c r="E413" s="16" t="s">
        <v>858</v>
      </c>
      <c r="F413" s="16" t="s">
        <v>859</v>
      </c>
      <c r="G413" s="6" t="s">
        <v>901</v>
      </c>
      <c r="H413" s="6" t="s">
        <v>861</v>
      </c>
      <c r="I413" s="6"/>
      <c r="J413" s="6"/>
      <c r="K413" s="6" t="s">
        <v>844</v>
      </c>
      <c r="L413" s="6" t="s">
        <v>840</v>
      </c>
      <c r="M413" s="6"/>
    </row>
    <row r="414" ht="24.4" customHeight="1" spans="1:13">
      <c r="A414" s="6" t="s">
        <v>161</v>
      </c>
      <c r="B414" s="6" t="s">
        <v>1146</v>
      </c>
      <c r="C414" s="7">
        <v>30</v>
      </c>
      <c r="D414" s="6" t="s">
        <v>711</v>
      </c>
      <c r="E414" s="16" t="s">
        <v>829</v>
      </c>
      <c r="F414" s="16" t="s">
        <v>830</v>
      </c>
      <c r="G414" s="6" t="s">
        <v>628</v>
      </c>
      <c r="H414" s="6" t="s">
        <v>954</v>
      </c>
      <c r="I414" s="6"/>
      <c r="J414" s="6"/>
      <c r="K414" s="6" t="s">
        <v>833</v>
      </c>
      <c r="L414" s="6" t="s">
        <v>834</v>
      </c>
      <c r="M414" s="6"/>
    </row>
    <row r="415" ht="24.4" customHeight="1" spans="1:13">
      <c r="A415" s="6"/>
      <c r="B415" s="6"/>
      <c r="C415" s="7"/>
      <c r="D415" s="6"/>
      <c r="E415" s="16"/>
      <c r="F415" s="16" t="s">
        <v>835</v>
      </c>
      <c r="G415" s="6"/>
      <c r="H415" s="6"/>
      <c r="I415" s="6"/>
      <c r="J415" s="6"/>
      <c r="K415" s="6"/>
      <c r="L415" s="6"/>
      <c r="M415" s="6"/>
    </row>
    <row r="416" ht="24.4" customHeight="1" spans="1:13">
      <c r="A416" s="6"/>
      <c r="B416" s="6"/>
      <c r="C416" s="7"/>
      <c r="D416" s="6"/>
      <c r="E416" s="16"/>
      <c r="F416" s="16" t="s">
        <v>836</v>
      </c>
      <c r="G416" s="6"/>
      <c r="H416" s="6"/>
      <c r="I416" s="6"/>
      <c r="J416" s="6"/>
      <c r="K416" s="6"/>
      <c r="L416" s="6"/>
      <c r="M416" s="6"/>
    </row>
    <row r="417" ht="24.4" customHeight="1" spans="1:13">
      <c r="A417" s="6"/>
      <c r="B417" s="6"/>
      <c r="C417" s="7"/>
      <c r="D417" s="6"/>
      <c r="E417" s="16" t="s">
        <v>837</v>
      </c>
      <c r="F417" s="16" t="s">
        <v>838</v>
      </c>
      <c r="G417" s="6" t="s">
        <v>955</v>
      </c>
      <c r="H417" s="6" t="s">
        <v>920</v>
      </c>
      <c r="I417" s="6"/>
      <c r="J417" s="6"/>
      <c r="K417" s="6"/>
      <c r="L417" s="6" t="s">
        <v>857</v>
      </c>
      <c r="M417" s="6"/>
    </row>
    <row r="418" ht="24.4" customHeight="1" spans="1:13">
      <c r="A418" s="6"/>
      <c r="B418" s="6"/>
      <c r="C418" s="7"/>
      <c r="D418" s="6"/>
      <c r="E418" s="16"/>
      <c r="F418" s="16" t="s">
        <v>841</v>
      </c>
      <c r="G418" s="6" t="s">
        <v>948</v>
      </c>
      <c r="H418" s="6" t="s">
        <v>920</v>
      </c>
      <c r="I418" s="6"/>
      <c r="J418" s="6"/>
      <c r="K418" s="6"/>
      <c r="L418" s="6" t="s">
        <v>857</v>
      </c>
      <c r="M418" s="6"/>
    </row>
    <row r="419" ht="24.4" customHeight="1" spans="1:13">
      <c r="A419" s="6"/>
      <c r="B419" s="6"/>
      <c r="C419" s="7"/>
      <c r="D419" s="6"/>
      <c r="E419" s="16"/>
      <c r="F419" s="16" t="s">
        <v>846</v>
      </c>
      <c r="G419" s="6" t="s">
        <v>1063</v>
      </c>
      <c r="H419" s="6" t="s">
        <v>1048</v>
      </c>
      <c r="I419" s="6"/>
      <c r="J419" s="6"/>
      <c r="K419" s="6"/>
      <c r="L419" s="6" t="s">
        <v>857</v>
      </c>
      <c r="M419" s="6"/>
    </row>
    <row r="420" ht="24.4" customHeight="1" spans="1:13">
      <c r="A420" s="6"/>
      <c r="B420" s="6"/>
      <c r="C420" s="7"/>
      <c r="D420" s="6"/>
      <c r="E420" s="16" t="s">
        <v>850</v>
      </c>
      <c r="F420" s="16" t="s">
        <v>851</v>
      </c>
      <c r="G420" s="6" t="s">
        <v>928</v>
      </c>
      <c r="H420" s="6" t="s">
        <v>920</v>
      </c>
      <c r="I420" s="6"/>
      <c r="J420" s="6"/>
      <c r="K420" s="6"/>
      <c r="L420" s="6" t="s">
        <v>857</v>
      </c>
      <c r="M420" s="6"/>
    </row>
    <row r="421" ht="24.4" customHeight="1" spans="1:13">
      <c r="A421" s="6"/>
      <c r="B421" s="6"/>
      <c r="C421" s="7"/>
      <c r="D421" s="6"/>
      <c r="E421" s="16"/>
      <c r="F421" s="16" t="s">
        <v>852</v>
      </c>
      <c r="G421" s="6"/>
      <c r="H421" s="6"/>
      <c r="I421" s="6"/>
      <c r="J421" s="6"/>
      <c r="K421" s="6"/>
      <c r="L421" s="6"/>
      <c r="M421" s="6"/>
    </row>
    <row r="422" ht="24.4" customHeight="1" spans="1:13">
      <c r="A422" s="6"/>
      <c r="B422" s="6"/>
      <c r="C422" s="7"/>
      <c r="D422" s="6"/>
      <c r="E422" s="16"/>
      <c r="F422" s="16" t="s">
        <v>853</v>
      </c>
      <c r="G422" s="6"/>
      <c r="H422" s="6"/>
      <c r="I422" s="6"/>
      <c r="J422" s="6"/>
      <c r="K422" s="6"/>
      <c r="L422" s="6"/>
      <c r="M422" s="6"/>
    </row>
    <row r="423" ht="24.4" customHeight="1" spans="1:13">
      <c r="A423" s="6"/>
      <c r="B423" s="6"/>
      <c r="C423" s="7"/>
      <c r="D423" s="6"/>
      <c r="E423" s="16"/>
      <c r="F423" s="16" t="s">
        <v>854</v>
      </c>
      <c r="G423" s="6"/>
      <c r="H423" s="6"/>
      <c r="I423" s="6"/>
      <c r="J423" s="6"/>
      <c r="K423" s="6"/>
      <c r="L423" s="6"/>
      <c r="M423" s="6"/>
    </row>
    <row r="424" ht="24.4" customHeight="1" spans="1:13">
      <c r="A424" s="6"/>
      <c r="B424" s="6"/>
      <c r="C424" s="7"/>
      <c r="D424" s="6"/>
      <c r="E424" s="16" t="s">
        <v>858</v>
      </c>
      <c r="F424" s="16" t="s">
        <v>859</v>
      </c>
      <c r="G424" s="6" t="s">
        <v>932</v>
      </c>
      <c r="H424" s="6" t="s">
        <v>861</v>
      </c>
      <c r="I424" s="6"/>
      <c r="J424" s="6"/>
      <c r="K424" s="6" t="s">
        <v>844</v>
      </c>
      <c r="L424" s="6" t="s">
        <v>840</v>
      </c>
      <c r="M424" s="6"/>
    </row>
    <row r="425" ht="24.4" customHeight="1" spans="1:13">
      <c r="A425" s="6" t="s">
        <v>161</v>
      </c>
      <c r="B425" s="17" t="s">
        <v>1147</v>
      </c>
      <c r="C425" s="18">
        <v>290</v>
      </c>
      <c r="D425" s="17" t="s">
        <v>1148</v>
      </c>
      <c r="E425" s="19" t="s">
        <v>829</v>
      </c>
      <c r="F425" s="19" t="s">
        <v>830</v>
      </c>
      <c r="G425" s="17" t="s">
        <v>1149</v>
      </c>
      <c r="H425" s="17" t="s">
        <v>843</v>
      </c>
      <c r="I425" s="17"/>
      <c r="J425" s="17"/>
      <c r="K425" s="17" t="s">
        <v>844</v>
      </c>
      <c r="L425" s="17" t="s">
        <v>834</v>
      </c>
      <c r="M425" s="17"/>
    </row>
    <row r="426" ht="24.4" customHeight="1" spans="1:13">
      <c r="A426" s="6"/>
      <c r="B426" s="17"/>
      <c r="C426" s="18"/>
      <c r="D426" s="17"/>
      <c r="E426" s="19"/>
      <c r="F426" s="19" t="s">
        <v>835</v>
      </c>
      <c r="G426" s="17"/>
      <c r="H426" s="17"/>
      <c r="I426" s="17"/>
      <c r="J426" s="17"/>
      <c r="K426" s="17"/>
      <c r="L426" s="17"/>
      <c r="M426" s="17"/>
    </row>
    <row r="427" ht="24.4" customHeight="1" spans="1:13">
      <c r="A427" s="6"/>
      <c r="B427" s="17"/>
      <c r="C427" s="18"/>
      <c r="D427" s="17"/>
      <c r="E427" s="19"/>
      <c r="F427" s="19" t="s">
        <v>836</v>
      </c>
      <c r="G427" s="17"/>
      <c r="H427" s="17"/>
      <c r="I427" s="17"/>
      <c r="J427" s="17"/>
      <c r="K427" s="17"/>
      <c r="L427" s="17"/>
      <c r="M427" s="17"/>
    </row>
    <row r="428" ht="24.4" customHeight="1" spans="1:13">
      <c r="A428" s="6"/>
      <c r="B428" s="17"/>
      <c r="C428" s="18"/>
      <c r="D428" s="17"/>
      <c r="E428" s="19" t="s">
        <v>837</v>
      </c>
      <c r="F428" s="19" t="s">
        <v>838</v>
      </c>
      <c r="G428" s="17" t="s">
        <v>1150</v>
      </c>
      <c r="H428" s="17" t="s">
        <v>1151</v>
      </c>
      <c r="I428" s="17"/>
      <c r="J428" s="17"/>
      <c r="K428" s="17" t="s">
        <v>833</v>
      </c>
      <c r="L428" s="17" t="s">
        <v>834</v>
      </c>
      <c r="M428" s="17"/>
    </row>
    <row r="429" ht="24.4" customHeight="1" spans="1:13">
      <c r="A429" s="6"/>
      <c r="B429" s="17"/>
      <c r="C429" s="18"/>
      <c r="D429" s="17"/>
      <c r="E429" s="19"/>
      <c r="F429" s="19" t="s">
        <v>841</v>
      </c>
      <c r="G429" s="17" t="s">
        <v>1152</v>
      </c>
      <c r="H429" s="17" t="s">
        <v>991</v>
      </c>
      <c r="I429" s="17"/>
      <c r="J429" s="17"/>
      <c r="K429" s="17"/>
      <c r="L429" s="17" t="s">
        <v>857</v>
      </c>
      <c r="M429" s="17"/>
    </row>
    <row r="430" ht="24.4" customHeight="1" spans="1:13">
      <c r="A430" s="6"/>
      <c r="B430" s="17"/>
      <c r="C430" s="18"/>
      <c r="D430" s="17"/>
      <c r="E430" s="19"/>
      <c r="F430" s="19" t="s">
        <v>846</v>
      </c>
      <c r="G430" s="17" t="s">
        <v>1153</v>
      </c>
      <c r="H430" s="17" t="s">
        <v>843</v>
      </c>
      <c r="I430" s="17"/>
      <c r="J430" s="17"/>
      <c r="K430" s="17" t="s">
        <v>844</v>
      </c>
      <c r="L430" s="17" t="s">
        <v>845</v>
      </c>
      <c r="M430" s="17"/>
    </row>
    <row r="431" ht="24.4" customHeight="1" spans="1:13">
      <c r="A431" s="6"/>
      <c r="B431" s="17"/>
      <c r="C431" s="18"/>
      <c r="D431" s="17"/>
      <c r="E431" s="19" t="s">
        <v>850</v>
      </c>
      <c r="F431" s="19" t="s">
        <v>851</v>
      </c>
      <c r="G431" s="17"/>
      <c r="H431" s="17"/>
      <c r="I431" s="17"/>
      <c r="J431" s="17"/>
      <c r="K431" s="17"/>
      <c r="L431" s="17"/>
      <c r="M431" s="17"/>
    </row>
    <row r="432" ht="24.4" customHeight="1" spans="1:13">
      <c r="A432" s="6"/>
      <c r="B432" s="17"/>
      <c r="C432" s="18"/>
      <c r="D432" s="17"/>
      <c r="E432" s="19"/>
      <c r="F432" s="19" t="s">
        <v>852</v>
      </c>
      <c r="G432" s="17" t="s">
        <v>1154</v>
      </c>
      <c r="H432" s="17" t="s">
        <v>1155</v>
      </c>
      <c r="I432" s="17"/>
      <c r="J432" s="17"/>
      <c r="K432" s="17" t="s">
        <v>844</v>
      </c>
      <c r="L432" s="17" t="s">
        <v>840</v>
      </c>
      <c r="M432" s="17"/>
    </row>
    <row r="433" ht="24.4" customHeight="1" spans="1:13">
      <c r="A433" s="6"/>
      <c r="B433" s="17"/>
      <c r="C433" s="18"/>
      <c r="D433" s="17"/>
      <c r="E433" s="19"/>
      <c r="F433" s="19" t="s">
        <v>853</v>
      </c>
      <c r="G433" s="17"/>
      <c r="H433" s="17"/>
      <c r="I433" s="17"/>
      <c r="J433" s="17"/>
      <c r="K433" s="17"/>
      <c r="L433" s="17"/>
      <c r="M433" s="17"/>
    </row>
    <row r="434" ht="24.4" customHeight="1" spans="1:13">
      <c r="A434" s="6"/>
      <c r="B434" s="17"/>
      <c r="C434" s="18"/>
      <c r="D434" s="17"/>
      <c r="E434" s="19"/>
      <c r="F434" s="19" t="s">
        <v>854</v>
      </c>
      <c r="G434" s="17"/>
      <c r="H434" s="17"/>
      <c r="I434" s="17"/>
      <c r="J434" s="17"/>
      <c r="K434" s="17"/>
      <c r="L434" s="17"/>
      <c r="M434" s="17"/>
    </row>
    <row r="435" ht="24.4" customHeight="1" spans="1:13">
      <c r="A435" s="6"/>
      <c r="B435" s="17"/>
      <c r="C435" s="18"/>
      <c r="D435" s="17"/>
      <c r="E435" s="19" t="s">
        <v>858</v>
      </c>
      <c r="F435" s="19" t="s">
        <v>859</v>
      </c>
      <c r="G435" s="17" t="s">
        <v>1156</v>
      </c>
      <c r="H435" s="17" t="s">
        <v>861</v>
      </c>
      <c r="I435" s="17"/>
      <c r="J435" s="17"/>
      <c r="K435" s="17" t="s">
        <v>844</v>
      </c>
      <c r="L435" s="17" t="s">
        <v>840</v>
      </c>
      <c r="M435" s="17"/>
    </row>
    <row r="436" ht="24.4" customHeight="1" spans="1:13">
      <c r="A436" s="17" t="s">
        <v>161</v>
      </c>
      <c r="B436" s="17" t="s">
        <v>1157</v>
      </c>
      <c r="C436" s="18">
        <v>840</v>
      </c>
      <c r="D436" s="17" t="s">
        <v>1158</v>
      </c>
      <c r="E436" s="19" t="s">
        <v>829</v>
      </c>
      <c r="F436" s="19" t="s">
        <v>830</v>
      </c>
      <c r="G436" s="17" t="s">
        <v>1159</v>
      </c>
      <c r="H436" s="17" t="s">
        <v>1160</v>
      </c>
      <c r="I436" s="17"/>
      <c r="J436" s="17"/>
      <c r="K436" s="17" t="s">
        <v>833</v>
      </c>
      <c r="L436" s="17" t="s">
        <v>834</v>
      </c>
      <c r="M436" s="17"/>
    </row>
    <row r="437" ht="24.4" customHeight="1" spans="1:13">
      <c r="A437" s="17"/>
      <c r="B437" s="17"/>
      <c r="C437" s="18"/>
      <c r="D437" s="17"/>
      <c r="E437" s="19"/>
      <c r="F437" s="19" t="s">
        <v>835</v>
      </c>
      <c r="G437" s="17"/>
      <c r="H437" s="17"/>
      <c r="I437" s="17"/>
      <c r="J437" s="17"/>
      <c r="K437" s="17"/>
      <c r="L437" s="17"/>
      <c r="M437" s="17"/>
    </row>
    <row r="438" ht="24.4" customHeight="1" spans="1:13">
      <c r="A438" s="17"/>
      <c r="B438" s="17"/>
      <c r="C438" s="18"/>
      <c r="D438" s="17"/>
      <c r="E438" s="19"/>
      <c r="F438" s="19" t="s">
        <v>836</v>
      </c>
      <c r="G438" s="17"/>
      <c r="H438" s="17"/>
      <c r="I438" s="17"/>
      <c r="J438" s="17"/>
      <c r="K438" s="17"/>
      <c r="L438" s="17"/>
      <c r="M438" s="17"/>
    </row>
    <row r="439" ht="24.4" customHeight="1" spans="1:13">
      <c r="A439" s="17"/>
      <c r="B439" s="17"/>
      <c r="C439" s="18"/>
      <c r="D439" s="17"/>
      <c r="E439" s="19" t="s">
        <v>837</v>
      </c>
      <c r="F439" s="19" t="s">
        <v>838</v>
      </c>
      <c r="G439" s="17" t="s">
        <v>1161</v>
      </c>
      <c r="H439" s="17" t="s">
        <v>1162</v>
      </c>
      <c r="I439" s="17"/>
      <c r="J439" s="17"/>
      <c r="K439" s="17" t="s">
        <v>1163</v>
      </c>
      <c r="L439" s="17" t="s">
        <v>840</v>
      </c>
      <c r="M439" s="17"/>
    </row>
    <row r="440" ht="24.4" customHeight="1" spans="1:13">
      <c r="A440" s="17"/>
      <c r="B440" s="17"/>
      <c r="C440" s="18"/>
      <c r="D440" s="17"/>
      <c r="E440" s="19"/>
      <c r="F440" s="19"/>
      <c r="G440" s="17" t="s">
        <v>1164</v>
      </c>
      <c r="H440" s="17" t="s">
        <v>1165</v>
      </c>
      <c r="I440" s="17"/>
      <c r="J440" s="17"/>
      <c r="K440" s="17" t="s">
        <v>677</v>
      </c>
      <c r="L440" s="17" t="s">
        <v>840</v>
      </c>
      <c r="M440" s="17"/>
    </row>
    <row r="441" ht="24.4" customHeight="1" spans="1:13">
      <c r="A441" s="17"/>
      <c r="B441" s="17"/>
      <c r="C441" s="18"/>
      <c r="D441" s="17"/>
      <c r="E441" s="19"/>
      <c r="F441" s="19" t="s">
        <v>841</v>
      </c>
      <c r="G441" s="17" t="s">
        <v>1166</v>
      </c>
      <c r="H441" s="17" t="s">
        <v>843</v>
      </c>
      <c r="I441" s="17"/>
      <c r="J441" s="17"/>
      <c r="K441" s="17" t="s">
        <v>844</v>
      </c>
      <c r="L441" s="17" t="s">
        <v>845</v>
      </c>
      <c r="M441" s="17"/>
    </row>
    <row r="442" ht="24.4" customHeight="1" spans="1:13">
      <c r="A442" s="17"/>
      <c r="B442" s="17"/>
      <c r="C442" s="18"/>
      <c r="D442" s="17"/>
      <c r="E442" s="19"/>
      <c r="F442" s="19" t="s">
        <v>846</v>
      </c>
      <c r="G442" s="17" t="s">
        <v>1167</v>
      </c>
      <c r="H442" s="17" t="s">
        <v>214</v>
      </c>
      <c r="I442" s="17"/>
      <c r="J442" s="17"/>
      <c r="K442" s="17" t="s">
        <v>844</v>
      </c>
      <c r="L442" s="17" t="s">
        <v>840</v>
      </c>
      <c r="M442" s="17"/>
    </row>
    <row r="443" ht="24.4" customHeight="1" spans="1:13">
      <c r="A443" s="17"/>
      <c r="B443" s="17"/>
      <c r="C443" s="18"/>
      <c r="D443" s="17"/>
      <c r="E443" s="19" t="s">
        <v>850</v>
      </c>
      <c r="F443" s="19" t="s">
        <v>851</v>
      </c>
      <c r="G443" s="17"/>
      <c r="H443" s="17"/>
      <c r="I443" s="17"/>
      <c r="J443" s="17"/>
      <c r="K443" s="17"/>
      <c r="L443" s="17"/>
      <c r="M443" s="17"/>
    </row>
    <row r="444" ht="24.4" customHeight="1" spans="1:13">
      <c r="A444" s="17"/>
      <c r="B444" s="17"/>
      <c r="C444" s="18"/>
      <c r="D444" s="17"/>
      <c r="E444" s="19"/>
      <c r="F444" s="19" t="s">
        <v>852</v>
      </c>
      <c r="G444" s="17" t="s">
        <v>1168</v>
      </c>
      <c r="H444" s="17" t="s">
        <v>994</v>
      </c>
      <c r="I444" s="17"/>
      <c r="J444" s="17"/>
      <c r="K444" s="17"/>
      <c r="L444" s="17" t="s">
        <v>857</v>
      </c>
      <c r="M444" s="17"/>
    </row>
    <row r="445" ht="24.4" customHeight="1" spans="1:13">
      <c r="A445" s="17"/>
      <c r="B445" s="17"/>
      <c r="C445" s="18"/>
      <c r="D445" s="17"/>
      <c r="E445" s="19"/>
      <c r="F445" s="19" t="s">
        <v>853</v>
      </c>
      <c r="G445" s="17"/>
      <c r="H445" s="17"/>
      <c r="I445" s="17"/>
      <c r="J445" s="17"/>
      <c r="K445" s="17"/>
      <c r="L445" s="17"/>
      <c r="M445" s="17"/>
    </row>
    <row r="446" ht="24.4" customHeight="1" spans="1:13">
      <c r="A446" s="17"/>
      <c r="B446" s="17"/>
      <c r="C446" s="18"/>
      <c r="D446" s="17"/>
      <c r="E446" s="19"/>
      <c r="F446" s="19" t="s">
        <v>854</v>
      </c>
      <c r="G446" s="17"/>
      <c r="H446" s="17"/>
      <c r="I446" s="17"/>
      <c r="J446" s="17"/>
      <c r="K446" s="17"/>
      <c r="L446" s="17"/>
      <c r="M446" s="17"/>
    </row>
    <row r="447" ht="24.4" customHeight="1" spans="1:13">
      <c r="A447" s="17"/>
      <c r="B447" s="17"/>
      <c r="C447" s="18"/>
      <c r="D447" s="17"/>
      <c r="E447" s="19" t="s">
        <v>858</v>
      </c>
      <c r="F447" s="19" t="s">
        <v>859</v>
      </c>
      <c r="G447" s="17" t="s">
        <v>1169</v>
      </c>
      <c r="H447" s="17" t="s">
        <v>861</v>
      </c>
      <c r="I447" s="17"/>
      <c r="J447" s="17"/>
      <c r="K447" s="17" t="s">
        <v>844</v>
      </c>
      <c r="L447" s="17" t="s">
        <v>840</v>
      </c>
      <c r="M447" s="17"/>
    </row>
    <row r="448" ht="24.4" customHeight="1" spans="1:13">
      <c r="A448" s="17" t="s">
        <v>161</v>
      </c>
      <c r="B448" s="17" t="s">
        <v>1170</v>
      </c>
      <c r="C448" s="18">
        <v>210</v>
      </c>
      <c r="D448" s="17" t="s">
        <v>1171</v>
      </c>
      <c r="E448" s="19" t="s">
        <v>829</v>
      </c>
      <c r="F448" s="19" t="s">
        <v>830</v>
      </c>
      <c r="G448" s="17" t="s">
        <v>1159</v>
      </c>
      <c r="H448" s="17" t="s">
        <v>192</v>
      </c>
      <c r="I448" s="17"/>
      <c r="J448" s="17"/>
      <c r="K448" s="17" t="s">
        <v>833</v>
      </c>
      <c r="L448" s="17" t="s">
        <v>834</v>
      </c>
      <c r="M448" s="17"/>
    </row>
    <row r="449" ht="24.4" customHeight="1" spans="1:13">
      <c r="A449" s="17"/>
      <c r="B449" s="17"/>
      <c r="C449" s="18"/>
      <c r="D449" s="17"/>
      <c r="E449" s="19"/>
      <c r="F449" s="19"/>
      <c r="G449" s="17" t="s">
        <v>1149</v>
      </c>
      <c r="H449" s="17" t="s">
        <v>843</v>
      </c>
      <c r="I449" s="17"/>
      <c r="J449" s="17"/>
      <c r="K449" s="17" t="s">
        <v>844</v>
      </c>
      <c r="L449" s="17" t="s">
        <v>840</v>
      </c>
      <c r="M449" s="17"/>
    </row>
    <row r="450" ht="24.4" customHeight="1" spans="1:13">
      <c r="A450" s="17"/>
      <c r="B450" s="17"/>
      <c r="C450" s="18"/>
      <c r="D450" s="17"/>
      <c r="E450" s="19"/>
      <c r="F450" s="19" t="s">
        <v>835</v>
      </c>
      <c r="G450" s="17"/>
      <c r="H450" s="17"/>
      <c r="I450" s="17"/>
      <c r="J450" s="17"/>
      <c r="K450" s="17"/>
      <c r="L450" s="17"/>
      <c r="M450" s="17"/>
    </row>
    <row r="451" ht="24.4" customHeight="1" spans="1:13">
      <c r="A451" s="17"/>
      <c r="B451" s="17"/>
      <c r="C451" s="18"/>
      <c r="D451" s="17"/>
      <c r="E451" s="19"/>
      <c r="F451" s="19" t="s">
        <v>836</v>
      </c>
      <c r="G451" s="17"/>
      <c r="H451" s="17"/>
      <c r="I451" s="17"/>
      <c r="J451" s="17"/>
      <c r="K451" s="17"/>
      <c r="L451" s="17"/>
      <c r="M451" s="17"/>
    </row>
    <row r="452" ht="24.4" customHeight="1" spans="1:13">
      <c r="A452" s="17"/>
      <c r="B452" s="17"/>
      <c r="C452" s="18"/>
      <c r="D452" s="17"/>
      <c r="E452" s="19" t="s">
        <v>837</v>
      </c>
      <c r="F452" s="19" t="s">
        <v>838</v>
      </c>
      <c r="G452" s="17" t="s">
        <v>1172</v>
      </c>
      <c r="H452" s="17" t="s">
        <v>1173</v>
      </c>
      <c r="I452" s="17"/>
      <c r="J452" s="17"/>
      <c r="K452" s="17" t="s">
        <v>1163</v>
      </c>
      <c r="L452" s="17" t="s">
        <v>840</v>
      </c>
      <c r="M452" s="17"/>
    </row>
    <row r="453" ht="24.4" customHeight="1" spans="1:13">
      <c r="A453" s="17"/>
      <c r="B453" s="17"/>
      <c r="C453" s="18"/>
      <c r="D453" s="17"/>
      <c r="E453" s="19"/>
      <c r="F453" s="19" t="s">
        <v>841</v>
      </c>
      <c r="G453" s="17" t="s">
        <v>1174</v>
      </c>
      <c r="H453" s="17" t="s">
        <v>843</v>
      </c>
      <c r="I453" s="17"/>
      <c r="J453" s="17"/>
      <c r="K453" s="17" t="s">
        <v>844</v>
      </c>
      <c r="L453" s="17" t="s">
        <v>845</v>
      </c>
      <c r="M453" s="17"/>
    </row>
    <row r="454" ht="24.4" customHeight="1" spans="1:13">
      <c r="A454" s="17"/>
      <c r="B454" s="17"/>
      <c r="C454" s="18"/>
      <c r="D454" s="17"/>
      <c r="E454" s="19"/>
      <c r="F454" s="19" t="s">
        <v>846</v>
      </c>
      <c r="G454" s="17" t="s">
        <v>1153</v>
      </c>
      <c r="H454" s="17" t="s">
        <v>843</v>
      </c>
      <c r="I454" s="17"/>
      <c r="J454" s="17"/>
      <c r="K454" s="17" t="s">
        <v>844</v>
      </c>
      <c r="L454" s="17" t="s">
        <v>845</v>
      </c>
      <c r="M454" s="17"/>
    </row>
    <row r="455" ht="24.4" customHeight="1" spans="1:13">
      <c r="A455" s="17"/>
      <c r="B455" s="17"/>
      <c r="C455" s="18"/>
      <c r="D455" s="17"/>
      <c r="E455" s="19" t="s">
        <v>850</v>
      </c>
      <c r="F455" s="19" t="s">
        <v>851</v>
      </c>
      <c r="G455" s="17"/>
      <c r="H455" s="17"/>
      <c r="I455" s="17"/>
      <c r="J455" s="17"/>
      <c r="K455" s="17"/>
      <c r="L455" s="17"/>
      <c r="M455" s="17"/>
    </row>
    <row r="456" ht="24.4" customHeight="1" spans="1:13">
      <c r="A456" s="17"/>
      <c r="B456" s="17"/>
      <c r="C456" s="18"/>
      <c r="D456" s="17"/>
      <c r="E456" s="19"/>
      <c r="F456" s="19" t="s">
        <v>852</v>
      </c>
      <c r="G456" s="17" t="s">
        <v>1168</v>
      </c>
      <c r="H456" s="17" t="s">
        <v>994</v>
      </c>
      <c r="I456" s="17"/>
      <c r="J456" s="17"/>
      <c r="K456" s="17"/>
      <c r="L456" s="17" t="s">
        <v>857</v>
      </c>
      <c r="M456" s="17"/>
    </row>
    <row r="457" ht="24.4" customHeight="1" spans="1:13">
      <c r="A457" s="17"/>
      <c r="B457" s="17"/>
      <c r="C457" s="18"/>
      <c r="D457" s="17"/>
      <c r="E457" s="19"/>
      <c r="F457" s="19" t="s">
        <v>853</v>
      </c>
      <c r="G457" s="17"/>
      <c r="H457" s="17"/>
      <c r="I457" s="17"/>
      <c r="J457" s="17"/>
      <c r="K457" s="17"/>
      <c r="L457" s="17"/>
      <c r="M457" s="17"/>
    </row>
    <row r="458" ht="24.4" customHeight="1" spans="1:13">
      <c r="A458" s="17"/>
      <c r="B458" s="17"/>
      <c r="C458" s="18"/>
      <c r="D458" s="17"/>
      <c r="E458" s="19"/>
      <c r="F458" s="19" t="s">
        <v>854</v>
      </c>
      <c r="G458" s="17"/>
      <c r="H458" s="17"/>
      <c r="I458" s="17"/>
      <c r="J458" s="17"/>
      <c r="K458" s="17"/>
      <c r="L458" s="17"/>
      <c r="M458" s="17"/>
    </row>
    <row r="459" ht="24.4" customHeight="1" spans="1:13">
      <c r="A459" s="17"/>
      <c r="B459" s="17"/>
      <c r="C459" s="18"/>
      <c r="D459" s="17"/>
      <c r="E459" s="19" t="s">
        <v>858</v>
      </c>
      <c r="F459" s="19" t="s">
        <v>859</v>
      </c>
      <c r="G459" s="17" t="s">
        <v>1175</v>
      </c>
      <c r="H459" s="17" t="s">
        <v>861</v>
      </c>
      <c r="I459" s="17"/>
      <c r="J459" s="17"/>
      <c r="K459" s="17" t="s">
        <v>844</v>
      </c>
      <c r="L459" s="17" t="s">
        <v>840</v>
      </c>
      <c r="M459" s="17"/>
    </row>
    <row r="460" ht="24.4" customHeight="1" spans="1:13">
      <c r="A460" s="17" t="s">
        <v>161</v>
      </c>
      <c r="B460" s="17" t="s">
        <v>1176</v>
      </c>
      <c r="C460" s="18">
        <v>780</v>
      </c>
      <c r="D460" s="17" t="s">
        <v>1177</v>
      </c>
      <c r="E460" s="19" t="s">
        <v>829</v>
      </c>
      <c r="F460" s="19" t="s">
        <v>830</v>
      </c>
      <c r="G460" s="17" t="s">
        <v>1159</v>
      </c>
      <c r="H460" s="17" t="s">
        <v>1178</v>
      </c>
      <c r="I460" s="17"/>
      <c r="J460" s="17"/>
      <c r="K460" s="17" t="s">
        <v>833</v>
      </c>
      <c r="L460" s="17" t="s">
        <v>834</v>
      </c>
      <c r="M460" s="17"/>
    </row>
    <row r="461" ht="24.4" customHeight="1" spans="1:13">
      <c r="A461" s="17"/>
      <c r="B461" s="17"/>
      <c r="C461" s="18"/>
      <c r="D461" s="17"/>
      <c r="E461" s="19"/>
      <c r="F461" s="19" t="s">
        <v>835</v>
      </c>
      <c r="G461" s="17"/>
      <c r="H461" s="17"/>
      <c r="I461" s="17"/>
      <c r="J461" s="17"/>
      <c r="K461" s="17"/>
      <c r="L461" s="17"/>
      <c r="M461" s="17"/>
    </row>
    <row r="462" ht="24.4" customHeight="1" spans="1:13">
      <c r="A462" s="17"/>
      <c r="B462" s="17"/>
      <c r="C462" s="18"/>
      <c r="D462" s="17"/>
      <c r="E462" s="19"/>
      <c r="F462" s="19" t="s">
        <v>836</v>
      </c>
      <c r="G462" s="17"/>
      <c r="H462" s="17"/>
      <c r="I462" s="17"/>
      <c r="J462" s="17"/>
      <c r="K462" s="17"/>
      <c r="L462" s="17"/>
      <c r="M462" s="17"/>
    </row>
    <row r="463" ht="24.4" customHeight="1" spans="1:13">
      <c r="A463" s="17"/>
      <c r="B463" s="17"/>
      <c r="C463" s="18"/>
      <c r="D463" s="17"/>
      <c r="E463" s="19" t="s">
        <v>837</v>
      </c>
      <c r="F463" s="19" t="s">
        <v>838</v>
      </c>
      <c r="G463" s="17" t="s">
        <v>1164</v>
      </c>
      <c r="H463" s="17" t="s">
        <v>880</v>
      </c>
      <c r="I463" s="17"/>
      <c r="J463" s="17"/>
      <c r="K463" s="17" t="s">
        <v>677</v>
      </c>
      <c r="L463" s="17" t="s">
        <v>840</v>
      </c>
      <c r="M463" s="17"/>
    </row>
    <row r="464" ht="24.4" customHeight="1" spans="1:13">
      <c r="A464" s="17"/>
      <c r="B464" s="17"/>
      <c r="C464" s="18"/>
      <c r="D464" s="17"/>
      <c r="E464" s="19"/>
      <c r="F464" s="19"/>
      <c r="G464" s="17" t="s">
        <v>1161</v>
      </c>
      <c r="H464" s="17" t="s">
        <v>1179</v>
      </c>
      <c r="I464" s="17"/>
      <c r="J464" s="17"/>
      <c r="K464" s="17" t="s">
        <v>1163</v>
      </c>
      <c r="L464" s="17" t="s">
        <v>840</v>
      </c>
      <c r="M464" s="17"/>
    </row>
    <row r="465" ht="24.4" customHeight="1" spans="1:13">
      <c r="A465" s="17"/>
      <c r="B465" s="17"/>
      <c r="C465" s="18"/>
      <c r="D465" s="17"/>
      <c r="E465" s="19"/>
      <c r="F465" s="19" t="s">
        <v>841</v>
      </c>
      <c r="G465" s="17" t="s">
        <v>1166</v>
      </c>
      <c r="H465" s="17" t="s">
        <v>843</v>
      </c>
      <c r="I465" s="17"/>
      <c r="J465" s="17"/>
      <c r="K465" s="17" t="s">
        <v>844</v>
      </c>
      <c r="L465" s="17" t="s">
        <v>845</v>
      </c>
      <c r="M465" s="17"/>
    </row>
    <row r="466" ht="24.4" customHeight="1" spans="1:13">
      <c r="A466" s="17"/>
      <c r="B466" s="17"/>
      <c r="C466" s="18"/>
      <c r="D466" s="17"/>
      <c r="E466" s="19"/>
      <c r="F466" s="19" t="s">
        <v>846</v>
      </c>
      <c r="G466" s="17" t="s">
        <v>1153</v>
      </c>
      <c r="H466" s="17" t="s">
        <v>861</v>
      </c>
      <c r="I466" s="17"/>
      <c r="J466" s="17"/>
      <c r="K466" s="17" t="s">
        <v>844</v>
      </c>
      <c r="L466" s="17" t="s">
        <v>840</v>
      </c>
      <c r="M466" s="17"/>
    </row>
    <row r="467" ht="24.4" customHeight="1" spans="1:13">
      <c r="A467" s="17"/>
      <c r="B467" s="17"/>
      <c r="C467" s="18"/>
      <c r="D467" s="17"/>
      <c r="E467" s="19" t="s">
        <v>850</v>
      </c>
      <c r="F467" s="19" t="s">
        <v>851</v>
      </c>
      <c r="G467" s="17"/>
      <c r="H467" s="17"/>
      <c r="I467" s="17"/>
      <c r="J467" s="17"/>
      <c r="K467" s="17"/>
      <c r="L467" s="17"/>
      <c r="M467" s="17"/>
    </row>
    <row r="468" ht="24.4" customHeight="1" spans="1:13">
      <c r="A468" s="17"/>
      <c r="B468" s="17"/>
      <c r="C468" s="18"/>
      <c r="D468" s="17"/>
      <c r="E468" s="19"/>
      <c r="F468" s="19" t="s">
        <v>852</v>
      </c>
      <c r="G468" s="17" t="s">
        <v>1180</v>
      </c>
      <c r="H468" s="17" t="s">
        <v>1181</v>
      </c>
      <c r="I468" s="17"/>
      <c r="J468" s="17"/>
      <c r="K468" s="17"/>
      <c r="L468" s="17" t="s">
        <v>857</v>
      </c>
      <c r="M468" s="17"/>
    </row>
    <row r="469" ht="24.4" customHeight="1" spans="1:13">
      <c r="A469" s="17"/>
      <c r="B469" s="17"/>
      <c r="C469" s="18"/>
      <c r="D469" s="17"/>
      <c r="E469" s="19"/>
      <c r="F469" s="19" t="s">
        <v>853</v>
      </c>
      <c r="G469" s="17"/>
      <c r="H469" s="17"/>
      <c r="I469" s="17"/>
      <c r="J469" s="17"/>
      <c r="K469" s="17"/>
      <c r="L469" s="17"/>
      <c r="M469" s="17"/>
    </row>
    <row r="470" ht="24.4" customHeight="1" spans="1:13">
      <c r="A470" s="17"/>
      <c r="B470" s="17"/>
      <c r="C470" s="18"/>
      <c r="D470" s="17"/>
      <c r="E470" s="19"/>
      <c r="F470" s="19" t="s">
        <v>854</v>
      </c>
      <c r="G470" s="17"/>
      <c r="H470" s="17"/>
      <c r="I470" s="17"/>
      <c r="J470" s="17"/>
      <c r="K470" s="17"/>
      <c r="L470" s="17"/>
      <c r="M470" s="17"/>
    </row>
    <row r="471" ht="24.4" customHeight="1" spans="1:13">
      <c r="A471" s="17"/>
      <c r="B471" s="17"/>
      <c r="C471" s="18"/>
      <c r="D471" s="17"/>
      <c r="E471" s="19" t="s">
        <v>858</v>
      </c>
      <c r="F471" s="19" t="s">
        <v>859</v>
      </c>
      <c r="G471" s="17" t="s">
        <v>1182</v>
      </c>
      <c r="H471" s="17" t="s">
        <v>861</v>
      </c>
      <c r="I471" s="17"/>
      <c r="J471" s="17"/>
      <c r="K471" s="17" t="s">
        <v>844</v>
      </c>
      <c r="L471" s="17" t="s">
        <v>840</v>
      </c>
      <c r="M471" s="17"/>
    </row>
    <row r="472" ht="24.4" customHeight="1" spans="1:13">
      <c r="A472" s="17" t="s">
        <v>161</v>
      </c>
      <c r="B472" s="17" t="s">
        <v>1183</v>
      </c>
      <c r="C472" s="18">
        <v>6200</v>
      </c>
      <c r="D472" s="17" t="s">
        <v>1184</v>
      </c>
      <c r="E472" s="19" t="s">
        <v>829</v>
      </c>
      <c r="F472" s="19" t="s">
        <v>830</v>
      </c>
      <c r="G472" s="17" t="s">
        <v>1159</v>
      </c>
      <c r="H472" s="17" t="s">
        <v>1185</v>
      </c>
      <c r="I472" s="17"/>
      <c r="J472" s="17"/>
      <c r="K472" s="17" t="s">
        <v>833</v>
      </c>
      <c r="L472" s="17" t="s">
        <v>834</v>
      </c>
      <c r="M472" s="17"/>
    </row>
    <row r="473" ht="24.4" customHeight="1" spans="1:13">
      <c r="A473" s="17"/>
      <c r="B473" s="17"/>
      <c r="C473" s="18"/>
      <c r="D473" s="17"/>
      <c r="E473" s="19"/>
      <c r="F473" s="19" t="s">
        <v>835</v>
      </c>
      <c r="G473" s="17"/>
      <c r="H473" s="17"/>
      <c r="I473" s="17"/>
      <c r="J473" s="17"/>
      <c r="K473" s="17"/>
      <c r="L473" s="17"/>
      <c r="M473" s="17"/>
    </row>
    <row r="474" ht="24.4" customHeight="1" spans="1:13">
      <c r="A474" s="17"/>
      <c r="B474" s="17"/>
      <c r="C474" s="18"/>
      <c r="D474" s="17"/>
      <c r="E474" s="19"/>
      <c r="F474" s="19" t="s">
        <v>836</v>
      </c>
      <c r="G474" s="17"/>
      <c r="H474" s="17"/>
      <c r="I474" s="17"/>
      <c r="J474" s="17"/>
      <c r="K474" s="17"/>
      <c r="L474" s="17"/>
      <c r="M474" s="17"/>
    </row>
    <row r="475" ht="24.4" customHeight="1" spans="1:13">
      <c r="A475" s="17"/>
      <c r="B475" s="17"/>
      <c r="C475" s="18"/>
      <c r="D475" s="17"/>
      <c r="E475" s="19" t="s">
        <v>837</v>
      </c>
      <c r="F475" s="19" t="s">
        <v>838</v>
      </c>
      <c r="G475" s="17" t="s">
        <v>1161</v>
      </c>
      <c r="H475" s="17" t="s">
        <v>1186</v>
      </c>
      <c r="I475" s="17"/>
      <c r="J475" s="17"/>
      <c r="K475" s="17" t="s">
        <v>833</v>
      </c>
      <c r="L475" s="17" t="s">
        <v>840</v>
      </c>
      <c r="M475" s="17"/>
    </row>
    <row r="476" ht="24.4" customHeight="1" spans="1:13">
      <c r="A476" s="17"/>
      <c r="B476" s="17"/>
      <c r="C476" s="18"/>
      <c r="D476" s="17"/>
      <c r="E476" s="19"/>
      <c r="F476" s="19"/>
      <c r="G476" s="17" t="s">
        <v>1164</v>
      </c>
      <c r="H476" s="17" t="s">
        <v>867</v>
      </c>
      <c r="I476" s="17"/>
      <c r="J476" s="17"/>
      <c r="K476" s="17" t="s">
        <v>677</v>
      </c>
      <c r="L476" s="17" t="s">
        <v>840</v>
      </c>
      <c r="M476" s="17"/>
    </row>
    <row r="477" ht="24.4" customHeight="1" spans="1:13">
      <c r="A477" s="17"/>
      <c r="B477" s="17"/>
      <c r="C477" s="18"/>
      <c r="D477" s="17"/>
      <c r="E477" s="19"/>
      <c r="F477" s="19" t="s">
        <v>841</v>
      </c>
      <c r="G477" s="17" t="s">
        <v>1166</v>
      </c>
      <c r="H477" s="17" t="s">
        <v>843</v>
      </c>
      <c r="I477" s="17"/>
      <c r="J477" s="17"/>
      <c r="K477" s="17" t="s">
        <v>844</v>
      </c>
      <c r="L477" s="17" t="s">
        <v>845</v>
      </c>
      <c r="M477" s="17"/>
    </row>
    <row r="478" ht="24.4" customHeight="1" spans="1:13">
      <c r="A478" s="17"/>
      <c r="B478" s="17"/>
      <c r="C478" s="18"/>
      <c r="D478" s="17"/>
      <c r="E478" s="19"/>
      <c r="F478" s="19" t="s">
        <v>846</v>
      </c>
      <c r="G478" s="17" t="s">
        <v>1153</v>
      </c>
      <c r="H478" s="17" t="s">
        <v>843</v>
      </c>
      <c r="I478" s="17"/>
      <c r="J478" s="17"/>
      <c r="K478" s="17" t="s">
        <v>844</v>
      </c>
      <c r="L478" s="17" t="s">
        <v>845</v>
      </c>
      <c r="M478" s="17"/>
    </row>
    <row r="479" ht="24.4" customHeight="1" spans="1:13">
      <c r="A479" s="17"/>
      <c r="B479" s="17"/>
      <c r="C479" s="18"/>
      <c r="D479" s="17"/>
      <c r="E479" s="19" t="s">
        <v>850</v>
      </c>
      <c r="F479" s="19" t="s">
        <v>851</v>
      </c>
      <c r="G479" s="17"/>
      <c r="H479" s="17"/>
      <c r="I479" s="17"/>
      <c r="J479" s="17"/>
      <c r="K479" s="17"/>
      <c r="L479" s="17"/>
      <c r="M479" s="17"/>
    </row>
    <row r="480" ht="24.4" customHeight="1" spans="1:13">
      <c r="A480" s="17"/>
      <c r="B480" s="17"/>
      <c r="C480" s="18"/>
      <c r="D480" s="17"/>
      <c r="E480" s="19"/>
      <c r="F480" s="19" t="s">
        <v>852</v>
      </c>
      <c r="G480" s="17" t="s">
        <v>1180</v>
      </c>
      <c r="H480" s="17" t="s">
        <v>1181</v>
      </c>
      <c r="I480" s="17"/>
      <c r="J480" s="17"/>
      <c r="K480" s="17"/>
      <c r="L480" s="17" t="s">
        <v>857</v>
      </c>
      <c r="M480" s="17"/>
    </row>
    <row r="481" ht="24.4" customHeight="1" spans="1:13">
      <c r="A481" s="17"/>
      <c r="B481" s="17"/>
      <c r="C481" s="18"/>
      <c r="D481" s="17"/>
      <c r="E481" s="19"/>
      <c r="F481" s="19" t="s">
        <v>853</v>
      </c>
      <c r="G481" s="17"/>
      <c r="H481" s="17"/>
      <c r="I481" s="17"/>
      <c r="J481" s="17"/>
      <c r="K481" s="17"/>
      <c r="L481" s="17"/>
      <c r="M481" s="17"/>
    </row>
    <row r="482" ht="24.4" customHeight="1" spans="1:13">
      <c r="A482" s="17"/>
      <c r="B482" s="17"/>
      <c r="C482" s="18"/>
      <c r="D482" s="17"/>
      <c r="E482" s="19"/>
      <c r="F482" s="19" t="s">
        <v>854</v>
      </c>
      <c r="G482" s="17"/>
      <c r="H482" s="17"/>
      <c r="I482" s="17"/>
      <c r="J482" s="17"/>
      <c r="K482" s="17"/>
      <c r="L482" s="17"/>
      <c r="M482" s="17"/>
    </row>
    <row r="483" ht="24.4" customHeight="1" spans="1:13">
      <c r="A483" s="17"/>
      <c r="B483" s="17"/>
      <c r="C483" s="18"/>
      <c r="D483" s="17"/>
      <c r="E483" s="19" t="s">
        <v>858</v>
      </c>
      <c r="F483" s="19" t="s">
        <v>859</v>
      </c>
      <c r="G483" s="17" t="s">
        <v>1182</v>
      </c>
      <c r="H483" s="17" t="s">
        <v>861</v>
      </c>
      <c r="I483" s="17"/>
      <c r="J483" s="17"/>
      <c r="K483" s="17" t="s">
        <v>844</v>
      </c>
      <c r="L483" s="17" t="s">
        <v>840</v>
      </c>
      <c r="M483" s="17"/>
    </row>
    <row r="484" ht="24.4" customHeight="1" spans="1:13">
      <c r="A484" s="17" t="s">
        <v>161</v>
      </c>
      <c r="B484" s="17" t="s">
        <v>1187</v>
      </c>
      <c r="C484" s="18">
        <v>240</v>
      </c>
      <c r="D484" s="17" t="s">
        <v>1188</v>
      </c>
      <c r="E484" s="19" t="s">
        <v>829</v>
      </c>
      <c r="F484" s="19" t="s">
        <v>830</v>
      </c>
      <c r="G484" s="17" t="s">
        <v>1159</v>
      </c>
      <c r="H484" s="17" t="s">
        <v>1189</v>
      </c>
      <c r="I484" s="17"/>
      <c r="J484" s="17"/>
      <c r="K484" s="17" t="s">
        <v>833</v>
      </c>
      <c r="L484" s="17" t="s">
        <v>834</v>
      </c>
      <c r="M484" s="17"/>
    </row>
    <row r="485" ht="24.4" customHeight="1" spans="1:13">
      <c r="A485" s="17"/>
      <c r="B485" s="17"/>
      <c r="C485" s="18"/>
      <c r="D485" s="17"/>
      <c r="E485" s="19"/>
      <c r="F485" s="19" t="s">
        <v>835</v>
      </c>
      <c r="G485" s="17"/>
      <c r="H485" s="17"/>
      <c r="I485" s="17"/>
      <c r="J485" s="17"/>
      <c r="K485" s="17"/>
      <c r="L485" s="17"/>
      <c r="M485" s="17"/>
    </row>
    <row r="486" ht="24.4" customHeight="1" spans="1:13">
      <c r="A486" s="17"/>
      <c r="B486" s="17"/>
      <c r="C486" s="18"/>
      <c r="D486" s="17"/>
      <c r="E486" s="19"/>
      <c r="F486" s="19" t="s">
        <v>836</v>
      </c>
      <c r="G486" s="17"/>
      <c r="H486" s="17"/>
      <c r="I486" s="17"/>
      <c r="J486" s="17"/>
      <c r="K486" s="17"/>
      <c r="L486" s="17"/>
      <c r="M486" s="17"/>
    </row>
    <row r="487" ht="24.4" customHeight="1" spans="1:13">
      <c r="A487" s="17"/>
      <c r="B487" s="17"/>
      <c r="C487" s="18"/>
      <c r="D487" s="17"/>
      <c r="E487" s="19" t="s">
        <v>837</v>
      </c>
      <c r="F487" s="19" t="s">
        <v>838</v>
      </c>
      <c r="G487" s="17" t="s">
        <v>1190</v>
      </c>
      <c r="H487" s="17" t="s">
        <v>661</v>
      </c>
      <c r="I487" s="17"/>
      <c r="J487" s="17"/>
      <c r="K487" s="17" t="s">
        <v>677</v>
      </c>
      <c r="L487" s="17" t="s">
        <v>840</v>
      </c>
      <c r="M487" s="17"/>
    </row>
    <row r="488" ht="24.4" customHeight="1" spans="1:13">
      <c r="A488" s="17"/>
      <c r="B488" s="17"/>
      <c r="C488" s="18"/>
      <c r="D488" s="17"/>
      <c r="E488" s="19"/>
      <c r="F488" s="19"/>
      <c r="G488" s="17" t="s">
        <v>1191</v>
      </c>
      <c r="H488" s="17" t="s">
        <v>867</v>
      </c>
      <c r="I488" s="17"/>
      <c r="J488" s="17"/>
      <c r="K488" s="17" t="s">
        <v>869</v>
      </c>
      <c r="L488" s="17" t="s">
        <v>840</v>
      </c>
      <c r="M488" s="17"/>
    </row>
    <row r="489" ht="24.4" customHeight="1" spans="1:13">
      <c r="A489" s="17"/>
      <c r="B489" s="17"/>
      <c r="C489" s="18"/>
      <c r="D489" s="17"/>
      <c r="E489" s="19"/>
      <c r="F489" s="19" t="s">
        <v>841</v>
      </c>
      <c r="G489" s="17" t="s">
        <v>1192</v>
      </c>
      <c r="H489" s="17" t="s">
        <v>843</v>
      </c>
      <c r="I489" s="17"/>
      <c r="J489" s="17"/>
      <c r="K489" s="17" t="s">
        <v>844</v>
      </c>
      <c r="L489" s="17" t="s">
        <v>845</v>
      </c>
      <c r="M489" s="17"/>
    </row>
    <row r="490" ht="24.4" customHeight="1" spans="1:13">
      <c r="A490" s="17"/>
      <c r="B490" s="17"/>
      <c r="C490" s="18"/>
      <c r="D490" s="17"/>
      <c r="E490" s="19"/>
      <c r="F490" s="19"/>
      <c r="G490" s="17" t="s">
        <v>1193</v>
      </c>
      <c r="H490" s="17" t="s">
        <v>843</v>
      </c>
      <c r="I490" s="17"/>
      <c r="J490" s="17"/>
      <c r="K490" s="17" t="s">
        <v>844</v>
      </c>
      <c r="L490" s="17" t="s">
        <v>845</v>
      </c>
      <c r="M490" s="17"/>
    </row>
    <row r="491" ht="24.4" customHeight="1" spans="1:13">
      <c r="A491" s="17"/>
      <c r="B491" s="17"/>
      <c r="C491" s="18"/>
      <c r="D491" s="17"/>
      <c r="E491" s="19"/>
      <c r="F491" s="19"/>
      <c r="G491" s="17" t="s">
        <v>1194</v>
      </c>
      <c r="H491" s="17" t="s">
        <v>843</v>
      </c>
      <c r="I491" s="17"/>
      <c r="J491" s="17"/>
      <c r="K491" s="17" t="s">
        <v>844</v>
      </c>
      <c r="L491" s="17" t="s">
        <v>845</v>
      </c>
      <c r="M491" s="17"/>
    </row>
    <row r="492" ht="24.4" customHeight="1" spans="1:13">
      <c r="A492" s="17"/>
      <c r="B492" s="17"/>
      <c r="C492" s="18"/>
      <c r="D492" s="17"/>
      <c r="E492" s="19"/>
      <c r="F492" s="19"/>
      <c r="G492" s="17" t="s">
        <v>1195</v>
      </c>
      <c r="H492" s="17" t="s">
        <v>1196</v>
      </c>
      <c r="I492" s="17"/>
      <c r="J492" s="17"/>
      <c r="K492" s="17"/>
      <c r="L492" s="17" t="s">
        <v>857</v>
      </c>
      <c r="M492" s="17"/>
    </row>
    <row r="493" ht="24.4" customHeight="1" spans="1:13">
      <c r="A493" s="17"/>
      <c r="B493" s="17"/>
      <c r="C493" s="18"/>
      <c r="D493" s="17"/>
      <c r="E493" s="19"/>
      <c r="F493" s="19" t="s">
        <v>846</v>
      </c>
      <c r="G493" s="17" t="s">
        <v>1197</v>
      </c>
      <c r="H493" s="17" t="s">
        <v>843</v>
      </c>
      <c r="I493" s="17"/>
      <c r="J493" s="17"/>
      <c r="K493" s="17" t="s">
        <v>844</v>
      </c>
      <c r="L493" s="17" t="s">
        <v>845</v>
      </c>
      <c r="M493" s="17"/>
    </row>
    <row r="494" ht="24.4" customHeight="1" spans="1:13">
      <c r="A494" s="17"/>
      <c r="B494" s="17"/>
      <c r="C494" s="18"/>
      <c r="D494" s="17"/>
      <c r="E494" s="19" t="s">
        <v>850</v>
      </c>
      <c r="F494" s="19" t="s">
        <v>851</v>
      </c>
      <c r="G494" s="17"/>
      <c r="H494" s="17"/>
      <c r="I494" s="17"/>
      <c r="J494" s="17"/>
      <c r="K494" s="17"/>
      <c r="L494" s="17"/>
      <c r="M494" s="17"/>
    </row>
    <row r="495" ht="24.4" customHeight="1" spans="1:13">
      <c r="A495" s="17"/>
      <c r="B495" s="17"/>
      <c r="C495" s="18"/>
      <c r="D495" s="17"/>
      <c r="E495" s="19"/>
      <c r="F495" s="19" t="s">
        <v>852</v>
      </c>
      <c r="G495" s="17" t="s">
        <v>1198</v>
      </c>
      <c r="H495" s="17" t="s">
        <v>991</v>
      </c>
      <c r="I495" s="17"/>
      <c r="J495" s="17"/>
      <c r="K495" s="17"/>
      <c r="L495" s="17" t="s">
        <v>857</v>
      </c>
      <c r="M495" s="17"/>
    </row>
    <row r="496" ht="24.4" customHeight="1" spans="1:13">
      <c r="A496" s="17"/>
      <c r="B496" s="17"/>
      <c r="C496" s="18"/>
      <c r="D496" s="17"/>
      <c r="E496" s="19"/>
      <c r="F496" s="19" t="s">
        <v>853</v>
      </c>
      <c r="G496" s="17"/>
      <c r="H496" s="17"/>
      <c r="I496" s="17"/>
      <c r="J496" s="17"/>
      <c r="K496" s="17"/>
      <c r="L496" s="17"/>
      <c r="M496" s="17"/>
    </row>
    <row r="497" ht="24.4" customHeight="1" spans="1:13">
      <c r="A497" s="17"/>
      <c r="B497" s="17"/>
      <c r="C497" s="18"/>
      <c r="D497" s="17"/>
      <c r="E497" s="19"/>
      <c r="F497" s="19" t="s">
        <v>854</v>
      </c>
      <c r="G497" s="17"/>
      <c r="H497" s="17"/>
      <c r="I497" s="17"/>
      <c r="J497" s="17"/>
      <c r="K497" s="17"/>
      <c r="L497" s="17"/>
      <c r="M497" s="17"/>
    </row>
    <row r="498" ht="24.4" customHeight="1" spans="1:13">
      <c r="A498" s="17"/>
      <c r="B498" s="17"/>
      <c r="C498" s="18"/>
      <c r="D498" s="17"/>
      <c r="E498" s="19" t="s">
        <v>858</v>
      </c>
      <c r="F498" s="19" t="s">
        <v>859</v>
      </c>
      <c r="G498" s="17" t="s">
        <v>1199</v>
      </c>
      <c r="H498" s="17" t="s">
        <v>861</v>
      </c>
      <c r="I498" s="17"/>
      <c r="J498" s="17"/>
      <c r="K498" s="17" t="s">
        <v>844</v>
      </c>
      <c r="L498" s="17" t="s">
        <v>840</v>
      </c>
      <c r="M498" s="17"/>
    </row>
    <row r="499" ht="16.35" customHeight="1" spans="1:13">
      <c r="A499" s="9" t="s">
        <v>343</v>
      </c>
      <c r="B499" s="9"/>
      <c r="C499" s="9"/>
      <c r="D499" s="9"/>
    </row>
  </sheetData>
  <autoFilter xmlns:etc="http://www.wps.cn/officeDocument/2017/etCustomData" ref="A5:M499" etc:filterBottomFollowUsedRange="0">
    <extLst/>
  </autoFilter>
  <mergeCells count="323">
    <mergeCell ref="C2:M2"/>
    <mergeCell ref="A3:K3"/>
    <mergeCell ref="L3:M3"/>
    <mergeCell ref="E4:M4"/>
    <mergeCell ref="A499:D49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A183:A193"/>
    <mergeCell ref="A194:A204"/>
    <mergeCell ref="A205:A215"/>
    <mergeCell ref="A216:A226"/>
    <mergeCell ref="A227:A237"/>
    <mergeCell ref="A238:A248"/>
    <mergeCell ref="A249:A259"/>
    <mergeCell ref="A260:A270"/>
    <mergeCell ref="A271:A281"/>
    <mergeCell ref="A282:A292"/>
    <mergeCell ref="A293:A303"/>
    <mergeCell ref="A304:A314"/>
    <mergeCell ref="A315:A325"/>
    <mergeCell ref="A326:A336"/>
    <mergeCell ref="A337:A347"/>
    <mergeCell ref="A348:A358"/>
    <mergeCell ref="A359:A369"/>
    <mergeCell ref="A370:A380"/>
    <mergeCell ref="A381:A391"/>
    <mergeCell ref="A392:A402"/>
    <mergeCell ref="A403:A413"/>
    <mergeCell ref="A414:A424"/>
    <mergeCell ref="A425:A435"/>
    <mergeCell ref="A436:A447"/>
    <mergeCell ref="A448:A459"/>
    <mergeCell ref="A460:A471"/>
    <mergeCell ref="A472:A483"/>
    <mergeCell ref="A484:A49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B183:B193"/>
    <mergeCell ref="B194:B204"/>
    <mergeCell ref="B205:B215"/>
    <mergeCell ref="B216:B226"/>
    <mergeCell ref="B227:B237"/>
    <mergeCell ref="B238:B248"/>
    <mergeCell ref="B249:B259"/>
    <mergeCell ref="B260:B270"/>
    <mergeCell ref="B271:B281"/>
    <mergeCell ref="B282:B292"/>
    <mergeCell ref="B293:B303"/>
    <mergeCell ref="B304:B314"/>
    <mergeCell ref="B315:B325"/>
    <mergeCell ref="B326:B336"/>
    <mergeCell ref="B337:B347"/>
    <mergeCell ref="B348:B358"/>
    <mergeCell ref="B359:B369"/>
    <mergeCell ref="B370:B380"/>
    <mergeCell ref="B381:B391"/>
    <mergeCell ref="B392:B402"/>
    <mergeCell ref="B403:B413"/>
    <mergeCell ref="B414:B424"/>
    <mergeCell ref="B425:B435"/>
    <mergeCell ref="B436:B447"/>
    <mergeCell ref="B448:B459"/>
    <mergeCell ref="B460:B471"/>
    <mergeCell ref="B472:B483"/>
    <mergeCell ref="B484:B49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C183:C193"/>
    <mergeCell ref="C194:C204"/>
    <mergeCell ref="C205:C215"/>
    <mergeCell ref="C216:C226"/>
    <mergeCell ref="C227:C237"/>
    <mergeCell ref="C238:C248"/>
    <mergeCell ref="C249:C259"/>
    <mergeCell ref="C260:C270"/>
    <mergeCell ref="C271:C281"/>
    <mergeCell ref="C282:C292"/>
    <mergeCell ref="C293:C303"/>
    <mergeCell ref="C304:C314"/>
    <mergeCell ref="C315:C325"/>
    <mergeCell ref="C326:C336"/>
    <mergeCell ref="C337:C347"/>
    <mergeCell ref="C348:C358"/>
    <mergeCell ref="C359:C369"/>
    <mergeCell ref="C370:C380"/>
    <mergeCell ref="C381:C391"/>
    <mergeCell ref="C392:C402"/>
    <mergeCell ref="C403:C413"/>
    <mergeCell ref="C414:C424"/>
    <mergeCell ref="C425:C435"/>
    <mergeCell ref="C436:C447"/>
    <mergeCell ref="C448:C459"/>
    <mergeCell ref="C460:C471"/>
    <mergeCell ref="C472:C483"/>
    <mergeCell ref="C484:C49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D161:D171"/>
    <mergeCell ref="D172:D182"/>
    <mergeCell ref="D183:D193"/>
    <mergeCell ref="D194:D204"/>
    <mergeCell ref="D205:D215"/>
    <mergeCell ref="D216:D226"/>
    <mergeCell ref="D227:D237"/>
    <mergeCell ref="D238:D248"/>
    <mergeCell ref="D249:D259"/>
    <mergeCell ref="D260:D270"/>
    <mergeCell ref="D271:D281"/>
    <mergeCell ref="D282:D292"/>
    <mergeCell ref="D293:D303"/>
    <mergeCell ref="D304:D314"/>
    <mergeCell ref="D315:D325"/>
    <mergeCell ref="D326:D336"/>
    <mergeCell ref="D337:D347"/>
    <mergeCell ref="D348:D358"/>
    <mergeCell ref="D359:D369"/>
    <mergeCell ref="D370:D380"/>
    <mergeCell ref="D381:D391"/>
    <mergeCell ref="D392:D402"/>
    <mergeCell ref="D403:D413"/>
    <mergeCell ref="D414:D424"/>
    <mergeCell ref="D425:D435"/>
    <mergeCell ref="D436:D447"/>
    <mergeCell ref="D448:D459"/>
    <mergeCell ref="D460:D471"/>
    <mergeCell ref="D472:D483"/>
    <mergeCell ref="D484:D49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5"/>
    <mergeCell ref="E156:E159"/>
    <mergeCell ref="E161:E163"/>
    <mergeCell ref="E164:E166"/>
    <mergeCell ref="E167:E170"/>
    <mergeCell ref="E172:E174"/>
    <mergeCell ref="E175:E177"/>
    <mergeCell ref="E178:E181"/>
    <mergeCell ref="E183:E185"/>
    <mergeCell ref="E186:E188"/>
    <mergeCell ref="E189:E192"/>
    <mergeCell ref="E194:E196"/>
    <mergeCell ref="E197:E199"/>
    <mergeCell ref="E200:E203"/>
    <mergeCell ref="E205:E207"/>
    <mergeCell ref="E208:E210"/>
    <mergeCell ref="E211:E214"/>
    <mergeCell ref="E216:E218"/>
    <mergeCell ref="E219:E221"/>
    <mergeCell ref="E222:E225"/>
    <mergeCell ref="E227:E229"/>
    <mergeCell ref="E230:E232"/>
    <mergeCell ref="E233:E236"/>
    <mergeCell ref="E238:E240"/>
    <mergeCell ref="E241:E243"/>
    <mergeCell ref="E244:E247"/>
    <mergeCell ref="E249:E251"/>
    <mergeCell ref="E252:E254"/>
    <mergeCell ref="E255:E258"/>
    <mergeCell ref="E260:E262"/>
    <mergeCell ref="E263:E265"/>
    <mergeCell ref="E266:E269"/>
    <mergeCell ref="E271:E273"/>
    <mergeCell ref="E274:E276"/>
    <mergeCell ref="E277:E280"/>
    <mergeCell ref="E282:E284"/>
    <mergeCell ref="E285:E287"/>
    <mergeCell ref="E288:E291"/>
    <mergeCell ref="E293:E295"/>
    <mergeCell ref="E296:E298"/>
    <mergeCell ref="E299:E302"/>
    <mergeCell ref="E304:E306"/>
    <mergeCell ref="E307:E309"/>
    <mergeCell ref="E310:E313"/>
    <mergeCell ref="E315:E317"/>
    <mergeCell ref="E318:E320"/>
    <mergeCell ref="E321:E324"/>
    <mergeCell ref="E326:E328"/>
    <mergeCell ref="E329:E331"/>
    <mergeCell ref="E332:E335"/>
    <mergeCell ref="E337:E339"/>
    <mergeCell ref="E340:E342"/>
    <mergeCell ref="E343:E346"/>
    <mergeCell ref="E348:E350"/>
    <mergeCell ref="E351:E353"/>
    <mergeCell ref="E354:E357"/>
    <mergeCell ref="E359:E361"/>
    <mergeCell ref="E362:E364"/>
    <mergeCell ref="E365:E368"/>
    <mergeCell ref="E370:E372"/>
    <mergeCell ref="E373:E375"/>
    <mergeCell ref="E376:E379"/>
    <mergeCell ref="E381:E383"/>
    <mergeCell ref="E384:E386"/>
    <mergeCell ref="E387:E390"/>
    <mergeCell ref="E392:E394"/>
    <mergeCell ref="E395:E397"/>
    <mergeCell ref="E398:E401"/>
    <mergeCell ref="E403:E405"/>
    <mergeCell ref="E406:E408"/>
    <mergeCell ref="E409:E412"/>
    <mergeCell ref="E414:E416"/>
    <mergeCell ref="E417:E419"/>
    <mergeCell ref="E420:E423"/>
    <mergeCell ref="E425:E427"/>
    <mergeCell ref="E428:E430"/>
    <mergeCell ref="E431:E434"/>
    <mergeCell ref="E436:E438"/>
    <mergeCell ref="E439:E442"/>
    <mergeCell ref="E443:E446"/>
    <mergeCell ref="E448:E451"/>
    <mergeCell ref="E452:E454"/>
    <mergeCell ref="E455:E458"/>
    <mergeCell ref="E460:E462"/>
    <mergeCell ref="E463:E466"/>
    <mergeCell ref="E467:E470"/>
    <mergeCell ref="E472:E474"/>
    <mergeCell ref="E475:E478"/>
    <mergeCell ref="E479:E482"/>
    <mergeCell ref="E484:E486"/>
    <mergeCell ref="E487:E493"/>
    <mergeCell ref="E494:E497"/>
    <mergeCell ref="F439:F440"/>
    <mergeCell ref="F448:F449"/>
    <mergeCell ref="F463:F464"/>
    <mergeCell ref="F475:F476"/>
    <mergeCell ref="F487:F488"/>
    <mergeCell ref="F489:F49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5.8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0" t="s">
        <v>35</v>
      </c>
    </row>
    <row r="2" ht="24.15" customHeight="1" spans="1:8">
      <c r="A2" s="105" t="s">
        <v>7</v>
      </c>
      <c r="B2" s="105"/>
      <c r="C2" s="105"/>
      <c r="D2" s="105"/>
      <c r="E2" s="105"/>
      <c r="F2" s="105"/>
      <c r="G2" s="105"/>
      <c r="H2" s="105"/>
    </row>
    <row r="3" ht="17.25" customHeight="1" spans="1:8">
      <c r="A3" s="12" t="s">
        <v>36</v>
      </c>
      <c r="B3" s="12"/>
      <c r="C3" s="12"/>
      <c r="D3" s="12"/>
      <c r="E3" s="12"/>
      <c r="F3" s="12"/>
      <c r="G3" s="4" t="s">
        <v>37</v>
      </c>
      <c r="H3" s="4"/>
    </row>
    <row r="4" ht="17.9" customHeight="1" spans="1:8">
      <c r="A4" s="5" t="s">
        <v>38</v>
      </c>
      <c r="B4" s="5"/>
      <c r="C4" s="5" t="s">
        <v>39</v>
      </c>
      <c r="D4" s="5"/>
      <c r="E4" s="5"/>
      <c r="F4" s="5"/>
      <c r="G4" s="5"/>
      <c r="H4" s="5"/>
    </row>
    <row r="5" ht="22.4" customHeight="1" spans="1:8">
      <c r="A5" s="77" t="s">
        <v>40</v>
      </c>
      <c r="B5" s="77" t="s">
        <v>41</v>
      </c>
      <c r="C5" s="77" t="s">
        <v>42</v>
      </c>
      <c r="D5" s="77" t="s">
        <v>41</v>
      </c>
      <c r="E5" s="77" t="s">
        <v>43</v>
      </c>
      <c r="F5" s="77" t="s">
        <v>41</v>
      </c>
      <c r="G5" s="77" t="s">
        <v>44</v>
      </c>
      <c r="H5" s="77" t="s">
        <v>41</v>
      </c>
    </row>
    <row r="6" ht="16.25" customHeight="1" spans="1:8">
      <c r="A6" s="78" t="s">
        <v>45</v>
      </c>
      <c r="B6" s="83">
        <v>18783.121255</v>
      </c>
      <c r="C6" s="91" t="s">
        <v>46</v>
      </c>
      <c r="D6" s="84">
        <v>5313</v>
      </c>
      <c r="E6" s="78" t="s">
        <v>47</v>
      </c>
      <c r="F6" s="79">
        <v>2598.841255</v>
      </c>
      <c r="G6" s="91" t="s">
        <v>48</v>
      </c>
      <c r="H6" s="83">
        <v>1883.635855</v>
      </c>
    </row>
    <row r="7" ht="16.25" customHeight="1" spans="1:8">
      <c r="A7" s="91" t="s">
        <v>49</v>
      </c>
      <c r="B7" s="83">
        <v>2034.37</v>
      </c>
      <c r="C7" s="91" t="s">
        <v>50</v>
      </c>
      <c r="D7" s="84"/>
      <c r="E7" s="91" t="s">
        <v>51</v>
      </c>
      <c r="F7" s="83">
        <v>1883.635855</v>
      </c>
      <c r="G7" s="91" t="s">
        <v>52</v>
      </c>
      <c r="H7" s="83">
        <v>5694.89</v>
      </c>
    </row>
    <row r="8" ht="16.25" customHeight="1" spans="1:8">
      <c r="A8" s="78" t="s">
        <v>53</v>
      </c>
      <c r="B8" s="83">
        <v>290</v>
      </c>
      <c r="C8" s="91" t="s">
        <v>54</v>
      </c>
      <c r="D8" s="84"/>
      <c r="E8" s="91" t="s">
        <v>55</v>
      </c>
      <c r="F8" s="83">
        <v>670.29</v>
      </c>
      <c r="G8" s="91" t="s">
        <v>56</v>
      </c>
      <c r="H8" s="83">
        <v>9261.51</v>
      </c>
    </row>
    <row r="9" ht="16.25" customHeight="1" spans="1:8">
      <c r="A9" s="91" t="s">
        <v>57</v>
      </c>
      <c r="B9" s="83"/>
      <c r="C9" s="91" t="s">
        <v>58</v>
      </c>
      <c r="D9" s="84"/>
      <c r="E9" s="91" t="s">
        <v>59</v>
      </c>
      <c r="F9" s="83">
        <v>44.9154</v>
      </c>
      <c r="G9" s="91" t="s">
        <v>60</v>
      </c>
      <c r="H9" s="83">
        <v>6639.68</v>
      </c>
    </row>
    <row r="10" ht="16.25" customHeight="1" spans="1:8">
      <c r="A10" s="91" t="s">
        <v>61</v>
      </c>
      <c r="B10" s="83"/>
      <c r="C10" s="91" t="s">
        <v>62</v>
      </c>
      <c r="D10" s="84"/>
      <c r="E10" s="78" t="s">
        <v>63</v>
      </c>
      <c r="F10" s="79">
        <v>35474.72</v>
      </c>
      <c r="G10" s="91" t="s">
        <v>64</v>
      </c>
      <c r="H10" s="83">
        <v>163</v>
      </c>
    </row>
    <row r="11" ht="16.25" customHeight="1" spans="1:8">
      <c r="A11" s="91" t="s">
        <v>65</v>
      </c>
      <c r="B11" s="83"/>
      <c r="C11" s="91" t="s">
        <v>66</v>
      </c>
      <c r="D11" s="84"/>
      <c r="E11" s="91" t="s">
        <v>67</v>
      </c>
      <c r="F11" s="83"/>
      <c r="G11" s="91" t="s">
        <v>68</v>
      </c>
      <c r="H11" s="83"/>
    </row>
    <row r="12" ht="16.25" customHeight="1" spans="1:8">
      <c r="A12" s="91" t="s">
        <v>69</v>
      </c>
      <c r="B12" s="83"/>
      <c r="C12" s="91" t="s">
        <v>70</v>
      </c>
      <c r="D12" s="84"/>
      <c r="E12" s="91" t="s">
        <v>71</v>
      </c>
      <c r="F12" s="83">
        <v>5187.6</v>
      </c>
      <c r="G12" s="91" t="s">
        <v>72</v>
      </c>
      <c r="H12" s="83">
        <v>6905.37</v>
      </c>
    </row>
    <row r="13" ht="16.25" customHeight="1" spans="1:8">
      <c r="A13" s="91" t="s">
        <v>73</v>
      </c>
      <c r="B13" s="83"/>
      <c r="C13" s="91" t="s">
        <v>74</v>
      </c>
      <c r="D13" s="84">
        <v>198.415904</v>
      </c>
      <c r="E13" s="91" t="s">
        <v>75</v>
      </c>
      <c r="F13" s="83">
        <v>5290</v>
      </c>
      <c r="G13" s="91" t="s">
        <v>76</v>
      </c>
      <c r="H13" s="83">
        <v>2190.56</v>
      </c>
    </row>
    <row r="14" ht="16.25" customHeight="1" spans="1:8">
      <c r="A14" s="91" t="s">
        <v>77</v>
      </c>
      <c r="B14" s="83">
        <v>290</v>
      </c>
      <c r="C14" s="91" t="s">
        <v>78</v>
      </c>
      <c r="D14" s="84"/>
      <c r="E14" s="91" t="s">
        <v>79</v>
      </c>
      <c r="F14" s="83"/>
      <c r="G14" s="91" t="s">
        <v>80</v>
      </c>
      <c r="H14" s="83">
        <v>5334.9154</v>
      </c>
    </row>
    <row r="15" ht="16.25" customHeight="1" spans="1:8">
      <c r="A15" s="91" t="s">
        <v>81</v>
      </c>
      <c r="B15" s="83"/>
      <c r="C15" s="91" t="s">
        <v>82</v>
      </c>
      <c r="D15" s="84">
        <v>93.261463</v>
      </c>
      <c r="E15" s="91" t="s">
        <v>83</v>
      </c>
      <c r="F15" s="83">
        <v>6639.68</v>
      </c>
      <c r="G15" s="91" t="s">
        <v>84</v>
      </c>
      <c r="H15" s="83"/>
    </row>
    <row r="16" ht="16.25" customHeight="1" spans="1:8">
      <c r="A16" s="91" t="s">
        <v>85</v>
      </c>
      <c r="B16" s="83"/>
      <c r="C16" s="91" t="s">
        <v>86</v>
      </c>
      <c r="D16" s="84">
        <v>16644.63</v>
      </c>
      <c r="E16" s="91" t="s">
        <v>87</v>
      </c>
      <c r="F16" s="83">
        <v>9261.51</v>
      </c>
      <c r="G16" s="91" t="s">
        <v>88</v>
      </c>
      <c r="H16" s="83"/>
    </row>
    <row r="17" ht="16.25" customHeight="1" spans="1:8">
      <c r="A17" s="91" t="s">
        <v>89</v>
      </c>
      <c r="B17" s="83"/>
      <c r="C17" s="91" t="s">
        <v>90</v>
      </c>
      <c r="D17" s="84">
        <v>6086.498736</v>
      </c>
      <c r="E17" s="91" t="s">
        <v>91</v>
      </c>
      <c r="F17" s="83">
        <v>2190.56</v>
      </c>
      <c r="G17" s="91" t="s">
        <v>92</v>
      </c>
      <c r="H17" s="83"/>
    </row>
    <row r="18" ht="16.25" customHeight="1" spans="1:8">
      <c r="A18" s="91" t="s">
        <v>93</v>
      </c>
      <c r="B18" s="83"/>
      <c r="C18" s="91" t="s">
        <v>94</v>
      </c>
      <c r="D18" s="84"/>
      <c r="E18" s="91" t="s">
        <v>95</v>
      </c>
      <c r="F18" s="83">
        <v>6905.37</v>
      </c>
      <c r="G18" s="91" t="s">
        <v>96</v>
      </c>
      <c r="H18" s="83"/>
    </row>
    <row r="19" ht="16.25" customHeight="1" spans="1:8">
      <c r="A19" s="91" t="s">
        <v>97</v>
      </c>
      <c r="B19" s="83"/>
      <c r="C19" s="91" t="s">
        <v>98</v>
      </c>
      <c r="D19" s="84">
        <v>117.1</v>
      </c>
      <c r="E19" s="91" t="s">
        <v>99</v>
      </c>
      <c r="F19" s="83"/>
      <c r="G19" s="91" t="s">
        <v>100</v>
      </c>
      <c r="H19" s="83"/>
    </row>
    <row r="20" ht="16.25" customHeight="1" spans="1:8">
      <c r="A20" s="106" t="s">
        <v>101</v>
      </c>
      <c r="B20" s="83">
        <v>274.76</v>
      </c>
      <c r="C20" s="91" t="s">
        <v>102</v>
      </c>
      <c r="D20" s="84"/>
      <c r="E20" s="91" t="s">
        <v>103</v>
      </c>
      <c r="F20" s="83"/>
      <c r="G20" s="91"/>
      <c r="H20" s="83"/>
    </row>
    <row r="21" ht="16.25" customHeight="1" spans="1:8">
      <c r="A21" s="78" t="s">
        <v>104</v>
      </c>
      <c r="B21" s="79"/>
      <c r="C21" s="91" t="s">
        <v>105</v>
      </c>
      <c r="D21" s="84"/>
      <c r="E21" s="91" t="s">
        <v>106</v>
      </c>
      <c r="F21" s="83"/>
      <c r="G21" s="91"/>
      <c r="H21" s="83"/>
    </row>
    <row r="22" ht="16.25" customHeight="1" spans="1:8">
      <c r="A22" s="78" t="s">
        <v>107</v>
      </c>
      <c r="B22" s="79"/>
      <c r="C22" s="91" t="s">
        <v>108</v>
      </c>
      <c r="D22" s="84"/>
      <c r="E22" s="78"/>
      <c r="F22" s="79"/>
      <c r="G22" s="91"/>
      <c r="H22" s="83"/>
    </row>
    <row r="23" ht="16.25" customHeight="1" spans="1:8">
      <c r="A23" s="78" t="s">
        <v>109</v>
      </c>
      <c r="B23" s="79"/>
      <c r="C23" s="91" t="s">
        <v>110</v>
      </c>
      <c r="D23" s="84"/>
      <c r="E23" s="91"/>
      <c r="F23" s="91"/>
      <c r="G23" s="91"/>
      <c r="H23" s="83"/>
    </row>
    <row r="24" ht="16.25" customHeight="1" spans="1:8">
      <c r="A24" s="78" t="s">
        <v>111</v>
      </c>
      <c r="B24" s="79"/>
      <c r="C24" s="91" t="s">
        <v>112</v>
      </c>
      <c r="D24" s="84"/>
      <c r="E24" s="91"/>
      <c r="F24" s="91"/>
      <c r="G24" s="91"/>
      <c r="H24" s="83"/>
    </row>
    <row r="25" ht="16.25" customHeight="1" spans="1:8">
      <c r="A25" s="78" t="s">
        <v>113</v>
      </c>
      <c r="B25" s="79">
        <v>8270</v>
      </c>
      <c r="C25" s="91" t="s">
        <v>114</v>
      </c>
      <c r="D25" s="84">
        <v>9620.655152</v>
      </c>
      <c r="E25" s="91"/>
      <c r="F25" s="91"/>
      <c r="G25" s="91"/>
      <c r="H25" s="83"/>
    </row>
    <row r="26" ht="16.25" customHeight="1" spans="1:8">
      <c r="A26" s="91" t="s">
        <v>115</v>
      </c>
      <c r="B26" s="83">
        <v>8270</v>
      </c>
      <c r="C26" s="91" t="s">
        <v>116</v>
      </c>
      <c r="D26" s="84"/>
      <c r="E26" s="91"/>
      <c r="F26" s="91"/>
      <c r="G26" s="91"/>
      <c r="H26" s="83"/>
    </row>
    <row r="27" ht="16.25" customHeight="1" spans="1:8">
      <c r="A27" s="91" t="s">
        <v>117</v>
      </c>
      <c r="B27" s="83"/>
      <c r="C27" s="91" t="s">
        <v>118</v>
      </c>
      <c r="D27" s="84"/>
      <c r="E27" s="91"/>
      <c r="F27" s="91"/>
      <c r="G27" s="91"/>
      <c r="H27" s="83"/>
    </row>
    <row r="28" ht="16.25" customHeight="1" spans="1:8">
      <c r="A28" s="91" t="s">
        <v>119</v>
      </c>
      <c r="B28" s="83"/>
      <c r="C28" s="91" t="s">
        <v>120</v>
      </c>
      <c r="D28" s="84"/>
      <c r="E28" s="91"/>
      <c r="F28" s="91"/>
      <c r="G28" s="91"/>
      <c r="H28" s="83"/>
    </row>
    <row r="29" ht="16.25" customHeight="1" spans="1:8">
      <c r="A29" s="78" t="s">
        <v>121</v>
      </c>
      <c r="B29" s="79"/>
      <c r="C29" s="91" t="s">
        <v>122</v>
      </c>
      <c r="D29" s="84"/>
      <c r="E29" s="91"/>
      <c r="F29" s="91"/>
      <c r="G29" s="91"/>
      <c r="H29" s="83"/>
    </row>
    <row r="30" ht="16.25" customHeight="1" spans="1:8">
      <c r="A30" s="78" t="s">
        <v>123</v>
      </c>
      <c r="B30" s="79"/>
      <c r="C30" s="91" t="s">
        <v>124</v>
      </c>
      <c r="D30" s="84"/>
      <c r="E30" s="91"/>
      <c r="F30" s="91"/>
      <c r="G30" s="91"/>
      <c r="H30" s="83"/>
    </row>
    <row r="31" ht="16.25" customHeight="1" spans="1:8">
      <c r="A31" s="78" t="s">
        <v>125</v>
      </c>
      <c r="B31" s="79"/>
      <c r="C31" s="91" t="s">
        <v>126</v>
      </c>
      <c r="D31" s="84"/>
      <c r="E31" s="91"/>
      <c r="F31" s="91"/>
      <c r="G31" s="91"/>
      <c r="H31" s="83"/>
    </row>
    <row r="32" ht="16.25" customHeight="1" spans="1:8">
      <c r="A32" s="78" t="s">
        <v>127</v>
      </c>
      <c r="B32" s="79"/>
      <c r="C32" s="91" t="s">
        <v>128</v>
      </c>
      <c r="D32" s="84"/>
      <c r="E32" s="91"/>
      <c r="F32" s="91"/>
      <c r="G32" s="91"/>
      <c r="H32" s="83"/>
    </row>
    <row r="33" ht="16.25" customHeight="1" spans="1:8">
      <c r="A33" s="78" t="s">
        <v>129</v>
      </c>
      <c r="B33" s="79"/>
      <c r="C33" s="91" t="s">
        <v>130</v>
      </c>
      <c r="D33" s="84"/>
      <c r="E33" s="91"/>
      <c r="F33" s="91"/>
      <c r="G33" s="91"/>
      <c r="H33" s="83"/>
    </row>
    <row r="34" ht="16.25" customHeight="1" spans="1:8">
      <c r="A34" s="91"/>
      <c r="B34" s="91"/>
      <c r="C34" s="91" t="s">
        <v>131</v>
      </c>
      <c r="D34" s="84"/>
      <c r="E34" s="91"/>
      <c r="F34" s="91"/>
      <c r="G34" s="91"/>
      <c r="H34" s="91"/>
    </row>
    <row r="35" ht="16.25" customHeight="1" spans="1:8">
      <c r="A35" s="91"/>
      <c r="B35" s="91"/>
      <c r="C35" s="91" t="s">
        <v>132</v>
      </c>
      <c r="D35" s="84"/>
      <c r="E35" s="91"/>
      <c r="F35" s="91"/>
      <c r="G35" s="91"/>
      <c r="H35" s="91"/>
    </row>
    <row r="36" ht="16.25" customHeight="1" spans="1:8">
      <c r="A36" s="91"/>
      <c r="B36" s="91"/>
      <c r="C36" s="91"/>
      <c r="D36" s="84"/>
      <c r="E36" s="91"/>
      <c r="F36" s="91"/>
      <c r="G36" s="91"/>
      <c r="H36" s="91"/>
    </row>
    <row r="37" ht="16.25" customHeight="1" spans="1:8">
      <c r="A37" s="78" t="s">
        <v>133</v>
      </c>
      <c r="B37" s="79">
        <v>27053.121255</v>
      </c>
      <c r="C37" s="78" t="s">
        <v>134</v>
      </c>
      <c r="D37" s="79">
        <v>38073.56</v>
      </c>
      <c r="E37" s="78" t="s">
        <v>134</v>
      </c>
      <c r="F37" s="79">
        <v>38073.561255</v>
      </c>
      <c r="G37" s="78" t="s">
        <v>134</v>
      </c>
      <c r="H37" s="79">
        <v>38073.561255</v>
      </c>
    </row>
    <row r="38" ht="16.25" customHeight="1" spans="1:8">
      <c r="A38" s="78" t="s">
        <v>135</v>
      </c>
      <c r="B38" s="79">
        <v>11020.44</v>
      </c>
      <c r="C38" s="78" t="s">
        <v>136</v>
      </c>
      <c r="D38" s="79"/>
      <c r="E38" s="78" t="s">
        <v>136</v>
      </c>
      <c r="F38" s="79"/>
      <c r="G38" s="78" t="s">
        <v>136</v>
      </c>
      <c r="H38" s="79"/>
    </row>
    <row r="39" ht="16.25" customHeight="1" spans="1:8">
      <c r="A39" s="91"/>
      <c r="B39" s="83"/>
      <c r="C39" s="91"/>
      <c r="D39" s="83"/>
      <c r="E39" s="78"/>
      <c r="F39" s="79"/>
      <c r="G39" s="78"/>
      <c r="H39" s="79"/>
    </row>
    <row r="40" ht="16.25" customHeight="1" spans="1:8">
      <c r="A40" s="78" t="s">
        <v>137</v>
      </c>
      <c r="B40" s="79">
        <v>38073.561255</v>
      </c>
      <c r="C40" s="78" t="s">
        <v>138</v>
      </c>
      <c r="D40" s="79">
        <v>38073.561255</v>
      </c>
      <c r="E40" s="78" t="s">
        <v>138</v>
      </c>
      <c r="F40" s="79">
        <v>38073.561255</v>
      </c>
      <c r="G40" s="78" t="s">
        <v>138</v>
      </c>
      <c r="H40" s="79">
        <v>38073.561255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1200</v>
      </c>
    </row>
    <row r="2" ht="42.25" customHeight="1" spans="1:19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37</v>
      </c>
      <c r="R4" s="4"/>
      <c r="S4" s="4"/>
    </row>
    <row r="5" ht="18.1" customHeight="1" spans="1:19">
      <c r="A5" s="5" t="s">
        <v>410</v>
      </c>
      <c r="B5" s="5" t="s">
        <v>411</v>
      </c>
      <c r="C5" s="5" t="s">
        <v>1201</v>
      </c>
      <c r="D5" s="5"/>
      <c r="E5" s="5"/>
      <c r="F5" s="5"/>
      <c r="G5" s="5"/>
      <c r="H5" s="5"/>
      <c r="I5" s="5"/>
      <c r="J5" s="5" t="s">
        <v>1202</v>
      </c>
      <c r="K5" s="5" t="s">
        <v>1203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816</v>
      </c>
      <c r="D6" s="5" t="s">
        <v>1204</v>
      </c>
      <c r="E6" s="5"/>
      <c r="F6" s="5"/>
      <c r="G6" s="5"/>
      <c r="H6" s="5" t="s">
        <v>1205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145</v>
      </c>
      <c r="E7" s="5" t="s">
        <v>646</v>
      </c>
      <c r="F7" s="5" t="s">
        <v>149</v>
      </c>
      <c r="G7" s="5" t="s">
        <v>1206</v>
      </c>
      <c r="H7" s="5" t="s">
        <v>167</v>
      </c>
      <c r="I7" s="5" t="s">
        <v>168</v>
      </c>
      <c r="J7" s="5"/>
      <c r="K7" s="5" t="s">
        <v>819</v>
      </c>
      <c r="L7" s="5" t="s">
        <v>820</v>
      </c>
      <c r="M7" s="5" t="s">
        <v>821</v>
      </c>
      <c r="N7" s="5" t="s">
        <v>826</v>
      </c>
      <c r="O7" s="5" t="s">
        <v>822</v>
      </c>
      <c r="P7" s="5" t="s">
        <v>641</v>
      </c>
      <c r="Q7" s="5" t="s">
        <v>1207</v>
      </c>
      <c r="R7" s="5" t="s">
        <v>1208</v>
      </c>
      <c r="S7" s="5" t="s">
        <v>644</v>
      </c>
    </row>
    <row r="8" ht="19.8" customHeight="1" spans="1:19">
      <c r="A8" s="6" t="s">
        <v>2</v>
      </c>
      <c r="B8" s="6" t="s">
        <v>4</v>
      </c>
      <c r="C8" s="7">
        <v>38073.561255</v>
      </c>
      <c r="D8" s="7">
        <v>33594.861255</v>
      </c>
      <c r="E8" s="7">
        <v>4478.7</v>
      </c>
      <c r="F8" s="7"/>
      <c r="G8" s="7"/>
      <c r="H8" s="7">
        <v>2598.841255</v>
      </c>
      <c r="I8" s="7">
        <v>35474.72</v>
      </c>
      <c r="J8" s="6"/>
      <c r="K8" s="6" t="s">
        <v>829</v>
      </c>
      <c r="L8" s="6" t="s">
        <v>830</v>
      </c>
      <c r="M8" s="6"/>
      <c r="N8" s="6"/>
      <c r="O8" s="6"/>
      <c r="P8" s="6"/>
      <c r="Q8" s="6"/>
      <c r="R8" s="6"/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835</v>
      </c>
      <c r="M9" s="6"/>
      <c r="N9" s="6"/>
      <c r="O9" s="6"/>
      <c r="P9" s="6"/>
      <c r="Q9" s="6"/>
      <c r="R9" s="6"/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836</v>
      </c>
      <c r="M10" s="6"/>
      <c r="N10" s="6"/>
      <c r="O10" s="6"/>
      <c r="P10" s="6"/>
      <c r="Q10" s="6"/>
      <c r="R10" s="6"/>
      <c r="S10" s="6"/>
    </row>
    <row r="11" ht="19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837</v>
      </c>
      <c r="L11" s="8" t="s">
        <v>838</v>
      </c>
      <c r="M11" s="6"/>
      <c r="N11" s="6"/>
      <c r="O11" s="6"/>
      <c r="P11" s="6"/>
      <c r="Q11" s="6"/>
      <c r="R11" s="6"/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 t="s">
        <v>841</v>
      </c>
      <c r="M12" s="6"/>
      <c r="N12" s="6"/>
      <c r="O12" s="6"/>
      <c r="P12" s="6"/>
      <c r="Q12" s="6"/>
      <c r="R12" s="6"/>
      <c r="S12" s="6"/>
    </row>
    <row r="13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846</v>
      </c>
      <c r="M13" s="6"/>
      <c r="N13" s="6"/>
      <c r="O13" s="6"/>
      <c r="P13" s="6"/>
      <c r="Q13" s="6"/>
      <c r="R13" s="6"/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 t="s">
        <v>850</v>
      </c>
      <c r="L14" s="8" t="s">
        <v>851</v>
      </c>
      <c r="M14" s="6"/>
      <c r="N14" s="6"/>
      <c r="O14" s="6"/>
      <c r="P14" s="6"/>
      <c r="Q14" s="6"/>
      <c r="R14" s="6"/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852</v>
      </c>
      <c r="M15" s="6"/>
      <c r="N15" s="6"/>
      <c r="O15" s="6"/>
      <c r="P15" s="6"/>
      <c r="Q15" s="6"/>
      <c r="R15" s="6"/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853</v>
      </c>
      <c r="M16" s="6"/>
      <c r="N16" s="6"/>
      <c r="O16" s="6"/>
      <c r="P16" s="6"/>
      <c r="Q16" s="6"/>
      <c r="R16" s="6"/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854</v>
      </c>
      <c r="M17" s="6"/>
      <c r="N17" s="6"/>
      <c r="O17" s="6"/>
      <c r="P17" s="6"/>
      <c r="Q17" s="6"/>
      <c r="R17" s="6"/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858</v>
      </c>
      <c r="L18" s="8" t="s">
        <v>859</v>
      </c>
      <c r="M18" s="6"/>
      <c r="N18" s="6"/>
      <c r="O18" s="6"/>
      <c r="P18" s="6"/>
      <c r="Q18" s="6"/>
      <c r="R18" s="6"/>
      <c r="S18" s="6"/>
    </row>
    <row r="19" ht="16.35" customHeight="1" spans="1:19">
      <c r="A19" s="9" t="s">
        <v>343</v>
      </c>
      <c r="B19" s="9"/>
      <c r="C19" s="9"/>
      <c r="D19" s="9"/>
      <c r="E19" s="9"/>
      <c r="F19" s="9"/>
      <c r="G19" s="9"/>
      <c r="H19" s="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4" width="11.875" customWidth="1"/>
    <col min="5" max="5" width="13.25" customWidth="1"/>
    <col min="6" max="18" width="7.69166666666667" customWidth="1"/>
    <col min="19" max="19" width="10" customWidth="1"/>
    <col min="20" max="25" width="7.69166666666667" customWidth="1"/>
  </cols>
  <sheetData>
    <row r="1" ht="16.35" customHeight="1" spans="1:25">
      <c r="A1" s="103"/>
      <c r="X1" s="10" t="s">
        <v>139</v>
      </c>
      <c r="Y1" s="10"/>
    </row>
    <row r="2" ht="33.6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4" customHeight="1" spans="1:2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37</v>
      </c>
      <c r="Y3" s="4"/>
    </row>
    <row r="4" ht="22.4" customHeight="1" spans="1:25">
      <c r="A4" s="40" t="s">
        <v>140</v>
      </c>
      <c r="B4" s="40" t="s">
        <v>141</v>
      </c>
      <c r="C4" s="40" t="s">
        <v>142</v>
      </c>
      <c r="D4" s="40" t="s">
        <v>143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135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144</v>
      </c>
      <c r="E5" s="40" t="s">
        <v>145</v>
      </c>
      <c r="F5" s="40" t="s">
        <v>146</v>
      </c>
      <c r="G5" s="40" t="s">
        <v>147</v>
      </c>
      <c r="H5" s="40" t="s">
        <v>148</v>
      </c>
      <c r="I5" s="40" t="s">
        <v>149</v>
      </c>
      <c r="J5" s="40" t="s">
        <v>150</v>
      </c>
      <c r="K5" s="40"/>
      <c r="L5" s="40"/>
      <c r="M5" s="40"/>
      <c r="N5" s="40" t="s">
        <v>151</v>
      </c>
      <c r="O5" s="40" t="s">
        <v>152</v>
      </c>
      <c r="P5" s="40" t="s">
        <v>153</v>
      </c>
      <c r="Q5" s="40" t="s">
        <v>154</v>
      </c>
      <c r="R5" s="40" t="s">
        <v>155</v>
      </c>
      <c r="S5" s="40" t="s">
        <v>144</v>
      </c>
      <c r="T5" s="40" t="s">
        <v>145</v>
      </c>
      <c r="U5" s="40" t="s">
        <v>146</v>
      </c>
      <c r="V5" s="40" t="s">
        <v>147</v>
      </c>
      <c r="W5" s="40" t="s">
        <v>148</v>
      </c>
      <c r="X5" s="40" t="s">
        <v>149</v>
      </c>
      <c r="Y5" s="40" t="s">
        <v>156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157</v>
      </c>
      <c r="K6" s="40" t="s">
        <v>158</v>
      </c>
      <c r="L6" s="40" t="s">
        <v>159</v>
      </c>
      <c r="M6" s="40" t="s">
        <v>148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39"/>
      <c r="B7" s="39" t="s">
        <v>142</v>
      </c>
      <c r="C7" s="65">
        <v>38073.561255</v>
      </c>
      <c r="D7" s="65">
        <v>38073.561255</v>
      </c>
      <c r="E7" s="65">
        <v>18783.121255</v>
      </c>
      <c r="F7" s="65"/>
      <c r="G7" s="65"/>
      <c r="H7" s="65"/>
      <c r="I7" s="65"/>
      <c r="J7" s="65">
        <v>8270</v>
      </c>
      <c r="K7" s="65"/>
      <c r="L7" s="65"/>
      <c r="M7" s="65"/>
      <c r="N7" s="65"/>
      <c r="O7" s="65"/>
      <c r="P7" s="65"/>
      <c r="Q7" s="65"/>
      <c r="R7" s="65"/>
      <c r="S7" s="65">
        <v>11020.44</v>
      </c>
      <c r="T7" s="65">
        <v>6541.74</v>
      </c>
      <c r="U7" s="65">
        <v>4478.7</v>
      </c>
      <c r="V7" s="65"/>
      <c r="W7" s="65"/>
      <c r="X7" s="65"/>
      <c r="Y7" s="65"/>
    </row>
    <row r="8" ht="22.8" customHeight="1" spans="1:25">
      <c r="A8" s="42" t="s">
        <v>160</v>
      </c>
      <c r="B8" s="42" t="s">
        <v>4</v>
      </c>
      <c r="C8" s="65">
        <v>38073.561255</v>
      </c>
      <c r="D8" s="65">
        <v>27053.121255</v>
      </c>
      <c r="E8" s="65">
        <v>18783.121255</v>
      </c>
      <c r="F8" s="65"/>
      <c r="G8" s="65"/>
      <c r="H8" s="65"/>
      <c r="I8" s="65"/>
      <c r="J8" s="65">
        <v>8270</v>
      </c>
      <c r="K8" s="65"/>
      <c r="L8" s="65"/>
      <c r="M8" s="65"/>
      <c r="N8" s="65"/>
      <c r="O8" s="65"/>
      <c r="P8" s="65"/>
      <c r="Q8" s="65"/>
      <c r="R8" s="65"/>
      <c r="S8" s="65">
        <v>11020.44</v>
      </c>
      <c r="T8" s="65">
        <v>6541.74</v>
      </c>
      <c r="U8" s="65">
        <v>4478.7</v>
      </c>
      <c r="V8" s="65"/>
      <c r="W8" s="65"/>
      <c r="X8" s="65"/>
      <c r="Y8" s="65"/>
    </row>
    <row r="9" ht="22.8" customHeight="1" spans="1:25">
      <c r="A9" s="104" t="s">
        <v>161</v>
      </c>
      <c r="B9" s="104" t="s">
        <v>162</v>
      </c>
      <c r="C9" s="70">
        <v>38073.561255</v>
      </c>
      <c r="D9" s="70">
        <v>27053.121255</v>
      </c>
      <c r="E9" s="44">
        <v>18783.121255</v>
      </c>
      <c r="F9" s="44"/>
      <c r="G9" s="44"/>
      <c r="H9" s="44"/>
      <c r="I9" s="44"/>
      <c r="J9" s="65">
        <v>8270</v>
      </c>
      <c r="K9" s="44"/>
      <c r="L9" s="44"/>
      <c r="M9" s="44"/>
      <c r="N9" s="44"/>
      <c r="O9" s="44"/>
      <c r="P9" s="44"/>
      <c r="Q9" s="44"/>
      <c r="R9" s="44"/>
      <c r="S9" s="44">
        <v>11020.44</v>
      </c>
      <c r="T9" s="44">
        <v>6541.74</v>
      </c>
      <c r="U9" s="44">
        <v>4478.7</v>
      </c>
      <c r="V9" s="44"/>
      <c r="W9" s="44"/>
      <c r="X9" s="44"/>
      <c r="Y9" s="44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12.625"/>
  </cols>
  <sheetData>
    <row r="1" ht="16.35" customHeight="1" spans="1:11">
      <c r="A1" s="1"/>
      <c r="D1" s="97"/>
      <c r="K1" s="10" t="s">
        <v>163</v>
      </c>
    </row>
    <row r="2" ht="31.9" customHeight="1" spans="1:11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5" customHeight="1" spans="1:11">
      <c r="A3" s="98" t="s">
        <v>36</v>
      </c>
      <c r="B3" s="98"/>
      <c r="C3" s="98"/>
      <c r="D3" s="98"/>
      <c r="E3" s="98"/>
      <c r="F3" s="98"/>
      <c r="G3" s="98"/>
      <c r="H3" s="98"/>
      <c r="I3" s="98"/>
      <c r="J3" s="98"/>
      <c r="K3" s="4" t="s">
        <v>37</v>
      </c>
    </row>
    <row r="4" ht="27.6" customHeight="1" spans="1:11">
      <c r="A4" s="77" t="s">
        <v>164</v>
      </c>
      <c r="B4" s="77"/>
      <c r="C4" s="77"/>
      <c r="D4" s="77" t="s">
        <v>165</v>
      </c>
      <c r="E4" s="77" t="s">
        <v>166</v>
      </c>
      <c r="F4" s="77" t="s">
        <v>142</v>
      </c>
      <c r="G4" s="77" t="s">
        <v>167</v>
      </c>
      <c r="H4" s="77" t="s">
        <v>168</v>
      </c>
      <c r="I4" s="77" t="s">
        <v>169</v>
      </c>
      <c r="J4" s="77" t="s">
        <v>170</v>
      </c>
      <c r="K4" s="77" t="s">
        <v>171</v>
      </c>
    </row>
    <row r="5" ht="25.85" customHeight="1" spans="1:11">
      <c r="A5" s="77" t="s">
        <v>172</v>
      </c>
      <c r="B5" s="77" t="s">
        <v>173</v>
      </c>
      <c r="C5" s="77" t="s">
        <v>174</v>
      </c>
      <c r="D5" s="77"/>
      <c r="E5" s="77"/>
      <c r="F5" s="77"/>
      <c r="G5" s="77"/>
      <c r="H5" s="77"/>
      <c r="I5" s="77"/>
      <c r="J5" s="77"/>
      <c r="K5" s="77"/>
    </row>
    <row r="6" ht="22.8" customHeight="1" spans="1:11">
      <c r="A6" s="91"/>
      <c r="B6" s="91"/>
      <c r="C6" s="91"/>
      <c r="D6" s="78" t="s">
        <v>142</v>
      </c>
      <c r="E6" s="78"/>
      <c r="F6" s="79">
        <v>38073.56</v>
      </c>
      <c r="G6" s="79">
        <v>2598.841255</v>
      </c>
      <c r="H6" s="79">
        <v>35474.72</v>
      </c>
      <c r="I6" s="79"/>
      <c r="J6" s="78"/>
      <c r="K6" s="78"/>
    </row>
    <row r="7" ht="22.8" customHeight="1" spans="1:11">
      <c r="A7" s="91"/>
      <c r="B7" s="91"/>
      <c r="C7" s="91"/>
      <c r="D7" s="81" t="s">
        <v>160</v>
      </c>
      <c r="E7" s="81" t="s">
        <v>4</v>
      </c>
      <c r="F7" s="79">
        <v>38073.56</v>
      </c>
      <c r="G7" s="79">
        <v>2598.841255</v>
      </c>
      <c r="H7" s="79">
        <v>35474.72</v>
      </c>
      <c r="I7" s="79"/>
      <c r="J7" s="99"/>
      <c r="K7" s="99"/>
    </row>
    <row r="8" ht="22.8" customHeight="1" spans="1:11">
      <c r="A8" s="91"/>
      <c r="B8" s="91"/>
      <c r="C8" s="91"/>
      <c r="D8" s="81" t="s">
        <v>161</v>
      </c>
      <c r="E8" s="81" t="s">
        <v>175</v>
      </c>
      <c r="F8" s="79">
        <v>38073.56</v>
      </c>
      <c r="G8" s="79">
        <v>2598.841255</v>
      </c>
      <c r="H8" s="79">
        <v>35474.72</v>
      </c>
      <c r="I8" s="79"/>
      <c r="J8" s="99"/>
      <c r="K8" s="99"/>
    </row>
    <row r="9" ht="20.7" customHeight="1" spans="1:11">
      <c r="A9" s="93" t="s">
        <v>176</v>
      </c>
      <c r="B9" s="78"/>
      <c r="C9" s="78"/>
      <c r="D9" s="81" t="s">
        <v>177</v>
      </c>
      <c r="E9" s="99" t="s">
        <v>178</v>
      </c>
      <c r="F9" s="100">
        <v>5313</v>
      </c>
      <c r="G9" s="79"/>
      <c r="H9" s="79">
        <v>5313</v>
      </c>
      <c r="I9" s="79"/>
      <c r="J9" s="99"/>
      <c r="K9" s="99"/>
    </row>
    <row r="10" ht="25" customHeight="1" spans="1:11">
      <c r="A10" s="93" t="s">
        <v>176</v>
      </c>
      <c r="B10" s="93" t="s">
        <v>179</v>
      </c>
      <c r="C10" s="78"/>
      <c r="D10" s="82" t="s">
        <v>180</v>
      </c>
      <c r="E10" s="101" t="s">
        <v>181</v>
      </c>
      <c r="F10" s="102">
        <v>5313</v>
      </c>
      <c r="G10" s="79"/>
      <c r="H10" s="79">
        <v>5313</v>
      </c>
      <c r="I10" s="79"/>
      <c r="J10" s="101"/>
      <c r="K10" s="101"/>
    </row>
    <row r="11" ht="28.45" customHeight="1" spans="1:11">
      <c r="A11" s="93" t="s">
        <v>176</v>
      </c>
      <c r="B11" s="93" t="s">
        <v>179</v>
      </c>
      <c r="C11" s="93" t="s">
        <v>179</v>
      </c>
      <c r="D11" s="82" t="s">
        <v>182</v>
      </c>
      <c r="E11" s="101" t="s">
        <v>183</v>
      </c>
      <c r="F11" s="102">
        <v>5313</v>
      </c>
      <c r="G11" s="102"/>
      <c r="H11" s="102">
        <v>5313</v>
      </c>
      <c r="I11" s="102"/>
      <c r="J11" s="101"/>
      <c r="K11" s="101"/>
    </row>
    <row r="12" ht="20.7" customHeight="1" spans="1:11">
      <c r="A12" s="93" t="s">
        <v>184</v>
      </c>
      <c r="B12" s="78"/>
      <c r="C12" s="78"/>
      <c r="D12" s="81" t="s">
        <v>185</v>
      </c>
      <c r="E12" s="99" t="s">
        <v>186</v>
      </c>
      <c r="F12" s="100">
        <v>198.415904</v>
      </c>
      <c r="G12" s="79">
        <v>198.415904</v>
      </c>
      <c r="H12" s="79"/>
      <c r="I12" s="79"/>
      <c r="J12" s="99"/>
      <c r="K12" s="99"/>
    </row>
    <row r="13" ht="25" customHeight="1" spans="1:11">
      <c r="A13" s="93" t="s">
        <v>184</v>
      </c>
      <c r="B13" s="93" t="s">
        <v>187</v>
      </c>
      <c r="C13" s="78"/>
      <c r="D13" s="82" t="s">
        <v>188</v>
      </c>
      <c r="E13" s="101" t="s">
        <v>189</v>
      </c>
      <c r="F13" s="102">
        <v>198.415904</v>
      </c>
      <c r="G13" s="79">
        <v>198.415904</v>
      </c>
      <c r="H13" s="79"/>
      <c r="I13" s="79"/>
      <c r="J13" s="101"/>
      <c r="K13" s="101"/>
    </row>
    <row r="14" ht="28.45" customHeight="1" spans="1:11">
      <c r="A14" s="93" t="s">
        <v>184</v>
      </c>
      <c r="B14" s="93" t="s">
        <v>187</v>
      </c>
      <c r="C14" s="93" t="s">
        <v>187</v>
      </c>
      <c r="D14" s="82" t="s">
        <v>190</v>
      </c>
      <c r="E14" s="101" t="s">
        <v>191</v>
      </c>
      <c r="F14" s="102">
        <v>198.415904</v>
      </c>
      <c r="G14" s="102">
        <v>198.415904</v>
      </c>
      <c r="H14" s="102"/>
      <c r="I14" s="102"/>
      <c r="J14" s="101"/>
      <c r="K14" s="101"/>
    </row>
    <row r="15" ht="20.7" customHeight="1" spans="1:11">
      <c r="A15" s="93" t="s">
        <v>192</v>
      </c>
      <c r="B15" s="78"/>
      <c r="C15" s="78"/>
      <c r="D15" s="81" t="s">
        <v>193</v>
      </c>
      <c r="E15" s="99" t="s">
        <v>194</v>
      </c>
      <c r="F15" s="100">
        <v>93.261463</v>
      </c>
      <c r="G15" s="79">
        <v>93.261463</v>
      </c>
      <c r="H15" s="79"/>
      <c r="I15" s="79"/>
      <c r="J15" s="99"/>
      <c r="K15" s="99"/>
    </row>
    <row r="16" ht="25" customHeight="1" spans="1:11">
      <c r="A16" s="93" t="s">
        <v>192</v>
      </c>
      <c r="B16" s="93" t="s">
        <v>195</v>
      </c>
      <c r="C16" s="78"/>
      <c r="D16" s="82" t="s">
        <v>196</v>
      </c>
      <c r="E16" s="101" t="s">
        <v>197</v>
      </c>
      <c r="F16" s="102">
        <v>93.261463</v>
      </c>
      <c r="G16" s="79">
        <v>93.261463</v>
      </c>
      <c r="H16" s="79"/>
      <c r="I16" s="79"/>
      <c r="J16" s="101"/>
      <c r="K16" s="101"/>
    </row>
    <row r="17" ht="28.45" customHeight="1" spans="1:11">
      <c r="A17" s="93" t="s">
        <v>192</v>
      </c>
      <c r="B17" s="93" t="s">
        <v>195</v>
      </c>
      <c r="C17" s="93" t="s">
        <v>179</v>
      </c>
      <c r="D17" s="82" t="s">
        <v>198</v>
      </c>
      <c r="E17" s="101" t="s">
        <v>199</v>
      </c>
      <c r="F17" s="102">
        <v>40.25</v>
      </c>
      <c r="G17" s="102">
        <v>40.25</v>
      </c>
      <c r="H17" s="102"/>
      <c r="I17" s="102"/>
      <c r="J17" s="101"/>
      <c r="K17" s="101"/>
    </row>
    <row r="18" ht="28.45" customHeight="1" spans="1:11">
      <c r="A18" s="93" t="s">
        <v>192</v>
      </c>
      <c r="B18" s="93" t="s">
        <v>195</v>
      </c>
      <c r="C18" s="93" t="s">
        <v>200</v>
      </c>
      <c r="D18" s="82" t="s">
        <v>201</v>
      </c>
      <c r="E18" s="101" t="s">
        <v>202</v>
      </c>
      <c r="F18" s="102">
        <v>53.011463</v>
      </c>
      <c r="G18" s="102">
        <v>53.011463</v>
      </c>
      <c r="H18" s="102"/>
      <c r="I18" s="102"/>
      <c r="J18" s="101"/>
      <c r="K18" s="101"/>
    </row>
    <row r="19" ht="20.7" customHeight="1" spans="1:11">
      <c r="A19" s="93" t="s">
        <v>203</v>
      </c>
      <c r="B19" s="78"/>
      <c r="C19" s="78"/>
      <c r="D19" s="81" t="s">
        <v>204</v>
      </c>
      <c r="E19" s="99" t="s">
        <v>205</v>
      </c>
      <c r="F19" s="100">
        <v>16644.63</v>
      </c>
      <c r="G19" s="79"/>
      <c r="H19" s="79">
        <v>16644.63</v>
      </c>
      <c r="I19" s="79"/>
      <c r="J19" s="99"/>
      <c r="K19" s="99"/>
    </row>
    <row r="20" ht="25" customHeight="1" spans="1:11">
      <c r="A20" s="93" t="s">
        <v>203</v>
      </c>
      <c r="B20" s="93" t="s">
        <v>206</v>
      </c>
      <c r="C20" s="78"/>
      <c r="D20" s="82" t="s">
        <v>207</v>
      </c>
      <c r="E20" s="101" t="s">
        <v>208</v>
      </c>
      <c r="F20" s="102">
        <v>12195.93</v>
      </c>
      <c r="G20" s="79"/>
      <c r="H20" s="79">
        <v>12195.93</v>
      </c>
      <c r="I20" s="79"/>
      <c r="J20" s="101"/>
      <c r="K20" s="101"/>
    </row>
    <row r="21" ht="28.45" customHeight="1" spans="1:11">
      <c r="A21" s="93" t="s">
        <v>203</v>
      </c>
      <c r="B21" s="93" t="s">
        <v>206</v>
      </c>
      <c r="C21" s="93" t="s">
        <v>200</v>
      </c>
      <c r="D21" s="82" t="s">
        <v>209</v>
      </c>
      <c r="E21" s="101" t="s">
        <v>210</v>
      </c>
      <c r="F21" s="102">
        <v>12015.93</v>
      </c>
      <c r="G21" s="102"/>
      <c r="H21" s="102">
        <v>12015.93</v>
      </c>
      <c r="I21" s="102"/>
      <c r="J21" s="101"/>
      <c r="K21" s="101"/>
    </row>
    <row r="22" ht="28.45" customHeight="1" spans="1:11">
      <c r="A22" s="93" t="s">
        <v>203</v>
      </c>
      <c r="B22" s="93" t="s">
        <v>206</v>
      </c>
      <c r="C22" s="93" t="s">
        <v>211</v>
      </c>
      <c r="D22" s="82" t="s">
        <v>212</v>
      </c>
      <c r="E22" s="101" t="s">
        <v>213</v>
      </c>
      <c r="F22" s="102">
        <v>180</v>
      </c>
      <c r="G22" s="102"/>
      <c r="H22" s="102">
        <v>180</v>
      </c>
      <c r="I22" s="102"/>
      <c r="J22" s="101"/>
      <c r="K22" s="101"/>
    </row>
    <row r="23" ht="25" customHeight="1" spans="1:11">
      <c r="A23" s="93" t="s">
        <v>203</v>
      </c>
      <c r="B23" s="93" t="s">
        <v>214</v>
      </c>
      <c r="C23" s="78"/>
      <c r="D23" s="82" t="s">
        <v>215</v>
      </c>
      <c r="E23" s="101" t="s">
        <v>216</v>
      </c>
      <c r="F23" s="102">
        <v>4448.7</v>
      </c>
      <c r="G23" s="79"/>
      <c r="H23" s="79">
        <v>4448.7</v>
      </c>
      <c r="I23" s="79"/>
      <c r="J23" s="101"/>
      <c r="K23" s="101"/>
    </row>
    <row r="24" ht="28.45" customHeight="1" spans="1:11">
      <c r="A24" s="93" t="s">
        <v>203</v>
      </c>
      <c r="B24" s="93" t="s">
        <v>214</v>
      </c>
      <c r="C24" s="93" t="s">
        <v>179</v>
      </c>
      <c r="D24" s="82" t="s">
        <v>217</v>
      </c>
      <c r="E24" s="101" t="s">
        <v>218</v>
      </c>
      <c r="F24" s="102">
        <v>4448.7</v>
      </c>
      <c r="G24" s="102"/>
      <c r="H24" s="102">
        <v>4448.7</v>
      </c>
      <c r="I24" s="102"/>
      <c r="J24" s="101"/>
      <c r="K24" s="101"/>
    </row>
    <row r="25" ht="20.7" customHeight="1" spans="1:11">
      <c r="A25" s="93" t="s">
        <v>219</v>
      </c>
      <c r="B25" s="78"/>
      <c r="C25" s="78"/>
      <c r="D25" s="81" t="s">
        <v>220</v>
      </c>
      <c r="E25" s="99" t="s">
        <v>221</v>
      </c>
      <c r="F25" s="100">
        <v>6086.498736</v>
      </c>
      <c r="G25" s="79">
        <v>2146.488736</v>
      </c>
      <c r="H25" s="79">
        <v>3940.01</v>
      </c>
      <c r="I25" s="79"/>
      <c r="J25" s="99"/>
      <c r="K25" s="99"/>
    </row>
    <row r="26" ht="25" customHeight="1" spans="1:11">
      <c r="A26" s="93" t="s">
        <v>219</v>
      </c>
      <c r="B26" s="93" t="s">
        <v>179</v>
      </c>
      <c r="C26" s="78"/>
      <c r="D26" s="82" t="s">
        <v>222</v>
      </c>
      <c r="E26" s="101" t="s">
        <v>223</v>
      </c>
      <c r="F26" s="102">
        <v>2514.488736</v>
      </c>
      <c r="G26" s="79">
        <v>2146.488736</v>
      </c>
      <c r="H26" s="79">
        <v>368</v>
      </c>
      <c r="I26" s="79"/>
      <c r="J26" s="101"/>
      <c r="K26" s="101"/>
    </row>
    <row r="27" ht="28.45" customHeight="1" spans="1:11">
      <c r="A27" s="93" t="s">
        <v>219</v>
      </c>
      <c r="B27" s="93" t="s">
        <v>179</v>
      </c>
      <c r="C27" s="93" t="s">
        <v>179</v>
      </c>
      <c r="D27" s="82" t="s">
        <v>224</v>
      </c>
      <c r="E27" s="101" t="s">
        <v>183</v>
      </c>
      <c r="F27" s="102">
        <v>2156.488736</v>
      </c>
      <c r="G27" s="102">
        <v>2146.488736</v>
      </c>
      <c r="H27" s="102">
        <v>10</v>
      </c>
      <c r="I27" s="102"/>
      <c r="J27" s="101"/>
      <c r="K27" s="101"/>
    </row>
    <row r="28" ht="28.45" customHeight="1" spans="1:11">
      <c r="A28" s="93" t="s">
        <v>219</v>
      </c>
      <c r="B28" s="93" t="s">
        <v>179</v>
      </c>
      <c r="C28" s="93" t="s">
        <v>225</v>
      </c>
      <c r="D28" s="82" t="s">
        <v>226</v>
      </c>
      <c r="E28" s="101" t="s">
        <v>227</v>
      </c>
      <c r="F28" s="102">
        <v>18</v>
      </c>
      <c r="G28" s="102"/>
      <c r="H28" s="102">
        <v>18</v>
      </c>
      <c r="I28" s="102"/>
      <c r="J28" s="101"/>
      <c r="K28" s="101"/>
    </row>
    <row r="29" ht="28.45" customHeight="1" spans="1:11">
      <c r="A29" s="93" t="s">
        <v>219</v>
      </c>
      <c r="B29" s="93" t="s">
        <v>179</v>
      </c>
      <c r="C29" s="93" t="s">
        <v>211</v>
      </c>
      <c r="D29" s="82" t="s">
        <v>228</v>
      </c>
      <c r="E29" s="101" t="s">
        <v>229</v>
      </c>
      <c r="F29" s="102">
        <v>340</v>
      </c>
      <c r="G29" s="102"/>
      <c r="H29" s="102">
        <v>340</v>
      </c>
      <c r="I29" s="102"/>
      <c r="J29" s="101"/>
      <c r="K29" s="101"/>
    </row>
    <row r="30" ht="25" customHeight="1" spans="1:11">
      <c r="A30" s="93" t="s">
        <v>219</v>
      </c>
      <c r="B30" s="93" t="s">
        <v>206</v>
      </c>
      <c r="C30" s="78"/>
      <c r="D30" s="82" t="s">
        <v>230</v>
      </c>
      <c r="E30" s="101" t="s">
        <v>231</v>
      </c>
      <c r="F30" s="102">
        <v>1994.41</v>
      </c>
      <c r="G30" s="79"/>
      <c r="H30" s="79">
        <v>1994.41</v>
      </c>
      <c r="I30" s="79"/>
      <c r="J30" s="101"/>
      <c r="K30" s="101"/>
    </row>
    <row r="31" ht="28.45" customHeight="1" spans="1:11">
      <c r="A31" s="93" t="s">
        <v>219</v>
      </c>
      <c r="B31" s="93" t="s">
        <v>206</v>
      </c>
      <c r="C31" s="93" t="s">
        <v>206</v>
      </c>
      <c r="D31" s="82" t="s">
        <v>232</v>
      </c>
      <c r="E31" s="101" t="s">
        <v>233</v>
      </c>
      <c r="F31" s="102">
        <v>989.4</v>
      </c>
      <c r="G31" s="102"/>
      <c r="H31" s="102">
        <v>989.4</v>
      </c>
      <c r="I31" s="102"/>
      <c r="J31" s="101"/>
      <c r="K31" s="101"/>
    </row>
    <row r="32" ht="28.45" customHeight="1" spans="1:11">
      <c r="A32" s="93" t="s">
        <v>219</v>
      </c>
      <c r="B32" s="93" t="s">
        <v>206</v>
      </c>
      <c r="C32" s="93" t="s">
        <v>211</v>
      </c>
      <c r="D32" s="82" t="s">
        <v>234</v>
      </c>
      <c r="E32" s="101" t="s">
        <v>235</v>
      </c>
      <c r="F32" s="102">
        <v>1005.01</v>
      </c>
      <c r="G32" s="102"/>
      <c r="H32" s="102">
        <v>1005.01</v>
      </c>
      <c r="I32" s="102"/>
      <c r="J32" s="101"/>
      <c r="K32" s="101"/>
    </row>
    <row r="33" ht="25" customHeight="1" spans="1:11">
      <c r="A33" s="93" t="s">
        <v>219</v>
      </c>
      <c r="B33" s="93" t="s">
        <v>211</v>
      </c>
      <c r="C33" s="78"/>
      <c r="D33" s="82" t="s">
        <v>236</v>
      </c>
      <c r="E33" s="101" t="s">
        <v>237</v>
      </c>
      <c r="F33" s="102">
        <v>1577.6</v>
      </c>
      <c r="G33" s="79"/>
      <c r="H33" s="79">
        <v>1577.6</v>
      </c>
      <c r="I33" s="79"/>
      <c r="J33" s="101"/>
      <c r="K33" s="101"/>
    </row>
    <row r="34" ht="28.45" customHeight="1" spans="1:11">
      <c r="A34" s="93" t="s">
        <v>219</v>
      </c>
      <c r="B34" s="93" t="s">
        <v>211</v>
      </c>
      <c r="C34" s="93" t="s">
        <v>211</v>
      </c>
      <c r="D34" s="82" t="s">
        <v>238</v>
      </c>
      <c r="E34" s="101" t="s">
        <v>239</v>
      </c>
      <c r="F34" s="102">
        <v>1577.6</v>
      </c>
      <c r="G34" s="102"/>
      <c r="H34" s="102">
        <v>1577.6</v>
      </c>
      <c r="I34" s="102"/>
      <c r="J34" s="101"/>
      <c r="K34" s="101"/>
    </row>
    <row r="35" ht="20.7" customHeight="1" spans="1:11">
      <c r="A35" s="93" t="s">
        <v>240</v>
      </c>
      <c r="B35" s="78"/>
      <c r="C35" s="78"/>
      <c r="D35" s="81" t="s">
        <v>241</v>
      </c>
      <c r="E35" s="99" t="s">
        <v>242</v>
      </c>
      <c r="F35" s="100">
        <v>117.1</v>
      </c>
      <c r="G35" s="79"/>
      <c r="H35" s="79">
        <v>117.1</v>
      </c>
      <c r="I35" s="79"/>
      <c r="J35" s="99"/>
      <c r="K35" s="99"/>
    </row>
    <row r="36" ht="25" customHeight="1" spans="1:11">
      <c r="A36" s="93" t="s">
        <v>240</v>
      </c>
      <c r="B36" s="93" t="s">
        <v>179</v>
      </c>
      <c r="C36" s="78"/>
      <c r="D36" s="82" t="s">
        <v>243</v>
      </c>
      <c r="E36" s="101" t="s">
        <v>244</v>
      </c>
      <c r="F36" s="102">
        <v>117.1</v>
      </c>
      <c r="G36" s="79"/>
      <c r="H36" s="79">
        <v>117.1</v>
      </c>
      <c r="I36" s="79"/>
      <c r="J36" s="101"/>
      <c r="K36" s="101"/>
    </row>
    <row r="37" ht="28.45" customHeight="1" spans="1:11">
      <c r="A37" s="93" t="s">
        <v>240</v>
      </c>
      <c r="B37" s="93" t="s">
        <v>179</v>
      </c>
      <c r="C37" s="93" t="s">
        <v>245</v>
      </c>
      <c r="D37" s="82" t="s">
        <v>246</v>
      </c>
      <c r="E37" s="101" t="s">
        <v>247</v>
      </c>
      <c r="F37" s="102">
        <v>117.1</v>
      </c>
      <c r="G37" s="102"/>
      <c r="H37" s="102">
        <v>117.1</v>
      </c>
      <c r="I37" s="102"/>
      <c r="J37" s="101"/>
      <c r="K37" s="101"/>
    </row>
    <row r="38" ht="20.7" customHeight="1" spans="1:11">
      <c r="A38" s="93" t="s">
        <v>248</v>
      </c>
      <c r="B38" s="78"/>
      <c r="C38" s="78"/>
      <c r="D38" s="81" t="s">
        <v>249</v>
      </c>
      <c r="E38" s="99" t="s">
        <v>250</v>
      </c>
      <c r="F38" s="100">
        <v>9620.655152</v>
      </c>
      <c r="G38" s="79">
        <v>160.675152</v>
      </c>
      <c r="H38" s="79">
        <v>9459.98</v>
      </c>
      <c r="I38" s="79"/>
      <c r="J38" s="99"/>
      <c r="K38" s="99"/>
    </row>
    <row r="39" ht="25" customHeight="1" spans="1:11">
      <c r="A39" s="93" t="s">
        <v>248</v>
      </c>
      <c r="B39" s="93" t="s">
        <v>179</v>
      </c>
      <c r="C39" s="78"/>
      <c r="D39" s="82" t="s">
        <v>251</v>
      </c>
      <c r="E39" s="101" t="s">
        <v>252</v>
      </c>
      <c r="F39" s="102">
        <v>9429.98</v>
      </c>
      <c r="G39" s="79"/>
      <c r="H39" s="79">
        <v>9429.98</v>
      </c>
      <c r="I39" s="79"/>
      <c r="J39" s="101"/>
      <c r="K39" s="101"/>
    </row>
    <row r="40" ht="25" customHeight="1" spans="1:11">
      <c r="A40" s="93" t="s">
        <v>248</v>
      </c>
      <c r="B40" s="93" t="s">
        <v>179</v>
      </c>
      <c r="C40" s="78" t="s">
        <v>206</v>
      </c>
      <c r="D40" s="82" t="s">
        <v>253</v>
      </c>
      <c r="E40" s="101" t="s">
        <v>254</v>
      </c>
      <c r="F40" s="102">
        <v>840</v>
      </c>
      <c r="G40" s="79"/>
      <c r="H40" s="79">
        <v>840</v>
      </c>
      <c r="I40" s="79"/>
      <c r="J40" s="101"/>
      <c r="K40" s="101"/>
    </row>
    <row r="41" ht="28.45" customHeight="1" spans="1:11">
      <c r="A41" s="93" t="s">
        <v>248</v>
      </c>
      <c r="B41" s="93" t="s">
        <v>179</v>
      </c>
      <c r="C41" s="93" t="s">
        <v>187</v>
      </c>
      <c r="D41" s="82" t="s">
        <v>255</v>
      </c>
      <c r="E41" s="101" t="s">
        <v>256</v>
      </c>
      <c r="F41" s="102">
        <v>50</v>
      </c>
      <c r="G41" s="102"/>
      <c r="H41" s="102">
        <v>50</v>
      </c>
      <c r="I41" s="102"/>
      <c r="J41" s="101"/>
      <c r="K41" s="101"/>
    </row>
    <row r="42" ht="28.45" customHeight="1" spans="1:11">
      <c r="A42" s="93" t="s">
        <v>248</v>
      </c>
      <c r="B42" s="93" t="s">
        <v>179</v>
      </c>
      <c r="C42" s="93" t="s">
        <v>257</v>
      </c>
      <c r="D42" s="82" t="s">
        <v>258</v>
      </c>
      <c r="E42" s="101" t="s">
        <v>259</v>
      </c>
      <c r="F42" s="102">
        <v>210</v>
      </c>
      <c r="G42" s="102"/>
      <c r="H42" s="102">
        <v>210</v>
      </c>
      <c r="I42" s="102"/>
      <c r="J42" s="101"/>
      <c r="K42" s="101"/>
    </row>
    <row r="43" ht="28.45" customHeight="1" spans="1:11">
      <c r="A43" s="93" t="s">
        <v>248</v>
      </c>
      <c r="B43" s="93" t="s">
        <v>179</v>
      </c>
      <c r="C43" s="93" t="s">
        <v>211</v>
      </c>
      <c r="D43" s="82" t="s">
        <v>260</v>
      </c>
      <c r="E43" s="101" t="s">
        <v>261</v>
      </c>
      <c r="F43" s="102">
        <v>1109.98</v>
      </c>
      <c r="G43" s="102"/>
      <c r="H43" s="102">
        <v>1109.98</v>
      </c>
      <c r="I43" s="102"/>
      <c r="J43" s="101"/>
      <c r="K43" s="101"/>
    </row>
    <row r="44" ht="28.45" customHeight="1" spans="1:11">
      <c r="A44" s="93" t="s">
        <v>248</v>
      </c>
      <c r="B44" s="93" t="s">
        <v>179</v>
      </c>
      <c r="C44" s="93" t="s">
        <v>195</v>
      </c>
      <c r="D44" s="82" t="s">
        <v>262</v>
      </c>
      <c r="E44" s="101" t="s">
        <v>263</v>
      </c>
      <c r="F44" s="102">
        <v>7220</v>
      </c>
      <c r="G44" s="102"/>
      <c r="H44" s="102">
        <v>7220</v>
      </c>
      <c r="I44" s="102"/>
      <c r="J44" s="101"/>
      <c r="K44" s="101"/>
    </row>
    <row r="45" ht="25" customHeight="1" spans="1:11">
      <c r="A45" s="93" t="s">
        <v>248</v>
      </c>
      <c r="B45" s="93" t="s">
        <v>200</v>
      </c>
      <c r="C45" s="78"/>
      <c r="D45" s="82" t="s">
        <v>264</v>
      </c>
      <c r="E45" s="101" t="s">
        <v>265</v>
      </c>
      <c r="F45" s="102">
        <v>160.675152</v>
      </c>
      <c r="G45" s="79">
        <v>160.675152</v>
      </c>
      <c r="H45" s="79"/>
      <c r="I45" s="79"/>
      <c r="J45" s="101"/>
      <c r="K45" s="101"/>
    </row>
    <row r="46" ht="28.45" customHeight="1" spans="1:11">
      <c r="A46" s="93" t="s">
        <v>248</v>
      </c>
      <c r="B46" s="93" t="s">
        <v>200</v>
      </c>
      <c r="C46" s="93" t="s">
        <v>179</v>
      </c>
      <c r="D46" s="82" t="s">
        <v>266</v>
      </c>
      <c r="E46" s="101" t="s">
        <v>267</v>
      </c>
      <c r="F46" s="102">
        <v>160.675152</v>
      </c>
      <c r="G46" s="102">
        <v>160.675152</v>
      </c>
      <c r="H46" s="102"/>
      <c r="I46" s="102"/>
      <c r="J46" s="101"/>
      <c r="K46" s="101"/>
    </row>
    <row r="47" ht="25" customHeight="1" spans="1:11">
      <c r="A47" s="93" t="s">
        <v>248</v>
      </c>
      <c r="B47" s="93" t="s">
        <v>214</v>
      </c>
      <c r="C47" s="78"/>
      <c r="D47" s="82" t="s">
        <v>268</v>
      </c>
      <c r="E47" s="101" t="s">
        <v>216</v>
      </c>
      <c r="F47" s="102">
        <v>30</v>
      </c>
      <c r="G47" s="79"/>
      <c r="H47" s="79">
        <v>30</v>
      </c>
      <c r="I47" s="79"/>
      <c r="J47" s="101"/>
      <c r="K47" s="101"/>
    </row>
    <row r="48" ht="28.45" customHeight="1" spans="1:11">
      <c r="A48" s="93" t="s">
        <v>248</v>
      </c>
      <c r="B48" s="93" t="s">
        <v>214</v>
      </c>
      <c r="C48" s="93" t="s">
        <v>211</v>
      </c>
      <c r="D48" s="82" t="s">
        <v>269</v>
      </c>
      <c r="E48" s="101" t="s">
        <v>270</v>
      </c>
      <c r="F48" s="102">
        <v>30</v>
      </c>
      <c r="G48" s="102"/>
      <c r="H48" s="102">
        <v>30</v>
      </c>
      <c r="I48" s="102"/>
      <c r="J48" s="101"/>
      <c r="K48" s="10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95" t="s">
        <v>271</v>
      </c>
    </row>
    <row r="2" ht="31.9" customHeight="1" spans="1:4">
      <c r="A2" s="38" t="s">
        <v>10</v>
      </c>
      <c r="B2" s="38"/>
      <c r="C2" s="38"/>
      <c r="D2" s="38"/>
    </row>
    <row r="3" ht="18.95" customHeight="1" spans="1:4">
      <c r="A3" s="12" t="s">
        <v>36</v>
      </c>
      <c r="B3" s="12"/>
      <c r="C3" s="12"/>
      <c r="D3" s="4" t="s">
        <v>37</v>
      </c>
    </row>
    <row r="4" ht="20.2" customHeight="1" spans="1:4">
      <c r="A4" s="77" t="s">
        <v>38</v>
      </c>
      <c r="B4" s="77"/>
      <c r="C4" s="77" t="s">
        <v>39</v>
      </c>
      <c r="D4" s="77"/>
    </row>
    <row r="5" ht="20.2" customHeight="1" spans="1:4">
      <c r="A5" s="77" t="s">
        <v>40</v>
      </c>
      <c r="B5" s="77" t="s">
        <v>41</v>
      </c>
      <c r="C5" s="77" t="s">
        <v>40</v>
      </c>
      <c r="D5" s="77" t="s">
        <v>41</v>
      </c>
    </row>
    <row r="6" ht="20.2" customHeight="1" spans="1:4">
      <c r="A6" s="78" t="s">
        <v>272</v>
      </c>
      <c r="B6" s="79">
        <v>27053.121255</v>
      </c>
      <c r="C6" s="78" t="s">
        <v>273</v>
      </c>
      <c r="D6" s="96">
        <v>38073.561255</v>
      </c>
    </row>
    <row r="7" ht="20.2" customHeight="1" spans="1:4">
      <c r="A7" s="91" t="s">
        <v>274</v>
      </c>
      <c r="B7" s="83">
        <v>27053.121255</v>
      </c>
      <c r="C7" s="91" t="s">
        <v>46</v>
      </c>
      <c r="D7" s="84">
        <v>5313</v>
      </c>
    </row>
    <row r="8" ht="20.2" customHeight="1" spans="1:4">
      <c r="A8" s="91" t="s">
        <v>275</v>
      </c>
      <c r="B8" s="83"/>
      <c r="C8" s="91" t="s">
        <v>50</v>
      </c>
      <c r="D8" s="84"/>
    </row>
    <row r="9" ht="31.05" customHeight="1" spans="1:4">
      <c r="A9" s="91" t="s">
        <v>276</v>
      </c>
      <c r="B9" s="83"/>
      <c r="C9" s="91" t="s">
        <v>54</v>
      </c>
      <c r="D9" s="84"/>
    </row>
    <row r="10" ht="20.2" customHeight="1" spans="1:4">
      <c r="A10" s="91" t="s">
        <v>277</v>
      </c>
      <c r="B10" s="83"/>
      <c r="C10" s="91" t="s">
        <v>58</v>
      </c>
      <c r="D10" s="84"/>
    </row>
    <row r="11" ht="20.2" customHeight="1" spans="1:4">
      <c r="A11" s="91" t="s">
        <v>278</v>
      </c>
      <c r="B11" s="83">
        <v>11020.44</v>
      </c>
      <c r="C11" s="91" t="s">
        <v>62</v>
      </c>
      <c r="D11" s="84"/>
    </row>
    <row r="12" ht="20.2" customHeight="1" spans="1:4">
      <c r="A12" s="91" t="s">
        <v>274</v>
      </c>
      <c r="B12" s="83">
        <v>6541.74</v>
      </c>
      <c r="C12" s="91" t="s">
        <v>66</v>
      </c>
      <c r="D12" s="84"/>
    </row>
    <row r="13" ht="20.2" customHeight="1" spans="1:4">
      <c r="A13" s="78" t="s">
        <v>275</v>
      </c>
      <c r="B13" s="79">
        <v>4478.7</v>
      </c>
      <c r="C13" s="91" t="s">
        <v>70</v>
      </c>
      <c r="D13" s="84"/>
    </row>
    <row r="14" ht="20.2" customHeight="1" spans="1:4">
      <c r="A14" s="91" t="s">
        <v>276</v>
      </c>
      <c r="B14" s="83"/>
      <c r="C14" s="91" t="s">
        <v>74</v>
      </c>
      <c r="D14" s="84">
        <v>198.415904</v>
      </c>
    </row>
    <row r="15" ht="20.2" customHeight="1" spans="1:4">
      <c r="A15" s="91" t="s">
        <v>277</v>
      </c>
      <c r="B15" s="83"/>
      <c r="C15" s="91" t="s">
        <v>78</v>
      </c>
      <c r="D15" s="84"/>
    </row>
    <row r="16" ht="20.2" customHeight="1" spans="1:4">
      <c r="A16" s="91"/>
      <c r="B16" s="83"/>
      <c r="C16" s="91" t="s">
        <v>82</v>
      </c>
      <c r="D16" s="84">
        <v>93.261463</v>
      </c>
    </row>
    <row r="17" ht="20.2" customHeight="1" spans="1:4">
      <c r="A17" s="91"/>
      <c r="B17" s="83"/>
      <c r="C17" s="91" t="s">
        <v>86</v>
      </c>
      <c r="D17" s="84">
        <v>16644.63</v>
      </c>
    </row>
    <row r="18" ht="20.2" customHeight="1" spans="1:4">
      <c r="A18" s="91"/>
      <c r="B18" s="83"/>
      <c r="C18" s="91" t="s">
        <v>90</v>
      </c>
      <c r="D18" s="84">
        <v>6086.498736</v>
      </c>
    </row>
    <row r="19" ht="20.2" customHeight="1" spans="1:4">
      <c r="A19" s="91"/>
      <c r="B19" s="91"/>
      <c r="C19" s="91" t="s">
        <v>94</v>
      </c>
      <c r="D19" s="84"/>
    </row>
    <row r="20" ht="20.2" customHeight="1" spans="1:4">
      <c r="A20" s="91"/>
      <c r="B20" s="91"/>
      <c r="C20" s="91" t="s">
        <v>98</v>
      </c>
      <c r="D20" s="84">
        <v>117.1</v>
      </c>
    </row>
    <row r="21" ht="20.2" customHeight="1" spans="1:4">
      <c r="A21" s="91"/>
      <c r="B21" s="91"/>
      <c r="C21" s="91" t="s">
        <v>102</v>
      </c>
      <c r="D21" s="84"/>
    </row>
    <row r="22" ht="20.2" customHeight="1" spans="1:4">
      <c r="A22" s="91"/>
      <c r="B22" s="91"/>
      <c r="C22" s="91" t="s">
        <v>105</v>
      </c>
      <c r="D22" s="84"/>
    </row>
    <row r="23" ht="20.2" customHeight="1" spans="1:4">
      <c r="A23" s="91"/>
      <c r="B23" s="91"/>
      <c r="C23" s="91" t="s">
        <v>108</v>
      </c>
      <c r="D23" s="84"/>
    </row>
    <row r="24" ht="20.2" customHeight="1" spans="1:4">
      <c r="A24" s="91"/>
      <c r="B24" s="91"/>
      <c r="C24" s="91" t="s">
        <v>110</v>
      </c>
      <c r="D24" s="84"/>
    </row>
    <row r="25" ht="20.2" customHeight="1" spans="1:4">
      <c r="A25" s="91"/>
      <c r="B25" s="91"/>
      <c r="C25" s="91" t="s">
        <v>112</v>
      </c>
      <c r="D25" s="84"/>
    </row>
    <row r="26" ht="20.2" customHeight="1" spans="1:4">
      <c r="A26" s="91"/>
      <c r="B26" s="91"/>
      <c r="C26" s="91" t="s">
        <v>114</v>
      </c>
      <c r="D26" s="84">
        <v>9620.655152</v>
      </c>
    </row>
    <row r="27" ht="20.2" customHeight="1" spans="1:4">
      <c r="A27" s="91"/>
      <c r="B27" s="91"/>
      <c r="C27" s="91" t="s">
        <v>116</v>
      </c>
      <c r="D27" s="84"/>
    </row>
    <row r="28" ht="20.2" customHeight="1" spans="1:4">
      <c r="A28" s="91"/>
      <c r="B28" s="91"/>
      <c r="C28" s="91" t="s">
        <v>118</v>
      </c>
      <c r="D28" s="84"/>
    </row>
    <row r="29" ht="20.2" customHeight="1" spans="1:4">
      <c r="A29" s="91"/>
      <c r="B29" s="91"/>
      <c r="C29" s="91" t="s">
        <v>120</v>
      </c>
      <c r="D29" s="84"/>
    </row>
    <row r="30" ht="20.2" customHeight="1" spans="1:4">
      <c r="A30" s="91"/>
      <c r="B30" s="91"/>
      <c r="C30" s="91" t="s">
        <v>122</v>
      </c>
      <c r="D30" s="84"/>
    </row>
    <row r="31" ht="20.2" customHeight="1" spans="1:4">
      <c r="A31" s="91"/>
      <c r="B31" s="91"/>
      <c r="C31" s="91" t="s">
        <v>124</v>
      </c>
      <c r="D31" s="84"/>
    </row>
    <row r="32" ht="20.2" customHeight="1" spans="1:4">
      <c r="A32" s="91"/>
      <c r="B32" s="91"/>
      <c r="C32" s="91" t="s">
        <v>126</v>
      </c>
      <c r="D32" s="84"/>
    </row>
    <row r="33" ht="20.2" customHeight="1" spans="1:4">
      <c r="A33" s="91"/>
      <c r="B33" s="91"/>
      <c r="C33" s="91" t="s">
        <v>128</v>
      </c>
      <c r="D33" s="84"/>
    </row>
    <row r="34" ht="20.2" customHeight="1" spans="1:4">
      <c r="A34" s="91"/>
      <c r="B34" s="91"/>
      <c r="C34" s="91" t="s">
        <v>130</v>
      </c>
      <c r="D34" s="84"/>
    </row>
    <row r="35" ht="20.2" customHeight="1" spans="1:4">
      <c r="A35" s="91"/>
      <c r="B35" s="91"/>
      <c r="C35" s="91" t="s">
        <v>131</v>
      </c>
      <c r="D35" s="84"/>
    </row>
    <row r="36" ht="20.2" customHeight="1" spans="1:4">
      <c r="A36" s="91"/>
      <c r="B36" s="91"/>
      <c r="C36" s="91" t="s">
        <v>132</v>
      </c>
      <c r="D36" s="84"/>
    </row>
    <row r="37" ht="20.2" customHeight="1" spans="1:4">
      <c r="A37" s="91"/>
      <c r="B37" s="91"/>
      <c r="C37" s="91"/>
      <c r="D37" s="91"/>
    </row>
    <row r="38" ht="20.2" customHeight="1" spans="1:4">
      <c r="A38" s="78"/>
      <c r="B38" s="78"/>
      <c r="C38" s="78" t="s">
        <v>279</v>
      </c>
      <c r="D38" s="79"/>
    </row>
    <row r="39" ht="20.2" customHeight="1" spans="1:4">
      <c r="A39" s="78"/>
      <c r="B39" s="78"/>
      <c r="C39" s="78"/>
      <c r="D39" s="78"/>
    </row>
    <row r="40" ht="20.2" customHeight="1" spans="1:4">
      <c r="A40" s="77" t="s">
        <v>280</v>
      </c>
      <c r="B40" s="79">
        <v>38073.561255</v>
      </c>
      <c r="C40" s="77" t="s">
        <v>281</v>
      </c>
      <c r="D40" s="96">
        <v>38073.561255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4.25" customWidth="1"/>
    <col min="8" max="8" width="15.375" customWidth="1"/>
    <col min="9" max="9" width="10.45" customWidth="1"/>
    <col min="10" max="10" width="11.4" customWidth="1"/>
    <col min="11" max="11" width="15.875" customWidth="1"/>
    <col min="12" max="12" width="12.625"/>
  </cols>
  <sheetData>
    <row r="1" ht="16.35" customHeight="1" spans="1:11">
      <c r="A1" s="1"/>
      <c r="D1" s="1"/>
      <c r="K1" s="10" t="s">
        <v>282</v>
      </c>
    </row>
    <row r="2" ht="43.1" customHeight="1" spans="1:1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15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4" t="s">
        <v>37</v>
      </c>
      <c r="K3" s="4"/>
    </row>
    <row r="4" ht="19.8" customHeight="1" spans="1:11">
      <c r="A4" s="77" t="s">
        <v>164</v>
      </c>
      <c r="B4" s="77"/>
      <c r="C4" s="77"/>
      <c r="D4" s="77" t="s">
        <v>165</v>
      </c>
      <c r="E4" s="77" t="s">
        <v>166</v>
      </c>
      <c r="F4" s="77" t="s">
        <v>142</v>
      </c>
      <c r="G4" s="77" t="s">
        <v>167</v>
      </c>
      <c r="H4" s="77"/>
      <c r="I4" s="77"/>
      <c r="J4" s="77"/>
      <c r="K4" s="77" t="s">
        <v>168</v>
      </c>
    </row>
    <row r="5" ht="19.8" customHeight="1" spans="1:11">
      <c r="A5" s="77"/>
      <c r="B5" s="77"/>
      <c r="C5" s="77"/>
      <c r="D5" s="77"/>
      <c r="E5" s="77"/>
      <c r="F5" s="77"/>
      <c r="G5" s="77" t="s">
        <v>144</v>
      </c>
      <c r="H5" s="77" t="s">
        <v>283</v>
      </c>
      <c r="I5" s="77"/>
      <c r="J5" s="77" t="s">
        <v>284</v>
      </c>
      <c r="K5" s="77"/>
    </row>
    <row r="6" ht="24.15" customHeight="1" spans="1:11">
      <c r="A6" s="77" t="s">
        <v>172</v>
      </c>
      <c r="B6" s="77" t="s">
        <v>173</v>
      </c>
      <c r="C6" s="77" t="s">
        <v>174</v>
      </c>
      <c r="D6" s="77"/>
      <c r="E6" s="77"/>
      <c r="F6" s="77"/>
      <c r="G6" s="77"/>
      <c r="H6" s="77" t="s">
        <v>285</v>
      </c>
      <c r="I6" s="77" t="s">
        <v>286</v>
      </c>
      <c r="J6" s="77"/>
      <c r="K6" s="77"/>
    </row>
    <row r="7" ht="22.8" customHeight="1" spans="1:11">
      <c r="A7" s="91"/>
      <c r="B7" s="91"/>
      <c r="C7" s="91"/>
      <c r="D7" s="78"/>
      <c r="E7" s="78" t="s">
        <v>142</v>
      </c>
      <c r="F7" s="79">
        <v>33594.861255</v>
      </c>
      <c r="G7" s="79">
        <v>2598.841255</v>
      </c>
      <c r="H7" s="79">
        <v>1883.635855</v>
      </c>
      <c r="I7" s="79">
        <v>44.9154</v>
      </c>
      <c r="J7" s="79">
        <v>670.29</v>
      </c>
      <c r="K7" s="79">
        <v>30996.02</v>
      </c>
    </row>
    <row r="8" ht="22.8" customHeight="1" spans="1:11">
      <c r="A8" s="91"/>
      <c r="B8" s="91"/>
      <c r="C8" s="91"/>
      <c r="D8" s="80" t="s">
        <v>160</v>
      </c>
      <c r="E8" s="80" t="s">
        <v>4</v>
      </c>
      <c r="F8" s="79">
        <v>33594.861255</v>
      </c>
      <c r="G8" s="79">
        <v>2598.841255</v>
      </c>
      <c r="H8" s="79">
        <v>1883.635855</v>
      </c>
      <c r="I8" s="79">
        <v>44.9154</v>
      </c>
      <c r="J8" s="79">
        <v>670.29</v>
      </c>
      <c r="K8" s="79">
        <v>30996.02</v>
      </c>
    </row>
    <row r="9" ht="22.8" customHeight="1" spans="1:11">
      <c r="A9" s="91"/>
      <c r="B9" s="91"/>
      <c r="C9" s="91"/>
      <c r="D9" s="81" t="s">
        <v>161</v>
      </c>
      <c r="E9" s="81" t="s">
        <v>162</v>
      </c>
      <c r="F9" s="79">
        <v>33594.861255</v>
      </c>
      <c r="G9" s="79">
        <v>2598.841255</v>
      </c>
      <c r="H9" s="79">
        <v>1883.635855</v>
      </c>
      <c r="I9" s="79">
        <v>44.9154</v>
      </c>
      <c r="J9" s="79">
        <v>670.29</v>
      </c>
      <c r="K9" s="79">
        <v>30996.02</v>
      </c>
    </row>
    <row r="10" ht="22.8" customHeight="1" spans="1:11">
      <c r="A10" s="77" t="s">
        <v>176</v>
      </c>
      <c r="B10" s="77"/>
      <c r="C10" s="77"/>
      <c r="D10" s="78" t="s">
        <v>177</v>
      </c>
      <c r="E10" s="78" t="s">
        <v>178</v>
      </c>
      <c r="F10" s="79">
        <v>5313</v>
      </c>
      <c r="G10" s="79"/>
      <c r="H10" s="79"/>
      <c r="I10" s="79"/>
      <c r="J10" s="79"/>
      <c r="K10" s="79">
        <v>5313</v>
      </c>
    </row>
    <row r="11" ht="22.8" customHeight="1" spans="1:11">
      <c r="A11" s="77" t="s">
        <v>176</v>
      </c>
      <c r="B11" s="92" t="s">
        <v>179</v>
      </c>
      <c r="C11" s="77"/>
      <c r="D11" s="78" t="s">
        <v>287</v>
      </c>
      <c r="E11" s="78" t="s">
        <v>288</v>
      </c>
      <c r="F11" s="79">
        <v>5313</v>
      </c>
      <c r="G11" s="79"/>
      <c r="H11" s="79"/>
      <c r="I11" s="79"/>
      <c r="J11" s="79"/>
      <c r="K11" s="79">
        <v>5313</v>
      </c>
    </row>
    <row r="12" ht="22.8" customHeight="1" spans="1:11">
      <c r="A12" s="93" t="s">
        <v>176</v>
      </c>
      <c r="B12" s="93" t="s">
        <v>179</v>
      </c>
      <c r="C12" s="93" t="s">
        <v>179</v>
      </c>
      <c r="D12" s="82" t="s">
        <v>289</v>
      </c>
      <c r="E12" s="91" t="s">
        <v>290</v>
      </c>
      <c r="F12" s="83">
        <v>5313</v>
      </c>
      <c r="G12" s="83"/>
      <c r="H12" s="84"/>
      <c r="I12" s="84"/>
      <c r="J12" s="84"/>
      <c r="K12" s="84">
        <v>5313</v>
      </c>
    </row>
    <row r="13" ht="22.8" customHeight="1" spans="1:11">
      <c r="A13" s="77" t="s">
        <v>184</v>
      </c>
      <c r="B13" s="77"/>
      <c r="C13" s="77"/>
      <c r="D13" s="78" t="s">
        <v>185</v>
      </c>
      <c r="E13" s="78" t="s">
        <v>186</v>
      </c>
      <c r="F13" s="79">
        <v>198.415904</v>
      </c>
      <c r="G13" s="79">
        <v>198.415904</v>
      </c>
      <c r="H13" s="79">
        <v>198.415904</v>
      </c>
      <c r="I13" s="79"/>
      <c r="J13" s="79"/>
      <c r="K13" s="79"/>
    </row>
    <row r="14" ht="22.8" customHeight="1" spans="1:11">
      <c r="A14" s="77" t="s">
        <v>184</v>
      </c>
      <c r="B14" s="92" t="s">
        <v>187</v>
      </c>
      <c r="C14" s="77"/>
      <c r="D14" s="78" t="s">
        <v>291</v>
      </c>
      <c r="E14" s="78" t="s">
        <v>292</v>
      </c>
      <c r="F14" s="79">
        <v>198.415904</v>
      </c>
      <c r="G14" s="79">
        <v>198.415904</v>
      </c>
      <c r="H14" s="79">
        <v>198.415904</v>
      </c>
      <c r="I14" s="79"/>
      <c r="J14" s="79"/>
      <c r="K14" s="79"/>
    </row>
    <row r="15" ht="22.8" customHeight="1" spans="1:11">
      <c r="A15" s="93" t="s">
        <v>184</v>
      </c>
      <c r="B15" s="93" t="s">
        <v>187</v>
      </c>
      <c r="C15" s="93" t="s">
        <v>187</v>
      </c>
      <c r="D15" s="82" t="s">
        <v>293</v>
      </c>
      <c r="E15" s="91" t="s">
        <v>294</v>
      </c>
      <c r="F15" s="83">
        <v>198.415904</v>
      </c>
      <c r="G15" s="83">
        <v>198.415904</v>
      </c>
      <c r="H15" s="84">
        <v>198.415904</v>
      </c>
      <c r="I15" s="84"/>
      <c r="J15" s="84"/>
      <c r="K15" s="84"/>
    </row>
    <row r="16" ht="22.8" customHeight="1" spans="1:11">
      <c r="A16" s="77" t="s">
        <v>192</v>
      </c>
      <c r="B16" s="77"/>
      <c r="C16" s="77"/>
      <c r="D16" s="78" t="s">
        <v>193</v>
      </c>
      <c r="E16" s="78" t="s">
        <v>194</v>
      </c>
      <c r="F16" s="79">
        <v>93.261463</v>
      </c>
      <c r="G16" s="79">
        <v>93.261463</v>
      </c>
      <c r="H16" s="79">
        <v>93.261463</v>
      </c>
      <c r="I16" s="79"/>
      <c r="J16" s="79"/>
      <c r="K16" s="79"/>
    </row>
    <row r="17" ht="22.8" customHeight="1" spans="1:11">
      <c r="A17" s="77" t="s">
        <v>192</v>
      </c>
      <c r="B17" s="92" t="s">
        <v>195</v>
      </c>
      <c r="C17" s="77"/>
      <c r="D17" s="78" t="s">
        <v>295</v>
      </c>
      <c r="E17" s="78" t="s">
        <v>296</v>
      </c>
      <c r="F17" s="79">
        <v>93.261463</v>
      </c>
      <c r="G17" s="79">
        <v>93.261463</v>
      </c>
      <c r="H17" s="79">
        <v>93.261463</v>
      </c>
      <c r="I17" s="79"/>
      <c r="J17" s="79"/>
      <c r="K17" s="79"/>
    </row>
    <row r="18" ht="22.8" customHeight="1" spans="1:11">
      <c r="A18" s="93" t="s">
        <v>192</v>
      </c>
      <c r="B18" s="93" t="s">
        <v>195</v>
      </c>
      <c r="C18" s="93" t="s">
        <v>179</v>
      </c>
      <c r="D18" s="82" t="s">
        <v>297</v>
      </c>
      <c r="E18" s="91" t="s">
        <v>298</v>
      </c>
      <c r="F18" s="83">
        <v>40.25</v>
      </c>
      <c r="G18" s="83">
        <v>40.25</v>
      </c>
      <c r="H18" s="84">
        <v>40.25</v>
      </c>
      <c r="I18" s="84"/>
      <c r="J18" s="84"/>
      <c r="K18" s="84"/>
    </row>
    <row r="19" ht="22.8" customHeight="1" spans="1:11">
      <c r="A19" s="93" t="s">
        <v>192</v>
      </c>
      <c r="B19" s="93" t="s">
        <v>195</v>
      </c>
      <c r="C19" s="93" t="s">
        <v>200</v>
      </c>
      <c r="D19" s="82" t="s">
        <v>299</v>
      </c>
      <c r="E19" s="91" t="s">
        <v>300</v>
      </c>
      <c r="F19" s="83">
        <v>53.011463</v>
      </c>
      <c r="G19" s="83">
        <v>53.011463</v>
      </c>
      <c r="H19" s="84">
        <v>53.011463</v>
      </c>
      <c r="I19" s="84"/>
      <c r="J19" s="84"/>
      <c r="K19" s="84"/>
    </row>
    <row r="20" ht="22.8" customHeight="1" spans="1:11">
      <c r="A20" s="77" t="s">
        <v>203</v>
      </c>
      <c r="B20" s="77"/>
      <c r="C20" s="77"/>
      <c r="D20" s="78" t="s">
        <v>204</v>
      </c>
      <c r="E20" s="78" t="s">
        <v>205</v>
      </c>
      <c r="F20" s="79">
        <v>12195.93</v>
      </c>
      <c r="G20" s="79"/>
      <c r="H20" s="79"/>
      <c r="I20" s="79"/>
      <c r="J20" s="79"/>
      <c r="K20" s="79">
        <v>12195.93</v>
      </c>
    </row>
    <row r="21" ht="22.8" customHeight="1" spans="1:11">
      <c r="A21" s="77" t="s">
        <v>203</v>
      </c>
      <c r="B21" s="92" t="s">
        <v>206</v>
      </c>
      <c r="C21" s="77"/>
      <c r="D21" s="78" t="s">
        <v>301</v>
      </c>
      <c r="E21" s="78" t="s">
        <v>302</v>
      </c>
      <c r="F21" s="79">
        <v>12195.93</v>
      </c>
      <c r="G21" s="79"/>
      <c r="H21" s="79"/>
      <c r="I21" s="79"/>
      <c r="J21" s="79"/>
      <c r="K21" s="79">
        <v>12195.93</v>
      </c>
    </row>
    <row r="22" ht="22.8" customHeight="1" spans="1:11">
      <c r="A22" s="93" t="s">
        <v>203</v>
      </c>
      <c r="B22" s="93" t="s">
        <v>206</v>
      </c>
      <c r="C22" s="93" t="s">
        <v>200</v>
      </c>
      <c r="D22" s="82" t="s">
        <v>303</v>
      </c>
      <c r="E22" s="91" t="s">
        <v>304</v>
      </c>
      <c r="F22" s="83">
        <v>12015.93</v>
      </c>
      <c r="G22" s="83"/>
      <c r="H22" s="84"/>
      <c r="I22" s="84"/>
      <c r="J22" s="84"/>
      <c r="K22" s="84">
        <v>12015.93</v>
      </c>
    </row>
    <row r="23" ht="22.8" customHeight="1" spans="1:11">
      <c r="A23" s="93" t="s">
        <v>203</v>
      </c>
      <c r="B23" s="93" t="s">
        <v>206</v>
      </c>
      <c r="C23" s="93" t="s">
        <v>211</v>
      </c>
      <c r="D23" s="82" t="s">
        <v>305</v>
      </c>
      <c r="E23" s="91" t="s">
        <v>306</v>
      </c>
      <c r="F23" s="83">
        <v>180</v>
      </c>
      <c r="G23" s="83"/>
      <c r="H23" s="84"/>
      <c r="I23" s="84"/>
      <c r="J23" s="84"/>
      <c r="K23" s="84">
        <v>180</v>
      </c>
    </row>
    <row r="24" ht="22.8" customHeight="1" spans="1:11">
      <c r="A24" s="77" t="s">
        <v>219</v>
      </c>
      <c r="B24" s="77"/>
      <c r="C24" s="77"/>
      <c r="D24" s="78" t="s">
        <v>220</v>
      </c>
      <c r="E24" s="78" t="s">
        <v>221</v>
      </c>
      <c r="F24" s="79">
        <v>6086.498736</v>
      </c>
      <c r="G24" s="79">
        <v>2146.488736</v>
      </c>
      <c r="H24" s="79">
        <v>1431.283336</v>
      </c>
      <c r="I24" s="79">
        <v>44.9154</v>
      </c>
      <c r="J24" s="79">
        <v>670.29</v>
      </c>
      <c r="K24" s="79">
        <v>3940.01</v>
      </c>
    </row>
    <row r="25" ht="22.8" customHeight="1" spans="1:11">
      <c r="A25" s="77" t="s">
        <v>219</v>
      </c>
      <c r="B25" s="92" t="s">
        <v>179</v>
      </c>
      <c r="C25" s="77"/>
      <c r="D25" s="78" t="s">
        <v>307</v>
      </c>
      <c r="E25" s="78" t="s">
        <v>308</v>
      </c>
      <c r="F25" s="79">
        <v>2514.488736</v>
      </c>
      <c r="G25" s="79">
        <v>2146.488736</v>
      </c>
      <c r="H25" s="79">
        <v>1431.283336</v>
      </c>
      <c r="I25" s="79">
        <v>44.9154</v>
      </c>
      <c r="J25" s="79">
        <v>670.29</v>
      </c>
      <c r="K25" s="79">
        <v>368</v>
      </c>
    </row>
    <row r="26" ht="22.8" customHeight="1" spans="1:11">
      <c r="A26" s="93" t="s">
        <v>219</v>
      </c>
      <c r="B26" s="93" t="s">
        <v>179</v>
      </c>
      <c r="C26" s="93" t="s">
        <v>179</v>
      </c>
      <c r="D26" s="82" t="s">
        <v>309</v>
      </c>
      <c r="E26" s="91" t="s">
        <v>290</v>
      </c>
      <c r="F26" s="83">
        <v>2156.488736</v>
      </c>
      <c r="G26" s="83">
        <v>2146.488736</v>
      </c>
      <c r="H26" s="84">
        <v>1431.283336</v>
      </c>
      <c r="I26" s="84">
        <v>44.9154</v>
      </c>
      <c r="J26" s="84">
        <v>670.29</v>
      </c>
      <c r="K26" s="84">
        <v>10</v>
      </c>
    </row>
    <row r="27" ht="22.8" customHeight="1" spans="1:11">
      <c r="A27" s="93" t="s">
        <v>219</v>
      </c>
      <c r="B27" s="93" t="s">
        <v>179</v>
      </c>
      <c r="C27" s="93" t="s">
        <v>225</v>
      </c>
      <c r="D27" s="82" t="s">
        <v>310</v>
      </c>
      <c r="E27" s="91" t="s">
        <v>311</v>
      </c>
      <c r="F27" s="83">
        <v>18</v>
      </c>
      <c r="G27" s="83"/>
      <c r="H27" s="84"/>
      <c r="I27" s="84"/>
      <c r="J27" s="84"/>
      <c r="K27" s="84">
        <v>18</v>
      </c>
    </row>
    <row r="28" ht="22.8" customHeight="1" spans="1:11">
      <c r="A28" s="93" t="s">
        <v>219</v>
      </c>
      <c r="B28" s="93" t="s">
        <v>179</v>
      </c>
      <c r="C28" s="93" t="s">
        <v>211</v>
      </c>
      <c r="D28" s="82" t="s">
        <v>312</v>
      </c>
      <c r="E28" s="91" t="s">
        <v>313</v>
      </c>
      <c r="F28" s="83">
        <v>50</v>
      </c>
      <c r="G28" s="83"/>
      <c r="H28" s="84"/>
      <c r="I28" s="84"/>
      <c r="J28" s="84"/>
      <c r="K28" s="84">
        <v>50</v>
      </c>
    </row>
    <row r="29" ht="22.8" customHeight="1" spans="1:11">
      <c r="A29" s="77" t="s">
        <v>219</v>
      </c>
      <c r="B29" s="92" t="s">
        <v>206</v>
      </c>
      <c r="C29" s="77"/>
      <c r="D29" s="78" t="s">
        <v>314</v>
      </c>
      <c r="E29" s="78" t="s">
        <v>315</v>
      </c>
      <c r="F29" s="79">
        <v>1994.41</v>
      </c>
      <c r="G29" s="79"/>
      <c r="H29" s="79"/>
      <c r="I29" s="79"/>
      <c r="J29" s="79"/>
      <c r="K29" s="79">
        <v>1994.41</v>
      </c>
    </row>
    <row r="30" ht="22.8" customHeight="1" spans="1:11">
      <c r="A30" s="93" t="s">
        <v>219</v>
      </c>
      <c r="B30" s="93" t="s">
        <v>206</v>
      </c>
      <c r="C30" s="93" t="s">
        <v>206</v>
      </c>
      <c r="D30" s="82" t="s">
        <v>316</v>
      </c>
      <c r="E30" s="91" t="s">
        <v>317</v>
      </c>
      <c r="F30" s="83">
        <v>989.4</v>
      </c>
      <c r="G30" s="83"/>
      <c r="H30" s="84"/>
      <c r="I30" s="84"/>
      <c r="J30" s="84"/>
      <c r="K30" s="84">
        <v>989.4</v>
      </c>
    </row>
    <row r="31" ht="22.8" customHeight="1" spans="1:11">
      <c r="A31" s="93" t="s">
        <v>219</v>
      </c>
      <c r="B31" s="93" t="s">
        <v>206</v>
      </c>
      <c r="C31" s="93" t="s">
        <v>211</v>
      </c>
      <c r="D31" s="82" t="s">
        <v>318</v>
      </c>
      <c r="E31" s="91" t="s">
        <v>319</v>
      </c>
      <c r="F31" s="83">
        <v>1005.01</v>
      </c>
      <c r="G31" s="83"/>
      <c r="H31" s="84"/>
      <c r="I31" s="84"/>
      <c r="J31" s="84"/>
      <c r="K31" s="84">
        <v>1005.01</v>
      </c>
    </row>
    <row r="32" ht="22.8" customHeight="1" spans="1:11">
      <c r="A32" s="77" t="s">
        <v>219</v>
      </c>
      <c r="B32" s="92" t="s">
        <v>211</v>
      </c>
      <c r="C32" s="77"/>
      <c r="D32" s="78" t="s">
        <v>320</v>
      </c>
      <c r="E32" s="78" t="s">
        <v>321</v>
      </c>
      <c r="F32" s="79">
        <v>1577.6</v>
      </c>
      <c r="G32" s="79"/>
      <c r="H32" s="79"/>
      <c r="I32" s="79"/>
      <c r="J32" s="79"/>
      <c r="K32" s="79">
        <v>1577.6</v>
      </c>
    </row>
    <row r="33" ht="22.8" customHeight="1" spans="1:11">
      <c r="A33" s="93" t="s">
        <v>219</v>
      </c>
      <c r="B33" s="93" t="s">
        <v>211</v>
      </c>
      <c r="C33" s="93" t="s">
        <v>211</v>
      </c>
      <c r="D33" s="82" t="s">
        <v>322</v>
      </c>
      <c r="E33" s="91" t="s">
        <v>237</v>
      </c>
      <c r="F33" s="83">
        <v>1577.6</v>
      </c>
      <c r="G33" s="83"/>
      <c r="H33" s="84"/>
      <c r="I33" s="84"/>
      <c r="J33" s="84"/>
      <c r="K33" s="84">
        <v>1577.6</v>
      </c>
    </row>
    <row r="34" ht="22.8" customHeight="1" spans="1:11">
      <c r="A34" s="77" t="s">
        <v>240</v>
      </c>
      <c r="B34" s="77"/>
      <c r="C34" s="77"/>
      <c r="D34" s="78" t="s">
        <v>241</v>
      </c>
      <c r="E34" s="78" t="s">
        <v>242</v>
      </c>
      <c r="F34" s="79">
        <v>117.1</v>
      </c>
      <c r="G34" s="79"/>
      <c r="H34" s="79"/>
      <c r="I34" s="79"/>
      <c r="J34" s="79"/>
      <c r="K34" s="79">
        <v>117.1</v>
      </c>
    </row>
    <row r="35" ht="22.8" customHeight="1" spans="1:11">
      <c r="A35" s="77" t="s">
        <v>240</v>
      </c>
      <c r="B35" s="92" t="s">
        <v>179</v>
      </c>
      <c r="C35" s="77"/>
      <c r="D35" s="78" t="s">
        <v>323</v>
      </c>
      <c r="E35" s="78" t="s">
        <v>324</v>
      </c>
      <c r="F35" s="79">
        <v>117.1</v>
      </c>
      <c r="G35" s="79"/>
      <c r="H35" s="79"/>
      <c r="I35" s="79"/>
      <c r="J35" s="79"/>
      <c r="K35" s="79">
        <v>117.1</v>
      </c>
    </row>
    <row r="36" ht="22.8" customHeight="1" spans="1:11">
      <c r="A36" s="93" t="s">
        <v>240</v>
      </c>
      <c r="B36" s="93" t="s">
        <v>179</v>
      </c>
      <c r="C36" s="93" t="s">
        <v>245</v>
      </c>
      <c r="D36" s="82" t="s">
        <v>325</v>
      </c>
      <c r="E36" s="91" t="s">
        <v>326</v>
      </c>
      <c r="F36" s="83">
        <v>117.1</v>
      </c>
      <c r="G36" s="83"/>
      <c r="H36" s="84"/>
      <c r="I36" s="84"/>
      <c r="J36" s="84"/>
      <c r="K36" s="84">
        <v>117.1</v>
      </c>
    </row>
    <row r="37" ht="22.8" customHeight="1" spans="1:11">
      <c r="A37" s="77" t="s">
        <v>248</v>
      </c>
      <c r="B37" s="77"/>
      <c r="C37" s="77"/>
      <c r="D37" s="78" t="s">
        <v>249</v>
      </c>
      <c r="E37" s="78" t="s">
        <v>250</v>
      </c>
      <c r="F37" s="79">
        <v>9590.655152</v>
      </c>
      <c r="G37" s="79">
        <v>160.675152</v>
      </c>
      <c r="H37" s="79">
        <v>160.675152</v>
      </c>
      <c r="I37" s="79"/>
      <c r="J37" s="79"/>
      <c r="K37" s="79">
        <v>9429.98</v>
      </c>
    </row>
    <row r="38" ht="22.8" customHeight="1" spans="1:11">
      <c r="A38" s="77" t="s">
        <v>248</v>
      </c>
      <c r="B38" s="92" t="s">
        <v>179</v>
      </c>
      <c r="C38" s="77"/>
      <c r="D38" s="78" t="s">
        <v>327</v>
      </c>
      <c r="E38" s="78" t="s">
        <v>328</v>
      </c>
      <c r="F38" s="79">
        <v>9429.98</v>
      </c>
      <c r="G38" s="79"/>
      <c r="H38" s="79"/>
      <c r="I38" s="79"/>
      <c r="J38" s="79"/>
      <c r="K38" s="79">
        <v>9429.98</v>
      </c>
    </row>
    <row r="39" ht="22.8" customHeight="1" spans="1:11">
      <c r="A39" s="82" t="s">
        <v>248</v>
      </c>
      <c r="B39" s="82" t="s">
        <v>179</v>
      </c>
      <c r="C39" s="94" t="s">
        <v>206</v>
      </c>
      <c r="D39" s="91" t="s">
        <v>329</v>
      </c>
      <c r="E39" s="91" t="s">
        <v>330</v>
      </c>
      <c r="F39" s="79">
        <v>840</v>
      </c>
      <c r="G39" s="79"/>
      <c r="H39" s="79"/>
      <c r="I39" s="79"/>
      <c r="J39" s="79"/>
      <c r="K39" s="79">
        <v>840</v>
      </c>
    </row>
    <row r="40" ht="22.8" customHeight="1" spans="1:11">
      <c r="A40" s="93" t="s">
        <v>248</v>
      </c>
      <c r="B40" s="93" t="s">
        <v>179</v>
      </c>
      <c r="C40" s="93" t="s">
        <v>187</v>
      </c>
      <c r="D40" s="82" t="s">
        <v>331</v>
      </c>
      <c r="E40" s="91" t="s">
        <v>332</v>
      </c>
      <c r="F40" s="83">
        <v>50</v>
      </c>
      <c r="G40" s="83"/>
      <c r="H40" s="84"/>
      <c r="I40" s="84"/>
      <c r="J40" s="84"/>
      <c r="K40" s="84">
        <v>50</v>
      </c>
    </row>
    <row r="41" ht="22.8" customHeight="1" spans="1:11">
      <c r="A41" s="93" t="s">
        <v>248</v>
      </c>
      <c r="B41" s="93" t="s">
        <v>179</v>
      </c>
      <c r="C41" s="93" t="s">
        <v>257</v>
      </c>
      <c r="D41" s="82" t="s">
        <v>333</v>
      </c>
      <c r="E41" s="91" t="s">
        <v>334</v>
      </c>
      <c r="F41" s="83">
        <v>210</v>
      </c>
      <c r="G41" s="83"/>
      <c r="H41" s="84"/>
      <c r="I41" s="84"/>
      <c r="J41" s="84"/>
      <c r="K41" s="84">
        <v>210</v>
      </c>
    </row>
    <row r="42" ht="22.8" customHeight="1" spans="1:11">
      <c r="A42" s="93" t="s">
        <v>248</v>
      </c>
      <c r="B42" s="93" t="s">
        <v>179</v>
      </c>
      <c r="C42" s="93" t="s">
        <v>211</v>
      </c>
      <c r="D42" s="82" t="s">
        <v>335</v>
      </c>
      <c r="E42" s="91" t="s">
        <v>336</v>
      </c>
      <c r="F42" s="83">
        <v>1109.98</v>
      </c>
      <c r="G42" s="83"/>
      <c r="H42" s="84"/>
      <c r="I42" s="84"/>
      <c r="J42" s="84"/>
      <c r="K42" s="84">
        <v>1109.98</v>
      </c>
    </row>
    <row r="43" ht="22.8" customHeight="1" spans="1:11">
      <c r="A43" s="93" t="s">
        <v>248</v>
      </c>
      <c r="B43" s="93" t="s">
        <v>179</v>
      </c>
      <c r="C43" s="93" t="s">
        <v>195</v>
      </c>
      <c r="D43" s="82" t="s">
        <v>337</v>
      </c>
      <c r="E43" s="91" t="s">
        <v>338</v>
      </c>
      <c r="F43" s="83">
        <v>7220</v>
      </c>
      <c r="G43" s="83"/>
      <c r="H43" s="84"/>
      <c r="I43" s="84"/>
      <c r="J43" s="84"/>
      <c r="K43" s="84">
        <v>7220</v>
      </c>
    </row>
    <row r="44" ht="22.8" customHeight="1" spans="1:11">
      <c r="A44" s="77" t="s">
        <v>248</v>
      </c>
      <c r="B44" s="92" t="s">
        <v>200</v>
      </c>
      <c r="C44" s="77"/>
      <c r="D44" s="78" t="s">
        <v>339</v>
      </c>
      <c r="E44" s="78" t="s">
        <v>340</v>
      </c>
      <c r="F44" s="79">
        <v>160.675152</v>
      </c>
      <c r="G44" s="79">
        <v>160.675152</v>
      </c>
      <c r="H44" s="79">
        <v>160.675152</v>
      </c>
      <c r="I44" s="79"/>
      <c r="J44" s="79"/>
      <c r="K44" s="79"/>
    </row>
    <row r="45" ht="22.8" customHeight="1" spans="1:11">
      <c r="A45" s="93" t="s">
        <v>248</v>
      </c>
      <c r="B45" s="93" t="s">
        <v>200</v>
      </c>
      <c r="C45" s="93" t="s">
        <v>179</v>
      </c>
      <c r="D45" s="82" t="s">
        <v>341</v>
      </c>
      <c r="E45" s="91" t="s">
        <v>342</v>
      </c>
      <c r="F45" s="83">
        <v>160.675152</v>
      </c>
      <c r="G45" s="83">
        <v>160.675152</v>
      </c>
      <c r="H45" s="84">
        <v>160.675152</v>
      </c>
      <c r="I45" s="84"/>
      <c r="J45" s="84"/>
      <c r="K45" s="84"/>
    </row>
    <row r="46" ht="16.35" customHeight="1" spans="1:11">
      <c r="A46" s="9" t="s">
        <v>343</v>
      </c>
      <c r="B46" s="9"/>
      <c r="C46" s="9"/>
      <c r="D46" s="9"/>
      <c r="E46" s="9"/>
    </row>
  </sheetData>
  <mergeCells count="13">
    <mergeCell ref="A2:K2"/>
    <mergeCell ref="A3:I3"/>
    <mergeCell ref="J3:K3"/>
    <mergeCell ref="G4:J4"/>
    <mergeCell ref="H5:I5"/>
    <mergeCell ref="A46:E4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30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  <col min="6" max="6" width="12.625" style="85"/>
    <col min="7" max="7" width="10" style="85"/>
  </cols>
  <sheetData>
    <row r="1" ht="18.95" customHeight="1" spans="1:5">
      <c r="A1" s="1"/>
      <c r="B1" s="1"/>
      <c r="C1" s="1"/>
      <c r="D1" s="1"/>
      <c r="E1" s="10" t="s">
        <v>344</v>
      </c>
    </row>
    <row r="2" ht="40.5" customHeight="1" spans="1:5">
      <c r="A2" s="38" t="s">
        <v>12</v>
      </c>
      <c r="B2" s="38"/>
      <c r="C2" s="38"/>
      <c r="D2" s="38"/>
      <c r="E2" s="38"/>
    </row>
    <row r="3" ht="20.7" customHeight="1" spans="1:5">
      <c r="A3" s="86" t="s">
        <v>36</v>
      </c>
      <c r="B3" s="86"/>
      <c r="C3" s="86"/>
      <c r="D3" s="86"/>
      <c r="E3" s="87" t="s">
        <v>345</v>
      </c>
    </row>
    <row r="4" ht="38.8" customHeight="1" spans="1:5">
      <c r="A4" s="77" t="s">
        <v>346</v>
      </c>
      <c r="B4" s="77"/>
      <c r="C4" s="77" t="s">
        <v>347</v>
      </c>
      <c r="D4" s="77"/>
      <c r="E4" s="77"/>
    </row>
    <row r="5" ht="22.8" customHeight="1" spans="1:5">
      <c r="A5" s="77" t="s">
        <v>348</v>
      </c>
      <c r="B5" s="77" t="s">
        <v>166</v>
      </c>
      <c r="C5" s="77" t="s">
        <v>142</v>
      </c>
      <c r="D5" s="77" t="s">
        <v>283</v>
      </c>
      <c r="E5" s="77" t="s">
        <v>284</v>
      </c>
    </row>
    <row r="6" ht="26.45" customHeight="1" spans="1:5">
      <c r="A6" s="80" t="s">
        <v>349</v>
      </c>
      <c r="B6" s="80" t="s">
        <v>285</v>
      </c>
      <c r="C6" s="88">
        <v>1883.64</v>
      </c>
      <c r="D6" s="88">
        <v>1883.64</v>
      </c>
      <c r="E6" s="88"/>
    </row>
    <row r="7" ht="26.45" customHeight="1" spans="1:5">
      <c r="A7" s="89" t="s">
        <v>350</v>
      </c>
      <c r="B7" s="89" t="s">
        <v>351</v>
      </c>
      <c r="C7" s="90">
        <v>199.715904</v>
      </c>
      <c r="D7" s="90">
        <v>199.715904</v>
      </c>
      <c r="E7" s="90"/>
    </row>
    <row r="8" ht="26.45" customHeight="1" spans="1:5">
      <c r="A8" s="89" t="s">
        <v>352</v>
      </c>
      <c r="B8" s="89" t="s">
        <v>353</v>
      </c>
      <c r="C8" s="90">
        <v>93.601463</v>
      </c>
      <c r="D8" s="90">
        <v>93.601463</v>
      </c>
      <c r="E8" s="90"/>
    </row>
    <row r="9" ht="26.45" customHeight="1" spans="1:5">
      <c r="A9" s="89" t="s">
        <v>354</v>
      </c>
      <c r="B9" s="89" t="s">
        <v>355</v>
      </c>
      <c r="C9" s="90">
        <v>302.2732</v>
      </c>
      <c r="D9" s="90">
        <v>302.2732</v>
      </c>
      <c r="E9" s="90"/>
    </row>
    <row r="10" ht="26.45" customHeight="1" spans="1:5">
      <c r="A10" s="89" t="s">
        <v>356</v>
      </c>
      <c r="B10" s="89" t="s">
        <v>357</v>
      </c>
      <c r="C10" s="90">
        <v>211.29</v>
      </c>
      <c r="D10" s="90">
        <v>211.29</v>
      </c>
      <c r="E10" s="90"/>
    </row>
    <row r="11" ht="26.45" customHeight="1" spans="1:5">
      <c r="A11" s="89" t="s">
        <v>358</v>
      </c>
      <c r="B11" s="89" t="s">
        <v>359</v>
      </c>
      <c r="C11" s="90">
        <v>722.1784</v>
      </c>
      <c r="D11" s="90">
        <v>722.1784</v>
      </c>
      <c r="E11" s="90"/>
    </row>
    <row r="12" ht="26.45" customHeight="1" spans="1:5">
      <c r="A12" s="89" t="s">
        <v>360</v>
      </c>
      <c r="B12" s="89" t="s">
        <v>361</v>
      </c>
      <c r="C12" s="90">
        <v>138.4752</v>
      </c>
      <c r="D12" s="90">
        <v>138.4752</v>
      </c>
      <c r="E12" s="90"/>
    </row>
    <row r="13" ht="26.45" customHeight="1" spans="1:5">
      <c r="A13" s="89" t="s">
        <v>362</v>
      </c>
      <c r="B13" s="89" t="s">
        <v>363</v>
      </c>
      <c r="C13" s="90">
        <v>34.272</v>
      </c>
      <c r="D13" s="90">
        <v>34.272</v>
      </c>
      <c r="E13" s="90"/>
    </row>
    <row r="14" ht="26.45" customHeight="1" spans="1:5">
      <c r="A14" s="89" t="s">
        <v>364</v>
      </c>
      <c r="B14" s="89" t="s">
        <v>365</v>
      </c>
      <c r="C14" s="90">
        <v>21.154536</v>
      </c>
      <c r="D14" s="90">
        <v>21.154536</v>
      </c>
      <c r="E14" s="90"/>
    </row>
    <row r="15" ht="26.45" customHeight="1" spans="1:5">
      <c r="A15" s="89" t="s">
        <v>366</v>
      </c>
      <c r="B15" s="89" t="s">
        <v>367</v>
      </c>
      <c r="C15" s="90">
        <v>160.675152</v>
      </c>
      <c r="D15" s="90">
        <v>160.675152</v>
      </c>
      <c r="E15" s="90"/>
    </row>
    <row r="16" ht="26.45" customHeight="1" spans="1:5">
      <c r="A16" s="80" t="s">
        <v>368</v>
      </c>
      <c r="B16" s="80" t="s">
        <v>286</v>
      </c>
      <c r="C16" s="88">
        <f>3.62+'[1]8一般公共预算基本支出表'!$C$15</f>
        <v>44.9154</v>
      </c>
      <c r="D16" s="88">
        <v>44.9154</v>
      </c>
      <c r="E16" s="88"/>
    </row>
    <row r="17" ht="26.45" customHeight="1" spans="1:5">
      <c r="A17" s="89" t="s">
        <v>369</v>
      </c>
      <c r="B17" s="89" t="s">
        <v>370</v>
      </c>
      <c r="C17" s="90">
        <v>40.4674</v>
      </c>
      <c r="D17" s="90">
        <v>40.4674</v>
      </c>
      <c r="E17" s="88"/>
    </row>
    <row r="18" ht="26.45" customHeight="1" spans="1:5">
      <c r="A18" s="89" t="s">
        <v>371</v>
      </c>
      <c r="B18" s="89" t="s">
        <v>372</v>
      </c>
      <c r="C18" s="90">
        <f>3.62+'[1]8一般公共预算基本支出表'!$C$17</f>
        <v>4.448</v>
      </c>
      <c r="D18" s="90">
        <v>4.448</v>
      </c>
      <c r="E18" s="90"/>
    </row>
    <row r="19" ht="26.45" customHeight="1" spans="1:5">
      <c r="A19" s="80" t="s">
        <v>373</v>
      </c>
      <c r="B19" s="80" t="s">
        <v>374</v>
      </c>
      <c r="C19" s="88">
        <v>670.29</v>
      </c>
      <c r="D19" s="88"/>
      <c r="E19" s="88">
        <v>670.29</v>
      </c>
    </row>
    <row r="20" ht="26.45" customHeight="1" spans="1:5">
      <c r="A20" s="89" t="s">
        <v>375</v>
      </c>
      <c r="B20" s="89" t="s">
        <v>376</v>
      </c>
      <c r="C20" s="90">
        <v>16.5</v>
      </c>
      <c r="D20" s="90"/>
      <c r="E20" s="90">
        <v>16.5</v>
      </c>
    </row>
    <row r="21" ht="26.45" customHeight="1" spans="1:5">
      <c r="A21" s="89" t="s">
        <v>377</v>
      </c>
      <c r="B21" s="89" t="s">
        <v>378</v>
      </c>
      <c r="C21" s="90">
        <v>36.5</v>
      </c>
      <c r="D21" s="90"/>
      <c r="E21" s="90">
        <v>36.5</v>
      </c>
    </row>
    <row r="22" ht="26.45" customHeight="1" spans="1:5">
      <c r="A22" s="89" t="s">
        <v>379</v>
      </c>
      <c r="B22" s="89" t="s">
        <v>380</v>
      </c>
      <c r="C22" s="90">
        <v>5.7</v>
      </c>
      <c r="D22" s="90"/>
      <c r="E22" s="90">
        <v>5.7</v>
      </c>
    </row>
    <row r="23" ht="26.45" customHeight="1" spans="1:5">
      <c r="A23" s="89" t="s">
        <v>381</v>
      </c>
      <c r="B23" s="89" t="s">
        <v>382</v>
      </c>
      <c r="C23" s="90">
        <v>25</v>
      </c>
      <c r="D23" s="90"/>
      <c r="E23" s="90">
        <v>25</v>
      </c>
    </row>
    <row r="24" ht="26.45" customHeight="1" spans="1:5">
      <c r="A24" s="89" t="s">
        <v>383</v>
      </c>
      <c r="B24" s="89" t="s">
        <v>384</v>
      </c>
      <c r="C24" s="90">
        <v>55</v>
      </c>
      <c r="D24" s="90"/>
      <c r="E24" s="90">
        <v>55</v>
      </c>
    </row>
    <row r="25" ht="26.45" customHeight="1" spans="1:5">
      <c r="A25" s="89" t="s">
        <v>385</v>
      </c>
      <c r="B25" s="89" t="s">
        <v>386</v>
      </c>
      <c r="C25" s="90">
        <v>28.94</v>
      </c>
      <c r="D25" s="90"/>
      <c r="E25" s="90">
        <v>28.94</v>
      </c>
    </row>
    <row r="26" ht="26.45" customHeight="1" spans="1:5">
      <c r="A26" s="89" t="s">
        <v>387</v>
      </c>
      <c r="B26" s="89" t="s">
        <v>388</v>
      </c>
      <c r="C26" s="90">
        <v>6.3</v>
      </c>
      <c r="D26" s="90"/>
      <c r="E26" s="90">
        <v>6.3</v>
      </c>
    </row>
    <row r="27" ht="26.45" customHeight="1" spans="1:5">
      <c r="A27" s="89" t="s">
        <v>389</v>
      </c>
      <c r="B27" s="89" t="s">
        <v>390</v>
      </c>
      <c r="C27" s="90">
        <v>8.8</v>
      </c>
      <c r="D27" s="90"/>
      <c r="E27" s="90">
        <v>8.8</v>
      </c>
    </row>
    <row r="28" ht="26.45" customHeight="1" spans="1:5">
      <c r="A28" s="89" t="s">
        <v>391</v>
      </c>
      <c r="B28" s="89" t="s">
        <v>392</v>
      </c>
      <c r="C28" s="90">
        <v>30</v>
      </c>
      <c r="D28" s="90"/>
      <c r="E28" s="90">
        <v>30</v>
      </c>
    </row>
    <row r="29" ht="26.45" customHeight="1" spans="1:5">
      <c r="A29" s="89" t="s">
        <v>393</v>
      </c>
      <c r="B29" s="89" t="s">
        <v>394</v>
      </c>
      <c r="C29" s="90">
        <v>272.65</v>
      </c>
      <c r="D29" s="90"/>
      <c r="E29" s="90">
        <v>272.65</v>
      </c>
    </row>
    <row r="30" ht="26.45" customHeight="1" spans="1:5">
      <c r="A30" s="89" t="s">
        <v>395</v>
      </c>
      <c r="B30" s="89" t="s">
        <v>396</v>
      </c>
      <c r="C30" s="90">
        <v>63.4</v>
      </c>
      <c r="D30" s="90"/>
      <c r="E30" s="90">
        <v>63.4</v>
      </c>
    </row>
    <row r="31" ht="26.45" customHeight="1" spans="1:5">
      <c r="A31" s="89" t="s">
        <v>397</v>
      </c>
      <c r="B31" s="89" t="s">
        <v>398</v>
      </c>
      <c r="C31" s="90">
        <v>3.5</v>
      </c>
      <c r="D31" s="90"/>
      <c r="E31" s="90">
        <v>3.5</v>
      </c>
    </row>
    <row r="32" ht="26.45" customHeight="1" spans="1:5">
      <c r="A32" s="89" t="s">
        <v>399</v>
      </c>
      <c r="B32" s="89" t="s">
        <v>400</v>
      </c>
      <c r="C32" s="90">
        <v>56</v>
      </c>
      <c r="D32" s="90"/>
      <c r="E32" s="90">
        <v>56</v>
      </c>
    </row>
    <row r="33" ht="26.45" customHeight="1" spans="1:5">
      <c r="A33" s="89" t="s">
        <v>401</v>
      </c>
      <c r="B33" s="89" t="s">
        <v>402</v>
      </c>
      <c r="C33" s="90">
        <v>2</v>
      </c>
      <c r="D33" s="90"/>
      <c r="E33" s="90">
        <v>2</v>
      </c>
    </row>
    <row r="34" ht="26.45" customHeight="1" spans="1:5">
      <c r="A34" s="89" t="s">
        <v>403</v>
      </c>
      <c r="B34" s="89" t="s">
        <v>404</v>
      </c>
      <c r="C34" s="90">
        <v>5</v>
      </c>
      <c r="D34" s="90"/>
      <c r="E34" s="90">
        <v>5</v>
      </c>
    </row>
    <row r="35" ht="26.45" customHeight="1" spans="1:5">
      <c r="A35" s="89" t="s">
        <v>405</v>
      </c>
      <c r="B35" s="89" t="s">
        <v>406</v>
      </c>
      <c r="C35" s="90">
        <v>25</v>
      </c>
      <c r="D35" s="90"/>
      <c r="E35" s="90">
        <v>25</v>
      </c>
    </row>
    <row r="36" ht="26.45" customHeight="1" spans="1:5">
      <c r="A36" s="89" t="s">
        <v>407</v>
      </c>
      <c r="B36" s="89" t="s">
        <v>408</v>
      </c>
      <c r="C36" s="90">
        <v>30</v>
      </c>
      <c r="D36" s="90"/>
      <c r="E36" s="90">
        <v>30</v>
      </c>
    </row>
    <row r="37" ht="22.8" customHeight="1" spans="1:5">
      <c r="A37" s="77" t="s">
        <v>142</v>
      </c>
      <c r="B37" s="77"/>
      <c r="C37" s="88">
        <v>2598.84</v>
      </c>
      <c r="D37" s="88">
        <v>1928.55</v>
      </c>
      <c r="E37" s="88">
        <v>670.29</v>
      </c>
    </row>
    <row r="38" ht="16.35" customHeight="1" spans="1:5">
      <c r="A38" s="9" t="s">
        <v>343</v>
      </c>
      <c r="B38" s="9"/>
      <c r="C38" s="9"/>
      <c r="D38" s="9"/>
      <c r="E38" s="9"/>
    </row>
  </sheetData>
  <mergeCells count="6">
    <mergeCell ref="A2:E2"/>
    <mergeCell ref="A3:D3"/>
    <mergeCell ref="A4:B4"/>
    <mergeCell ref="C4:E4"/>
    <mergeCell ref="A37:B37"/>
    <mergeCell ref="A38:B3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0" t="s">
        <v>409</v>
      </c>
      <c r="H1" s="10"/>
    </row>
    <row r="2" ht="33.6" customHeight="1" spans="1:8">
      <c r="A2" s="75" t="s">
        <v>13</v>
      </c>
      <c r="B2" s="75"/>
      <c r="C2" s="75"/>
      <c r="D2" s="75"/>
      <c r="E2" s="75"/>
      <c r="F2" s="75"/>
      <c r="G2" s="75"/>
      <c r="H2" s="75"/>
    </row>
    <row r="3" ht="24.15" customHeight="1" spans="1:8">
      <c r="A3" s="3" t="s">
        <v>36</v>
      </c>
      <c r="B3" s="3"/>
      <c r="C3" s="3"/>
      <c r="D3" s="3"/>
      <c r="E3" s="3"/>
      <c r="F3" s="3"/>
      <c r="G3" s="3"/>
      <c r="H3" s="76" t="s">
        <v>37</v>
      </c>
    </row>
    <row r="4" ht="23.25" customHeight="1" spans="1:8">
      <c r="A4" s="77" t="s">
        <v>410</v>
      </c>
      <c r="B4" s="77" t="s">
        <v>411</v>
      </c>
      <c r="C4" s="77" t="s">
        <v>412</v>
      </c>
      <c r="D4" s="77" t="s">
        <v>413</v>
      </c>
      <c r="E4" s="77" t="s">
        <v>414</v>
      </c>
      <c r="F4" s="77"/>
      <c r="G4" s="77"/>
      <c r="H4" s="77" t="s">
        <v>415</v>
      </c>
    </row>
    <row r="5" ht="25.85" customHeight="1" spans="1:8">
      <c r="A5" s="77"/>
      <c r="B5" s="77"/>
      <c r="C5" s="77"/>
      <c r="D5" s="77"/>
      <c r="E5" s="77" t="s">
        <v>144</v>
      </c>
      <c r="F5" s="77" t="s">
        <v>416</v>
      </c>
      <c r="G5" s="77" t="s">
        <v>417</v>
      </c>
      <c r="H5" s="77"/>
    </row>
    <row r="6" ht="22.8" customHeight="1" spans="1:8">
      <c r="A6" s="78"/>
      <c r="B6" s="78" t="s">
        <v>142</v>
      </c>
      <c r="C6" s="79">
        <f>5.3+'[1]15三公'!$C$6</f>
        <v>9.8</v>
      </c>
      <c r="D6" s="79"/>
      <c r="E6" s="79">
        <v>3.5</v>
      </c>
      <c r="F6" s="79"/>
      <c r="G6" s="79">
        <v>3.5</v>
      </c>
      <c r="H6" s="79">
        <v>6.3</v>
      </c>
    </row>
    <row r="7" ht="22.8" customHeight="1" spans="1:8">
      <c r="A7" s="80" t="s">
        <v>160</v>
      </c>
      <c r="B7" s="80" t="s">
        <v>4</v>
      </c>
      <c r="C7" s="79">
        <v>9.8</v>
      </c>
      <c r="D7" s="79"/>
      <c r="E7" s="79">
        <v>3.5</v>
      </c>
      <c r="F7" s="79"/>
      <c r="G7" s="79">
        <v>3.5</v>
      </c>
      <c r="H7" s="79">
        <v>6.3</v>
      </c>
    </row>
    <row r="8" ht="22.8" customHeight="1" spans="1:8">
      <c r="A8" s="82" t="s">
        <v>161</v>
      </c>
      <c r="B8" s="82" t="s">
        <v>162</v>
      </c>
      <c r="C8" s="84">
        <v>9.8</v>
      </c>
      <c r="D8" s="84"/>
      <c r="E8" s="83">
        <v>3.5</v>
      </c>
      <c r="F8" s="84"/>
      <c r="G8" s="84">
        <v>3.5</v>
      </c>
      <c r="H8" s="84">
        <v>6.3</v>
      </c>
    </row>
    <row r="9" ht="16.35" customHeight="1" spans="1:8">
      <c r="A9" s="73" t="s">
        <v>343</v>
      </c>
      <c r="B9" s="73"/>
      <c r="C9" s="7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11一般公共预算基本支出表--人员经费(工资福利支出)</vt:lpstr>
      <vt:lpstr>12一般公共预算基本支出表--人员经费(工资福利支出)</vt:lpstr>
      <vt:lpstr>13一般公共预算基本支出表--人员经费(对个人和家庭的补助)</vt:lpstr>
      <vt:lpstr>14一般公共预算基本支出表--人员经费(对个人和家庭的补助)</vt:lpstr>
      <vt:lpstr>15一般公共预算基本支出表--公用经费(商品和服务支出)</vt:lpstr>
      <vt:lpstr>16一般公共预算基本支出表--公用经费(商品和服务支出)</vt:lpstr>
      <vt:lpstr>17政府性基金预算支出分类汇总表（按政府预算经济分类）</vt:lpstr>
      <vt:lpstr>18政府性基金预算支出分类汇总表（按部门预算经济分类）</vt:lpstr>
      <vt:lpstr>19国有资本经营预算支出表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邱邱</cp:lastModifiedBy>
  <dcterms:created xsi:type="dcterms:W3CDTF">2026-04-21T16:12:00Z</dcterms:created>
  <dcterms:modified xsi:type="dcterms:W3CDTF">2026-04-28T02:38:29Z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CD54D25CDAB24C7299C57C07B24682E2_12</vt:lpwstr>
  </property>
  <property fmtid="{D5CDD505-2E9C-101B-9397-08002B2CF9AE}" pid="4" name="CalculationRule">
    <vt:i4>0</vt:i4>
  </property>
</Properties>
</file>