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二季度汇总" sheetId="1" r:id="rId1"/>
    <sheet name="4月" sheetId="2" r:id="rId2"/>
    <sheet name="5月" sheetId="3" r:id="rId3"/>
    <sheet name="6月" sheetId="4" r:id="rId4"/>
  </sheets>
  <calcPr calcId="144525"/>
</workbook>
</file>

<file path=xl/sharedStrings.xml><?xml version="1.0" encoding="utf-8"?>
<sst xmlns="http://schemas.openxmlformats.org/spreadsheetml/2006/main" count="79" uniqueCount="27">
  <si>
    <t>陬市污水处理厂2021年二季度在线水质汇总报表</t>
  </si>
  <si>
    <t>日期</t>
  </si>
  <si>
    <t>进水量</t>
  </si>
  <si>
    <t>出水量</t>
  </si>
  <si>
    <t>污泥处
置量（吨）</t>
  </si>
  <si>
    <t xml:space="preserve">进水PH </t>
  </si>
  <si>
    <t>出水PH</t>
  </si>
  <si>
    <t>进水SS</t>
  </si>
  <si>
    <t>出水SS</t>
  </si>
  <si>
    <t>进水COD</t>
  </si>
  <si>
    <t>出水COD</t>
  </si>
  <si>
    <t>进水氨氮</t>
  </si>
  <si>
    <t>出水氨氮</t>
  </si>
  <si>
    <t>进水TP</t>
  </si>
  <si>
    <t>出水TP</t>
  </si>
  <si>
    <t>进水TN</t>
  </si>
  <si>
    <t>出水TN</t>
  </si>
  <si>
    <t>耗电量</t>
  </si>
  <si>
    <t>4月</t>
  </si>
  <si>
    <t>5月</t>
  </si>
  <si>
    <t>6月</t>
  </si>
  <si>
    <t>总计：</t>
  </si>
  <si>
    <t>陬市污水处理厂2021年4月在线水质月报表</t>
  </si>
  <si>
    <t>污泥处
置量</t>
  </si>
  <si>
    <t>汇总</t>
  </si>
  <si>
    <t>陬市污水处理厂2021年5月在线水质月报表</t>
  </si>
  <si>
    <t>陬市污水处理厂2021年6月在线水质月报表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</si>
</sst>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m/d;@"/>
    <numFmt numFmtId="177" formatCode="0.00_);[Red]\(0.00\)"/>
    <numFmt numFmtId="178" formatCode="0_);[Red]\(0\)"/>
    <numFmt numFmtId="179" formatCode="0.000_);[Red]\(0.000\)"/>
    <numFmt numFmtId="180" formatCode="0.0000_);[Red]\(0.0000\)"/>
    <numFmt numFmtId="181" formatCode="0.00_ "/>
  </numFmts>
  <fonts count="28">
    <font>
      <sz val="11"/>
      <color theme="1"/>
      <name val="宋体"/>
      <charset val="134"/>
      <scheme val="minor"/>
    </font>
    <font>
      <b/>
      <sz val="20"/>
      <name val="华文宋体"/>
      <charset val="134"/>
    </font>
    <font>
      <b/>
      <sz val="10"/>
      <name val="华文宋体"/>
      <charset val="134"/>
    </font>
    <font>
      <sz val="11"/>
      <name val="等线"/>
      <charset val="134"/>
    </font>
    <font>
      <sz val="12"/>
      <name val="华文宋体"/>
      <charset val="134"/>
    </font>
    <font>
      <sz val="11"/>
      <color indexed="8"/>
      <name val="Siemens Sans Global"/>
      <charset val="134"/>
    </font>
    <font>
      <b/>
      <sz val="10"/>
      <color indexed="8"/>
      <name val="华文宋体"/>
      <charset val="134"/>
    </font>
    <font>
      <sz val="11"/>
      <color indexed="8"/>
      <name val="等线"/>
      <charset val="134"/>
    </font>
    <font>
      <sz val="12"/>
      <name val="宋体"/>
      <charset val="134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0" fillId="5" borderId="5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23" fillId="18" borderId="8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7">
    <xf numFmtId="0" fontId="0" fillId="0" borderId="0" xfId="0">
      <alignment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7" fontId="2" fillId="0" borderId="3" xfId="5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8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177" fontId="3" fillId="0" borderId="3" xfId="0" applyNumberFormat="1" applyFont="1" applyFill="1" applyBorder="1" applyAlignment="1">
      <alignment horizontal="center" vertical="center" wrapText="1"/>
    </xf>
    <xf numFmtId="178" fontId="3" fillId="0" borderId="3" xfId="13" applyNumberFormat="1" applyFont="1" applyFill="1" applyBorder="1" applyAlignment="1">
      <alignment horizontal="center" vertical="center" wrapText="1"/>
    </xf>
    <xf numFmtId="0" fontId="3" fillId="0" borderId="3" xfId="13" applyNumberFormat="1" applyFont="1" applyFill="1" applyBorder="1" applyAlignment="1">
      <alignment horizontal="center" vertical="center" wrapText="1"/>
    </xf>
    <xf numFmtId="177" fontId="3" fillId="0" borderId="3" xfId="13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9" fontId="4" fillId="0" borderId="3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8" fontId="2" fillId="0" borderId="3" xfId="5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77" fontId="7" fillId="0" borderId="3" xfId="13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3" xfId="0" applyFont="1" applyFill="1" applyBorder="1" applyAlignment="1">
      <alignment vertical="center"/>
    </xf>
    <xf numFmtId="180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81" fontId="0" fillId="0" borderId="3" xfId="0" applyNumberForma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workbookViewId="0">
      <selection activeCell="I13" sqref="I13"/>
    </sheetView>
  </sheetViews>
  <sheetFormatPr defaultColWidth="9" defaultRowHeight="14" outlineLevelRow="5"/>
  <cols>
    <col min="1" max="17" width="8.63636363636364" customWidth="1"/>
  </cols>
  <sheetData>
    <row r="1" ht="28.5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"/>
      <c r="Q1" s="22"/>
    </row>
    <row r="2" ht="42" spans="1:17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9" t="s">
        <v>9</v>
      </c>
      <c r="J2" s="19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</row>
    <row r="3" spans="1:17">
      <c r="A3" s="25" t="s">
        <v>18</v>
      </c>
      <c r="B3" s="25">
        <v>252530</v>
      </c>
      <c r="C3" s="25">
        <v>248060</v>
      </c>
      <c r="D3" s="25">
        <v>38.34</v>
      </c>
      <c r="E3" s="26">
        <v>8.24666666666667</v>
      </c>
      <c r="F3" s="26">
        <v>7.64266666666667</v>
      </c>
      <c r="G3" s="26">
        <v>107.133333333333</v>
      </c>
      <c r="H3" s="26">
        <v>3.66666666666667</v>
      </c>
      <c r="I3" s="26">
        <v>96.1846666666667</v>
      </c>
      <c r="J3" s="26">
        <v>10.493</v>
      </c>
      <c r="K3" s="26">
        <v>6.77633333333334</v>
      </c>
      <c r="L3" s="26">
        <v>0.277</v>
      </c>
      <c r="M3" s="26">
        <v>1.73433333333333</v>
      </c>
      <c r="N3" s="26">
        <v>0.537333333333333</v>
      </c>
      <c r="O3" s="26">
        <v>9.85733333333333</v>
      </c>
      <c r="P3" s="26">
        <v>4.073</v>
      </c>
      <c r="Q3" s="26">
        <v>9.6851</v>
      </c>
    </row>
    <row r="4" spans="1:17">
      <c r="A4" s="25" t="s">
        <v>19</v>
      </c>
      <c r="B4" s="25">
        <v>243850</v>
      </c>
      <c r="C4" s="25">
        <v>242050</v>
      </c>
      <c r="D4" s="25">
        <v>31.51</v>
      </c>
      <c r="E4" s="26">
        <v>8.16541935483871</v>
      </c>
      <c r="F4" s="26">
        <v>7.70032258064516</v>
      </c>
      <c r="G4" s="26">
        <v>103.935483870968</v>
      </c>
      <c r="H4" s="26">
        <v>3.58064516129032</v>
      </c>
      <c r="I4" s="26">
        <v>75.9396774193548</v>
      </c>
      <c r="J4" s="26">
        <v>9.21225806451613</v>
      </c>
      <c r="K4" s="26">
        <v>6.51451612903226</v>
      </c>
      <c r="L4" s="26">
        <v>0.197096774193548</v>
      </c>
      <c r="M4" s="26">
        <v>1.52161290322581</v>
      </c>
      <c r="N4" s="26">
        <v>0.570967741935484</v>
      </c>
      <c r="O4" s="26">
        <v>9.30967741935484</v>
      </c>
      <c r="P4" s="26">
        <v>4.55225806451613</v>
      </c>
      <c r="Q4" s="26">
        <v>8.9155</v>
      </c>
    </row>
    <row r="5" spans="1:17">
      <c r="A5" s="25" t="s">
        <v>20</v>
      </c>
      <c r="B5" s="25">
        <v>238490</v>
      </c>
      <c r="C5" s="25">
        <v>219900</v>
      </c>
      <c r="D5" s="25">
        <v>23.265</v>
      </c>
      <c r="E5" s="26">
        <v>8.24866666666667</v>
      </c>
      <c r="F5" s="26">
        <v>7.71</v>
      </c>
      <c r="G5" s="26">
        <v>112.7</v>
      </c>
      <c r="H5" s="26">
        <v>3.98333333333333</v>
      </c>
      <c r="I5" s="26">
        <v>106.769</v>
      </c>
      <c r="J5" s="26">
        <v>8.692</v>
      </c>
      <c r="K5" s="26">
        <v>8.27333333333333</v>
      </c>
      <c r="L5" s="26">
        <v>0.139</v>
      </c>
      <c r="M5" s="26">
        <v>2.33433333333333</v>
      </c>
      <c r="N5" s="26">
        <v>0.609</v>
      </c>
      <c r="O5" s="26">
        <v>11.716</v>
      </c>
      <c r="P5" s="26">
        <v>5.53333333333333</v>
      </c>
      <c r="Q5" s="26">
        <v>9.2973</v>
      </c>
    </row>
    <row r="6" spans="1:17">
      <c r="A6" s="25" t="s">
        <v>21</v>
      </c>
      <c r="B6" s="25">
        <f t="shared" ref="B6:Q6" si="0">SUM(B3:B5)</f>
        <v>734870</v>
      </c>
      <c r="C6" s="25">
        <f t="shared" si="0"/>
        <v>710010</v>
      </c>
      <c r="D6" s="25">
        <f t="shared" si="0"/>
        <v>93.115</v>
      </c>
      <c r="E6" s="26">
        <f t="shared" si="0"/>
        <v>24.6607526881721</v>
      </c>
      <c r="F6" s="26">
        <f t="shared" si="0"/>
        <v>23.0529892473118</v>
      </c>
      <c r="G6" s="26">
        <f t="shared" si="0"/>
        <v>323.768817204301</v>
      </c>
      <c r="H6" s="26">
        <f t="shared" si="0"/>
        <v>11.2306451612903</v>
      </c>
      <c r="I6" s="26">
        <f t="shared" si="0"/>
        <v>278.893344086022</v>
      </c>
      <c r="J6" s="26">
        <f t="shared" si="0"/>
        <v>28.3972580645161</v>
      </c>
      <c r="K6" s="26">
        <f t="shared" si="0"/>
        <v>21.5641827956989</v>
      </c>
      <c r="L6" s="26">
        <f t="shared" si="0"/>
        <v>0.613096774193548</v>
      </c>
      <c r="M6" s="26">
        <f t="shared" si="0"/>
        <v>5.59027956989247</v>
      </c>
      <c r="N6" s="26">
        <f t="shared" si="0"/>
        <v>1.71730107526882</v>
      </c>
      <c r="O6" s="26">
        <f t="shared" si="0"/>
        <v>30.8830107526882</v>
      </c>
      <c r="P6" s="26">
        <f t="shared" si="0"/>
        <v>14.1585913978495</v>
      </c>
      <c r="Q6" s="26">
        <f t="shared" si="0"/>
        <v>27.8979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opLeftCell="A22" workbookViewId="0">
      <selection activeCell="B33" sqref="B33:Q33"/>
    </sheetView>
  </sheetViews>
  <sheetFormatPr defaultColWidth="9" defaultRowHeight="14"/>
  <sheetData>
    <row r="1" ht="28.5" spans="1:17">
      <c r="A1" s="1" t="s">
        <v>22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"/>
      <c r="Q1" s="22"/>
    </row>
    <row r="2" ht="28" spans="1:17">
      <c r="A2" s="3" t="s">
        <v>1</v>
      </c>
      <c r="B2" s="4" t="s">
        <v>2</v>
      </c>
      <c r="C2" s="4" t="s">
        <v>3</v>
      </c>
      <c r="D2" s="5" t="s">
        <v>23</v>
      </c>
      <c r="E2" s="6" t="s">
        <v>5</v>
      </c>
      <c r="F2" s="6" t="s">
        <v>6</v>
      </c>
      <c r="G2" s="6" t="s">
        <v>7</v>
      </c>
      <c r="H2" s="6" t="s">
        <v>8</v>
      </c>
      <c r="I2" s="19" t="s">
        <v>9</v>
      </c>
      <c r="J2" s="19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</row>
    <row r="3" ht="15" spans="1:17">
      <c r="A3" s="7">
        <v>44287</v>
      </c>
      <c r="B3" s="8">
        <v>10300</v>
      </c>
      <c r="C3" s="8">
        <v>11120</v>
      </c>
      <c r="D3" s="9">
        <v>6.485</v>
      </c>
      <c r="E3" s="10">
        <v>8.29</v>
      </c>
      <c r="F3" s="10">
        <v>7.62</v>
      </c>
      <c r="G3" s="10">
        <v>134</v>
      </c>
      <c r="H3" s="10">
        <v>3.5</v>
      </c>
      <c r="I3" s="10">
        <v>95.11</v>
      </c>
      <c r="J3" s="10">
        <v>15.13</v>
      </c>
      <c r="K3" s="10">
        <v>6.87</v>
      </c>
      <c r="L3" s="10">
        <v>0.12</v>
      </c>
      <c r="M3" s="10">
        <v>1.07</v>
      </c>
      <c r="N3" s="10">
        <v>0.42</v>
      </c>
      <c r="O3" s="10">
        <v>7.58</v>
      </c>
      <c r="P3" s="10">
        <v>4.06</v>
      </c>
      <c r="Q3" s="23"/>
    </row>
    <row r="4" ht="15" spans="1:17">
      <c r="A4" s="7">
        <v>44288</v>
      </c>
      <c r="B4" s="8">
        <v>10380</v>
      </c>
      <c r="C4" s="8">
        <v>11050</v>
      </c>
      <c r="D4" s="9">
        <v>0</v>
      </c>
      <c r="E4" s="10">
        <v>8.2</v>
      </c>
      <c r="F4" s="10">
        <v>7.58</v>
      </c>
      <c r="G4" s="10">
        <v>102</v>
      </c>
      <c r="H4" s="10">
        <v>2.5</v>
      </c>
      <c r="I4" s="10">
        <v>84.16</v>
      </c>
      <c r="J4" s="10">
        <v>14.8</v>
      </c>
      <c r="K4" s="10">
        <v>3.05</v>
      </c>
      <c r="L4" s="10">
        <v>0.22</v>
      </c>
      <c r="M4" s="10">
        <v>0.92</v>
      </c>
      <c r="N4" s="10">
        <v>0.39</v>
      </c>
      <c r="O4" s="10">
        <v>6.91</v>
      </c>
      <c r="P4" s="10">
        <v>3.23</v>
      </c>
      <c r="Q4" s="23"/>
    </row>
    <row r="5" ht="15" spans="1:17">
      <c r="A5" s="7">
        <v>44289</v>
      </c>
      <c r="B5" s="8">
        <v>8120</v>
      </c>
      <c r="C5" s="8">
        <v>7790</v>
      </c>
      <c r="D5" s="9">
        <v>0</v>
      </c>
      <c r="E5" s="10">
        <v>8.24</v>
      </c>
      <c r="F5" s="10">
        <v>7.62</v>
      </c>
      <c r="G5" s="10">
        <v>116</v>
      </c>
      <c r="H5" s="10">
        <v>4</v>
      </c>
      <c r="I5" s="10">
        <v>90.84</v>
      </c>
      <c r="J5" s="10">
        <v>12.7</v>
      </c>
      <c r="K5" s="10">
        <v>4.42</v>
      </c>
      <c r="L5" s="10">
        <v>0.23</v>
      </c>
      <c r="M5" s="10">
        <v>2.18</v>
      </c>
      <c r="N5" s="10">
        <v>0.41</v>
      </c>
      <c r="O5" s="10">
        <v>13.12</v>
      </c>
      <c r="P5" s="10">
        <v>3.89</v>
      </c>
      <c r="Q5" s="23"/>
    </row>
    <row r="6" ht="15" spans="1:17">
      <c r="A6" s="7">
        <v>44290</v>
      </c>
      <c r="B6" s="8">
        <v>5520</v>
      </c>
      <c r="C6" s="8">
        <v>4206</v>
      </c>
      <c r="D6" s="9">
        <v>0</v>
      </c>
      <c r="E6" s="10">
        <v>8.27</v>
      </c>
      <c r="F6" s="10">
        <v>7.69</v>
      </c>
      <c r="G6" s="10">
        <v>97</v>
      </c>
      <c r="H6" s="10">
        <v>5</v>
      </c>
      <c r="I6" s="10">
        <v>96.8</v>
      </c>
      <c r="J6" s="10">
        <v>12.91</v>
      </c>
      <c r="K6" s="10">
        <v>6.06</v>
      </c>
      <c r="L6" s="10">
        <v>0.41</v>
      </c>
      <c r="M6" s="10">
        <v>2.31</v>
      </c>
      <c r="N6" s="10">
        <v>0.41</v>
      </c>
      <c r="O6" s="10">
        <v>12.76</v>
      </c>
      <c r="P6" s="10">
        <v>3.06</v>
      </c>
      <c r="Q6" s="23"/>
    </row>
    <row r="7" ht="15" spans="1:17">
      <c r="A7" s="7">
        <v>44291</v>
      </c>
      <c r="B7" s="8">
        <v>5660</v>
      </c>
      <c r="C7" s="8">
        <v>5534</v>
      </c>
      <c r="D7" s="9">
        <v>0</v>
      </c>
      <c r="E7" s="10">
        <v>8.25</v>
      </c>
      <c r="F7" s="10">
        <v>7.73</v>
      </c>
      <c r="G7" s="10">
        <v>118</v>
      </c>
      <c r="H7" s="10">
        <v>5</v>
      </c>
      <c r="I7" s="10">
        <v>94.96</v>
      </c>
      <c r="J7" s="10">
        <v>11.92</v>
      </c>
      <c r="K7" s="10">
        <v>7.19</v>
      </c>
      <c r="L7" s="10">
        <v>0.48</v>
      </c>
      <c r="M7" s="10">
        <v>1.13</v>
      </c>
      <c r="N7" s="10">
        <v>0.52</v>
      </c>
      <c r="O7" s="10">
        <v>9.65</v>
      </c>
      <c r="P7" s="10">
        <v>2.79</v>
      </c>
      <c r="Q7" s="23"/>
    </row>
    <row r="8" ht="15" spans="1:17">
      <c r="A8" s="7">
        <v>44292</v>
      </c>
      <c r="B8" s="8">
        <v>8460</v>
      </c>
      <c r="C8" s="8">
        <v>8970</v>
      </c>
      <c r="D8" s="9">
        <v>0</v>
      </c>
      <c r="E8" s="10">
        <v>8.26</v>
      </c>
      <c r="F8" s="10">
        <v>7.71</v>
      </c>
      <c r="G8" s="10">
        <v>103</v>
      </c>
      <c r="H8" s="10">
        <v>4.5</v>
      </c>
      <c r="I8" s="10">
        <v>138.1</v>
      </c>
      <c r="J8" s="10">
        <v>11.97</v>
      </c>
      <c r="K8" s="10">
        <v>10.44</v>
      </c>
      <c r="L8" s="10">
        <v>0.38</v>
      </c>
      <c r="M8" s="10">
        <v>1.82</v>
      </c>
      <c r="N8" s="10">
        <v>0.53</v>
      </c>
      <c r="O8" s="10">
        <v>14.59</v>
      </c>
      <c r="P8" s="10">
        <v>3.62</v>
      </c>
      <c r="Q8" s="23"/>
    </row>
    <row r="9" ht="15" spans="1:17">
      <c r="A9" s="7">
        <v>44293</v>
      </c>
      <c r="B9" s="8">
        <v>10160</v>
      </c>
      <c r="C9" s="8">
        <v>10550</v>
      </c>
      <c r="D9" s="9">
        <v>0</v>
      </c>
      <c r="E9" s="10">
        <v>8.17</v>
      </c>
      <c r="F9" s="10">
        <v>7.62</v>
      </c>
      <c r="G9" s="10">
        <v>112</v>
      </c>
      <c r="H9" s="10">
        <v>4</v>
      </c>
      <c r="I9" s="10">
        <v>80.46</v>
      </c>
      <c r="J9" s="10">
        <v>13.13</v>
      </c>
      <c r="K9" s="10">
        <v>2.02</v>
      </c>
      <c r="L9" s="10">
        <v>0.39</v>
      </c>
      <c r="M9" s="10">
        <v>0.65</v>
      </c>
      <c r="N9" s="10">
        <v>0.57</v>
      </c>
      <c r="O9" s="10">
        <v>8.37</v>
      </c>
      <c r="P9" s="10">
        <v>4.4</v>
      </c>
      <c r="Q9" s="23"/>
    </row>
    <row r="10" ht="15" spans="1:17">
      <c r="A10" s="7">
        <v>44294</v>
      </c>
      <c r="B10" s="11">
        <v>9390</v>
      </c>
      <c r="C10" s="11">
        <v>9340</v>
      </c>
      <c r="D10" s="12">
        <v>0</v>
      </c>
      <c r="E10" s="13">
        <v>8.18</v>
      </c>
      <c r="F10" s="13">
        <v>7.57</v>
      </c>
      <c r="G10" s="13">
        <v>109</v>
      </c>
      <c r="H10" s="13">
        <v>3.5</v>
      </c>
      <c r="I10" s="13">
        <v>88.95</v>
      </c>
      <c r="J10" s="13">
        <v>9.76</v>
      </c>
      <c r="K10" s="13">
        <v>3.02</v>
      </c>
      <c r="L10" s="13">
        <v>0.36</v>
      </c>
      <c r="M10" s="13">
        <v>2.58</v>
      </c>
      <c r="N10" s="13">
        <v>0.47</v>
      </c>
      <c r="O10" s="13">
        <v>7.16</v>
      </c>
      <c r="P10" s="13">
        <v>3.69</v>
      </c>
      <c r="Q10" s="23"/>
    </row>
    <row r="11" ht="15" spans="1:17">
      <c r="A11" s="7">
        <v>44295</v>
      </c>
      <c r="B11" s="11">
        <v>7570</v>
      </c>
      <c r="C11" s="11">
        <v>7080</v>
      </c>
      <c r="D11" s="12">
        <v>0</v>
      </c>
      <c r="E11" s="13">
        <v>8.24</v>
      </c>
      <c r="F11" s="13">
        <v>7.62</v>
      </c>
      <c r="G11" s="13">
        <v>134</v>
      </c>
      <c r="H11" s="13">
        <v>4.5</v>
      </c>
      <c r="I11" s="13">
        <v>101.79</v>
      </c>
      <c r="J11" s="13">
        <v>10.2</v>
      </c>
      <c r="K11" s="13">
        <v>5.14</v>
      </c>
      <c r="L11" s="13">
        <v>0.4</v>
      </c>
      <c r="M11" s="13">
        <v>3.54</v>
      </c>
      <c r="N11" s="13">
        <v>0.5</v>
      </c>
      <c r="O11" s="13">
        <v>13.97</v>
      </c>
      <c r="P11" s="13">
        <v>3.5</v>
      </c>
      <c r="Q11" s="23"/>
    </row>
    <row r="12" ht="15" spans="1:17">
      <c r="A12" s="7">
        <v>44296</v>
      </c>
      <c r="B12" s="11">
        <v>6820</v>
      </c>
      <c r="C12" s="11">
        <v>6410</v>
      </c>
      <c r="D12" s="12">
        <v>0</v>
      </c>
      <c r="E12" s="13">
        <v>8.29</v>
      </c>
      <c r="F12" s="13">
        <v>7.67</v>
      </c>
      <c r="G12" s="13">
        <v>121</v>
      </c>
      <c r="H12" s="13">
        <v>6</v>
      </c>
      <c r="I12" s="13">
        <v>121.78</v>
      </c>
      <c r="J12" s="13">
        <v>10.6</v>
      </c>
      <c r="K12" s="13">
        <v>7.17</v>
      </c>
      <c r="L12" s="13">
        <v>0.35</v>
      </c>
      <c r="M12" s="13">
        <v>2.93</v>
      </c>
      <c r="N12" s="13">
        <v>0.58</v>
      </c>
      <c r="O12" s="13">
        <v>11.36</v>
      </c>
      <c r="P12" s="13">
        <v>3.23</v>
      </c>
      <c r="Q12" s="23"/>
    </row>
    <row r="13" ht="15" spans="1:17">
      <c r="A13" s="7">
        <v>44297</v>
      </c>
      <c r="B13" s="11">
        <v>10250</v>
      </c>
      <c r="C13" s="11">
        <v>11010</v>
      </c>
      <c r="D13" s="12">
        <v>0</v>
      </c>
      <c r="E13" s="13">
        <v>8.24</v>
      </c>
      <c r="F13" s="13">
        <v>7.61</v>
      </c>
      <c r="G13" s="13">
        <v>103</v>
      </c>
      <c r="H13" s="13">
        <v>4</v>
      </c>
      <c r="I13" s="13">
        <v>75.18</v>
      </c>
      <c r="J13" s="13">
        <v>12.31</v>
      </c>
      <c r="K13" s="13">
        <v>5.1</v>
      </c>
      <c r="L13" s="13">
        <v>0.32</v>
      </c>
      <c r="M13" s="13">
        <v>1.56</v>
      </c>
      <c r="N13" s="13">
        <v>0.6</v>
      </c>
      <c r="O13" s="13">
        <v>11.18</v>
      </c>
      <c r="P13" s="13">
        <v>2.55</v>
      </c>
      <c r="Q13" s="23"/>
    </row>
    <row r="14" ht="15" spans="1:17">
      <c r="A14" s="7">
        <v>44298</v>
      </c>
      <c r="B14" s="11">
        <v>9650</v>
      </c>
      <c r="C14" s="11">
        <v>10030</v>
      </c>
      <c r="D14" s="12">
        <v>0</v>
      </c>
      <c r="E14" s="13">
        <v>8.13</v>
      </c>
      <c r="F14" s="13">
        <v>7.56</v>
      </c>
      <c r="G14" s="13">
        <v>97</v>
      </c>
      <c r="H14" s="13">
        <v>4.5</v>
      </c>
      <c r="I14" s="13">
        <v>83.2</v>
      </c>
      <c r="J14" s="13">
        <v>10.18</v>
      </c>
      <c r="K14" s="13">
        <v>3.49</v>
      </c>
      <c r="L14" s="13">
        <v>0.25</v>
      </c>
      <c r="M14" s="13">
        <v>1.44</v>
      </c>
      <c r="N14" s="13">
        <v>0.56</v>
      </c>
      <c r="O14" s="13">
        <v>5.08</v>
      </c>
      <c r="P14" s="13">
        <v>3.76</v>
      </c>
      <c r="Q14" s="23"/>
    </row>
    <row r="15" ht="15" spans="1:17">
      <c r="A15" s="7">
        <v>44299</v>
      </c>
      <c r="B15" s="11">
        <v>9030</v>
      </c>
      <c r="C15" s="11">
        <v>9090</v>
      </c>
      <c r="D15" s="12">
        <v>0</v>
      </c>
      <c r="E15" s="13">
        <v>8.2</v>
      </c>
      <c r="F15" s="13">
        <v>7.58</v>
      </c>
      <c r="G15" s="13">
        <v>115</v>
      </c>
      <c r="H15" s="13">
        <v>2</v>
      </c>
      <c r="I15" s="13">
        <v>111.11</v>
      </c>
      <c r="J15" s="13">
        <v>8.13</v>
      </c>
      <c r="K15" s="13">
        <v>4.66</v>
      </c>
      <c r="L15" s="13">
        <v>0.36</v>
      </c>
      <c r="M15" s="13">
        <v>1.92</v>
      </c>
      <c r="N15" s="13">
        <v>0.61</v>
      </c>
      <c r="O15" s="13">
        <v>9.47</v>
      </c>
      <c r="P15" s="13">
        <v>4.84</v>
      </c>
      <c r="Q15" s="23"/>
    </row>
    <row r="16" ht="15" spans="1:17">
      <c r="A16" s="7">
        <v>44300</v>
      </c>
      <c r="B16" s="11">
        <v>9420</v>
      </c>
      <c r="C16" s="11">
        <v>9580</v>
      </c>
      <c r="D16" s="12">
        <v>0</v>
      </c>
      <c r="E16" s="13">
        <v>8.19</v>
      </c>
      <c r="F16" s="13">
        <v>7.59</v>
      </c>
      <c r="G16" s="13">
        <v>101</v>
      </c>
      <c r="H16" s="13">
        <v>3.5</v>
      </c>
      <c r="I16" s="13">
        <v>105.79</v>
      </c>
      <c r="J16" s="13">
        <v>8.7</v>
      </c>
      <c r="K16" s="13">
        <v>6.35</v>
      </c>
      <c r="L16" s="13">
        <v>0.24</v>
      </c>
      <c r="M16" s="13">
        <v>1.03</v>
      </c>
      <c r="N16" s="13">
        <v>0.6</v>
      </c>
      <c r="O16" s="13">
        <v>10.26</v>
      </c>
      <c r="P16" s="13">
        <v>4.18</v>
      </c>
      <c r="Q16" s="23"/>
    </row>
    <row r="17" ht="15" spans="1:17">
      <c r="A17" s="7">
        <v>44301</v>
      </c>
      <c r="B17" s="8">
        <v>7540</v>
      </c>
      <c r="C17" s="8">
        <v>7440</v>
      </c>
      <c r="D17" s="9">
        <v>0</v>
      </c>
      <c r="E17" s="10">
        <v>8.24</v>
      </c>
      <c r="F17" s="10">
        <v>7.6</v>
      </c>
      <c r="G17" s="10">
        <v>93</v>
      </c>
      <c r="H17" s="10">
        <v>2.5</v>
      </c>
      <c r="I17" s="10">
        <v>121.99</v>
      </c>
      <c r="J17" s="10">
        <v>9.12</v>
      </c>
      <c r="K17" s="10">
        <v>6.06</v>
      </c>
      <c r="L17" s="10">
        <v>0.4</v>
      </c>
      <c r="M17" s="10">
        <v>2.13</v>
      </c>
      <c r="N17" s="10">
        <v>0.53</v>
      </c>
      <c r="O17" s="10">
        <v>11.18</v>
      </c>
      <c r="P17" s="10">
        <v>4.1</v>
      </c>
      <c r="Q17" s="23"/>
    </row>
    <row r="18" ht="15" spans="1:17">
      <c r="A18" s="7">
        <v>44302</v>
      </c>
      <c r="B18" s="8">
        <v>5740</v>
      </c>
      <c r="C18" s="8">
        <v>5210</v>
      </c>
      <c r="D18" s="9">
        <v>8.545</v>
      </c>
      <c r="E18" s="10">
        <v>8.25</v>
      </c>
      <c r="F18" s="10">
        <v>7.7</v>
      </c>
      <c r="G18" s="10">
        <v>87</v>
      </c>
      <c r="H18" s="10">
        <v>1.5</v>
      </c>
      <c r="I18" s="10">
        <v>92.74</v>
      </c>
      <c r="J18" s="10">
        <v>5.61</v>
      </c>
      <c r="K18" s="10">
        <v>8.57</v>
      </c>
      <c r="L18" s="10">
        <v>0.2</v>
      </c>
      <c r="M18" s="10">
        <v>1.68</v>
      </c>
      <c r="N18" s="10">
        <v>0.54</v>
      </c>
      <c r="O18" s="10">
        <v>8.86</v>
      </c>
      <c r="P18" s="10">
        <v>2.08</v>
      </c>
      <c r="Q18" s="23"/>
    </row>
    <row r="19" ht="15" spans="1:17">
      <c r="A19" s="7">
        <v>44303</v>
      </c>
      <c r="B19" s="8">
        <v>5150</v>
      </c>
      <c r="C19" s="8">
        <v>5150</v>
      </c>
      <c r="D19" s="9">
        <v>0</v>
      </c>
      <c r="E19" s="10">
        <v>8.33</v>
      </c>
      <c r="F19" s="10">
        <v>7.74</v>
      </c>
      <c r="G19" s="10">
        <v>97</v>
      </c>
      <c r="H19" s="10">
        <v>3</v>
      </c>
      <c r="I19" s="10">
        <v>124.19</v>
      </c>
      <c r="J19" s="10">
        <v>7</v>
      </c>
      <c r="K19" s="10">
        <v>10.12</v>
      </c>
      <c r="L19" s="10">
        <v>0.12</v>
      </c>
      <c r="M19" s="10">
        <v>2.11</v>
      </c>
      <c r="N19" s="10">
        <v>0.5</v>
      </c>
      <c r="O19" s="10">
        <v>8.19</v>
      </c>
      <c r="P19" s="10">
        <v>2.82</v>
      </c>
      <c r="Q19" s="23"/>
    </row>
    <row r="20" ht="15" spans="1:17">
      <c r="A20" s="7">
        <v>44304</v>
      </c>
      <c r="B20" s="8">
        <v>6630</v>
      </c>
      <c r="C20" s="8">
        <v>6630</v>
      </c>
      <c r="D20" s="9">
        <v>0</v>
      </c>
      <c r="E20" s="10">
        <v>8.33</v>
      </c>
      <c r="F20" s="10">
        <v>7.74</v>
      </c>
      <c r="G20" s="10">
        <v>84</v>
      </c>
      <c r="H20" s="10">
        <v>3.5</v>
      </c>
      <c r="I20" s="10">
        <v>142.8</v>
      </c>
      <c r="J20" s="10">
        <v>7.8</v>
      </c>
      <c r="K20" s="10">
        <v>11.06</v>
      </c>
      <c r="L20" s="10">
        <v>0.32</v>
      </c>
      <c r="M20" s="10">
        <v>2.25</v>
      </c>
      <c r="N20" s="10">
        <v>0.45</v>
      </c>
      <c r="O20" s="10">
        <v>8.98</v>
      </c>
      <c r="P20" s="10">
        <v>4.42</v>
      </c>
      <c r="Q20" s="23"/>
    </row>
    <row r="21" ht="15" spans="1:17">
      <c r="A21" s="7">
        <v>44305</v>
      </c>
      <c r="B21" s="8">
        <v>5330</v>
      </c>
      <c r="C21" s="8">
        <v>4260</v>
      </c>
      <c r="D21" s="9">
        <v>0</v>
      </c>
      <c r="E21" s="10">
        <v>8.29</v>
      </c>
      <c r="F21" s="10">
        <v>7.78</v>
      </c>
      <c r="G21" s="10">
        <v>91</v>
      </c>
      <c r="H21" s="10">
        <v>2.5</v>
      </c>
      <c r="I21" s="10">
        <v>79.87</v>
      </c>
      <c r="J21" s="10">
        <v>8.97</v>
      </c>
      <c r="K21" s="10">
        <v>7.31</v>
      </c>
      <c r="L21" s="10">
        <v>0.09</v>
      </c>
      <c r="M21" s="10">
        <v>0.92</v>
      </c>
      <c r="N21" s="10">
        <v>0.49</v>
      </c>
      <c r="O21" s="10">
        <v>8.25</v>
      </c>
      <c r="P21" s="10">
        <v>3.45</v>
      </c>
      <c r="Q21" s="23"/>
    </row>
    <row r="22" ht="15" spans="1:17">
      <c r="A22" s="7">
        <v>44306</v>
      </c>
      <c r="B22" s="8">
        <v>7560</v>
      </c>
      <c r="C22" s="8">
        <v>7350</v>
      </c>
      <c r="D22" s="9">
        <v>0</v>
      </c>
      <c r="E22" s="10">
        <v>8.34</v>
      </c>
      <c r="F22" s="10">
        <v>7.71</v>
      </c>
      <c r="G22" s="10">
        <v>107</v>
      </c>
      <c r="H22" s="10">
        <v>3</v>
      </c>
      <c r="I22" s="10">
        <v>125.7</v>
      </c>
      <c r="J22" s="10">
        <v>6.06</v>
      </c>
      <c r="K22" s="10">
        <v>11.25</v>
      </c>
      <c r="L22" s="10">
        <v>0.41</v>
      </c>
      <c r="M22" s="10">
        <v>2.91</v>
      </c>
      <c r="N22" s="10">
        <v>0.57</v>
      </c>
      <c r="O22" s="10">
        <v>14.1</v>
      </c>
      <c r="P22" s="10">
        <v>3.67</v>
      </c>
      <c r="Q22" s="23"/>
    </row>
    <row r="23" ht="15" spans="1:17">
      <c r="A23" s="7">
        <v>44307</v>
      </c>
      <c r="B23" s="8">
        <v>10300</v>
      </c>
      <c r="C23" s="8">
        <v>11190</v>
      </c>
      <c r="D23" s="9">
        <v>0</v>
      </c>
      <c r="E23" s="10">
        <v>8.37</v>
      </c>
      <c r="F23" s="10">
        <v>7.64</v>
      </c>
      <c r="G23" s="10">
        <v>127</v>
      </c>
      <c r="H23" s="10">
        <v>4.5</v>
      </c>
      <c r="I23" s="10">
        <v>122.92</v>
      </c>
      <c r="J23" s="10">
        <v>7.52</v>
      </c>
      <c r="K23" s="10">
        <v>9.93</v>
      </c>
      <c r="L23" s="10">
        <v>0.69</v>
      </c>
      <c r="M23" s="10">
        <v>2.22</v>
      </c>
      <c r="N23" s="10">
        <v>0.69</v>
      </c>
      <c r="O23" s="10">
        <v>13.12</v>
      </c>
      <c r="P23" s="10">
        <v>4.03</v>
      </c>
      <c r="Q23" s="23"/>
    </row>
    <row r="24" ht="15" spans="1:17">
      <c r="A24" s="7">
        <v>44308</v>
      </c>
      <c r="B24" s="11">
        <v>10220</v>
      </c>
      <c r="C24" s="11">
        <v>10630</v>
      </c>
      <c r="D24" s="12">
        <v>7.705</v>
      </c>
      <c r="E24" s="13">
        <v>8.25</v>
      </c>
      <c r="F24" s="13">
        <v>7.6</v>
      </c>
      <c r="G24" s="13">
        <v>115</v>
      </c>
      <c r="H24" s="13">
        <v>3.5</v>
      </c>
      <c r="I24" s="13">
        <v>68.21</v>
      </c>
      <c r="J24" s="13">
        <v>13.88</v>
      </c>
      <c r="K24" s="13">
        <v>6.64</v>
      </c>
      <c r="L24" s="13">
        <v>0.28</v>
      </c>
      <c r="M24" s="13">
        <v>0.6</v>
      </c>
      <c r="N24" s="13">
        <v>0.53</v>
      </c>
      <c r="O24" s="13">
        <v>6.12</v>
      </c>
      <c r="P24" s="13">
        <v>4.57</v>
      </c>
      <c r="Q24" s="23">
        <v>9.6851</v>
      </c>
    </row>
    <row r="25" ht="15" spans="1:17">
      <c r="A25" s="7">
        <v>44309</v>
      </c>
      <c r="B25" s="11">
        <v>10210</v>
      </c>
      <c r="C25" s="11">
        <v>10650</v>
      </c>
      <c r="D25" s="12">
        <v>0</v>
      </c>
      <c r="E25" s="13">
        <v>8.32</v>
      </c>
      <c r="F25" s="13">
        <v>7.6</v>
      </c>
      <c r="G25" s="13">
        <v>96</v>
      </c>
      <c r="H25" s="13">
        <v>3</v>
      </c>
      <c r="I25" s="13">
        <v>87.81</v>
      </c>
      <c r="J25" s="13">
        <v>12.63</v>
      </c>
      <c r="K25" s="13">
        <v>8.83</v>
      </c>
      <c r="L25" s="13">
        <v>0.14</v>
      </c>
      <c r="M25" s="13">
        <v>2.64</v>
      </c>
      <c r="N25" s="13">
        <v>0.54</v>
      </c>
      <c r="O25" s="13">
        <v>12.03</v>
      </c>
      <c r="P25" s="13">
        <v>6.71</v>
      </c>
      <c r="Q25" s="23"/>
    </row>
    <row r="26" ht="15" spans="1:17">
      <c r="A26" s="7">
        <v>44310</v>
      </c>
      <c r="B26" s="11">
        <v>10780</v>
      </c>
      <c r="C26" s="11">
        <v>10530</v>
      </c>
      <c r="D26" s="12">
        <v>0</v>
      </c>
      <c r="E26" s="13">
        <v>8.25</v>
      </c>
      <c r="F26" s="13">
        <v>7.61</v>
      </c>
      <c r="G26" s="13">
        <v>117</v>
      </c>
      <c r="H26" s="13">
        <v>2.5</v>
      </c>
      <c r="I26" s="13">
        <v>69.28</v>
      </c>
      <c r="J26" s="13">
        <v>11.98</v>
      </c>
      <c r="K26" s="13">
        <v>6.81</v>
      </c>
      <c r="L26" s="13">
        <v>0.09</v>
      </c>
      <c r="M26" s="13">
        <v>1.39</v>
      </c>
      <c r="N26" s="13">
        <v>0.53</v>
      </c>
      <c r="O26" s="13">
        <v>11.24</v>
      </c>
      <c r="P26" s="13">
        <v>4.84</v>
      </c>
      <c r="Q26" s="23"/>
    </row>
    <row r="27" ht="15" spans="1:17">
      <c r="A27" s="7">
        <v>44311</v>
      </c>
      <c r="B27" s="11">
        <v>11610</v>
      </c>
      <c r="C27" s="11">
        <v>6500</v>
      </c>
      <c r="D27" s="12">
        <v>0</v>
      </c>
      <c r="E27" s="13">
        <v>8.13</v>
      </c>
      <c r="F27" s="13">
        <v>7.64</v>
      </c>
      <c r="G27" s="13">
        <v>123</v>
      </c>
      <c r="H27" s="13">
        <v>4.5</v>
      </c>
      <c r="I27" s="13">
        <v>148.51</v>
      </c>
      <c r="J27" s="13">
        <v>10.13</v>
      </c>
      <c r="K27" s="13">
        <v>3.36</v>
      </c>
      <c r="L27" s="13">
        <v>0.07</v>
      </c>
      <c r="M27" s="13">
        <v>0.69</v>
      </c>
      <c r="N27" s="13">
        <v>0.57</v>
      </c>
      <c r="O27" s="13">
        <v>6.3</v>
      </c>
      <c r="P27" s="13">
        <v>4.64</v>
      </c>
      <c r="Q27" s="23"/>
    </row>
    <row r="28" ht="15" spans="1:17">
      <c r="A28" s="7">
        <v>44312</v>
      </c>
      <c r="B28" s="11">
        <v>8430</v>
      </c>
      <c r="C28" s="11">
        <v>8430</v>
      </c>
      <c r="D28" s="12">
        <v>7.92</v>
      </c>
      <c r="E28" s="13">
        <v>8.14</v>
      </c>
      <c r="F28" s="13">
        <v>7.61</v>
      </c>
      <c r="G28" s="13">
        <v>118</v>
      </c>
      <c r="H28" s="13">
        <v>3.5</v>
      </c>
      <c r="I28" s="13">
        <v>64.12</v>
      </c>
      <c r="J28" s="13">
        <v>7.9</v>
      </c>
      <c r="K28" s="13">
        <v>5.58</v>
      </c>
      <c r="L28" s="13">
        <v>0.18</v>
      </c>
      <c r="M28" s="13">
        <v>0.76</v>
      </c>
      <c r="N28" s="13">
        <v>0.6</v>
      </c>
      <c r="O28" s="13">
        <v>6.49</v>
      </c>
      <c r="P28" s="13">
        <v>6.01</v>
      </c>
      <c r="Q28" s="23"/>
    </row>
    <row r="29" ht="15" spans="1:17">
      <c r="A29" s="7">
        <v>44313</v>
      </c>
      <c r="B29" s="11">
        <v>9430</v>
      </c>
      <c r="C29" s="11">
        <v>9750</v>
      </c>
      <c r="D29" s="12">
        <v>0</v>
      </c>
      <c r="E29" s="13">
        <v>8.21</v>
      </c>
      <c r="F29" s="13">
        <v>7.59</v>
      </c>
      <c r="G29" s="13">
        <v>105</v>
      </c>
      <c r="H29" s="13">
        <v>4.5</v>
      </c>
      <c r="I29" s="21">
        <v>51.61</v>
      </c>
      <c r="J29" s="13">
        <v>9.97</v>
      </c>
      <c r="K29" s="13">
        <v>5.9</v>
      </c>
      <c r="L29" s="13">
        <v>0.25</v>
      </c>
      <c r="M29" s="13">
        <v>1.23</v>
      </c>
      <c r="N29" s="13">
        <v>0.62</v>
      </c>
      <c r="O29" s="13">
        <v>7.09</v>
      </c>
      <c r="P29" s="13">
        <v>6.03</v>
      </c>
      <c r="Q29" s="23"/>
    </row>
    <row r="30" ht="15" spans="1:17">
      <c r="A30" s="7">
        <v>44314</v>
      </c>
      <c r="B30" s="11">
        <v>9060</v>
      </c>
      <c r="C30" s="11">
        <v>9300</v>
      </c>
      <c r="D30" s="12">
        <v>0</v>
      </c>
      <c r="E30" s="13">
        <v>8.23</v>
      </c>
      <c r="F30" s="13">
        <v>7.6</v>
      </c>
      <c r="G30" s="13">
        <v>112</v>
      </c>
      <c r="H30" s="13">
        <v>4</v>
      </c>
      <c r="I30" s="13">
        <v>77.53</v>
      </c>
      <c r="J30" s="13">
        <v>12.24</v>
      </c>
      <c r="K30" s="13">
        <v>6.93</v>
      </c>
      <c r="L30" s="13">
        <v>0.39</v>
      </c>
      <c r="M30" s="13">
        <v>2.32</v>
      </c>
      <c r="N30" s="13">
        <v>0.51</v>
      </c>
      <c r="O30" s="13">
        <v>9.41</v>
      </c>
      <c r="P30" s="13">
        <v>4.81</v>
      </c>
      <c r="Q30" s="23"/>
    </row>
    <row r="31" ht="15" spans="1:17">
      <c r="A31" s="7">
        <v>44315</v>
      </c>
      <c r="B31" s="8">
        <v>7670</v>
      </c>
      <c r="C31" s="8">
        <v>7520</v>
      </c>
      <c r="D31" s="9">
        <v>0</v>
      </c>
      <c r="E31" s="10">
        <v>8.28</v>
      </c>
      <c r="F31" s="10">
        <v>7.66</v>
      </c>
      <c r="G31" s="10">
        <v>84</v>
      </c>
      <c r="H31" s="10">
        <v>3</v>
      </c>
      <c r="I31" s="10">
        <v>58.73</v>
      </c>
      <c r="J31" s="10">
        <v>13.1</v>
      </c>
      <c r="K31" s="10">
        <v>9.63</v>
      </c>
      <c r="L31" s="10">
        <v>0.1</v>
      </c>
      <c r="M31" s="10">
        <v>1.4</v>
      </c>
      <c r="N31" s="10">
        <v>0.7</v>
      </c>
      <c r="O31" s="10">
        <v>10.75</v>
      </c>
      <c r="P31" s="10">
        <v>4.74</v>
      </c>
      <c r="Q31" s="23"/>
    </row>
    <row r="32" ht="15" spans="1:17">
      <c r="A32" s="7">
        <v>44316</v>
      </c>
      <c r="B32" s="8">
        <v>6140</v>
      </c>
      <c r="C32" s="8">
        <v>5760</v>
      </c>
      <c r="D32" s="9">
        <v>7.685</v>
      </c>
      <c r="E32" s="10">
        <v>8.29</v>
      </c>
      <c r="F32" s="10">
        <v>7.69</v>
      </c>
      <c r="G32" s="10">
        <v>96</v>
      </c>
      <c r="H32" s="10">
        <v>4.5</v>
      </c>
      <c r="I32" s="10">
        <v>81.3</v>
      </c>
      <c r="J32" s="10">
        <v>8.44</v>
      </c>
      <c r="K32" s="10">
        <v>10.33</v>
      </c>
      <c r="L32" s="10">
        <v>0.07</v>
      </c>
      <c r="M32" s="10">
        <v>1.7</v>
      </c>
      <c r="N32" s="10">
        <v>0.58</v>
      </c>
      <c r="O32" s="10">
        <v>12.15</v>
      </c>
      <c r="P32" s="10">
        <v>4.47</v>
      </c>
      <c r="Q32" s="23"/>
    </row>
    <row r="33" ht="16.5" spans="1:17">
      <c r="A33" s="14" t="s">
        <v>24</v>
      </c>
      <c r="B33" s="15">
        <f>SUM(B3:B32)</f>
        <v>252530</v>
      </c>
      <c r="C33" s="15">
        <f>SUM(C3:C32)</f>
        <v>248060</v>
      </c>
      <c r="D33" s="16">
        <f>SUM(D3:D32)</f>
        <v>38.34</v>
      </c>
      <c r="E33" s="17">
        <f t="shared" ref="E33:P33" si="0">AVERAGE(E3:E32)</f>
        <v>8.24666666666667</v>
      </c>
      <c r="F33" s="17">
        <f t="shared" si="0"/>
        <v>7.64266666666667</v>
      </c>
      <c r="G33" s="17">
        <f t="shared" si="0"/>
        <v>107.133333333333</v>
      </c>
      <c r="H33" s="17">
        <f t="shared" si="0"/>
        <v>3.66666666666667</v>
      </c>
      <c r="I33" s="17">
        <f t="shared" si="0"/>
        <v>96.1846666666667</v>
      </c>
      <c r="J33" s="17">
        <f t="shared" si="0"/>
        <v>10.493</v>
      </c>
      <c r="K33" s="17">
        <f t="shared" si="0"/>
        <v>6.77633333333334</v>
      </c>
      <c r="L33" s="17">
        <f t="shared" si="0"/>
        <v>0.277</v>
      </c>
      <c r="M33" s="17">
        <f t="shared" si="0"/>
        <v>1.73433333333333</v>
      </c>
      <c r="N33" s="17">
        <f t="shared" si="0"/>
        <v>0.537333333333333</v>
      </c>
      <c r="O33" s="17">
        <f t="shared" si="0"/>
        <v>9.85733333333333</v>
      </c>
      <c r="P33" s="17">
        <f t="shared" si="0"/>
        <v>4.073</v>
      </c>
      <c r="Q33" s="24">
        <f>SUM(Q3:Q32)</f>
        <v>9.6851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topLeftCell="A19" workbookViewId="0">
      <selection activeCell="B34" sqref="B34:Q34"/>
    </sheetView>
  </sheetViews>
  <sheetFormatPr defaultColWidth="9" defaultRowHeight="14"/>
  <sheetData>
    <row r="1" ht="28.5" spans="1:17">
      <c r="A1" s="1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"/>
      <c r="Q1" s="22"/>
    </row>
    <row r="2" ht="28" spans="1:17">
      <c r="A2" s="3" t="s">
        <v>1</v>
      </c>
      <c r="B2" s="4" t="s">
        <v>2</v>
      </c>
      <c r="C2" s="4" t="s">
        <v>3</v>
      </c>
      <c r="D2" s="5" t="s">
        <v>23</v>
      </c>
      <c r="E2" s="6" t="s">
        <v>5</v>
      </c>
      <c r="F2" s="6" t="s">
        <v>6</v>
      </c>
      <c r="G2" s="6" t="s">
        <v>7</v>
      </c>
      <c r="H2" s="6" t="s">
        <v>8</v>
      </c>
      <c r="I2" s="19" t="s">
        <v>9</v>
      </c>
      <c r="J2" s="19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</row>
    <row r="3" ht="15" spans="1:17">
      <c r="A3" s="7">
        <v>44317</v>
      </c>
      <c r="B3" s="8">
        <v>5330</v>
      </c>
      <c r="C3" s="8">
        <v>4920</v>
      </c>
      <c r="D3" s="9">
        <v>0</v>
      </c>
      <c r="E3" s="10">
        <v>8.3</v>
      </c>
      <c r="F3" s="10">
        <v>7.75</v>
      </c>
      <c r="G3" s="10">
        <v>87</v>
      </c>
      <c r="H3" s="10">
        <v>4</v>
      </c>
      <c r="I3" s="10">
        <v>82.86</v>
      </c>
      <c r="J3" s="10">
        <v>5.74</v>
      </c>
      <c r="K3" s="10">
        <v>12.08</v>
      </c>
      <c r="L3" s="10">
        <v>0.04</v>
      </c>
      <c r="M3" s="10">
        <v>2.12</v>
      </c>
      <c r="N3" s="10">
        <v>0.62</v>
      </c>
      <c r="O3" s="10">
        <v>13.12</v>
      </c>
      <c r="P3" s="10">
        <v>4.13</v>
      </c>
      <c r="Q3" s="23"/>
    </row>
    <row r="4" ht="15" spans="1:17">
      <c r="A4" s="7">
        <v>44318</v>
      </c>
      <c r="B4" s="8">
        <v>5480</v>
      </c>
      <c r="C4" s="8">
        <v>4980</v>
      </c>
      <c r="D4" s="9">
        <v>0</v>
      </c>
      <c r="E4" s="10">
        <v>8.33</v>
      </c>
      <c r="F4" s="10">
        <v>7.78</v>
      </c>
      <c r="G4" s="10">
        <v>94</v>
      </c>
      <c r="H4" s="10">
        <v>2</v>
      </c>
      <c r="I4" s="10">
        <v>69.55</v>
      </c>
      <c r="J4" s="10">
        <v>7.56</v>
      </c>
      <c r="K4" s="10">
        <v>10.95</v>
      </c>
      <c r="L4" s="10">
        <v>0.15</v>
      </c>
      <c r="M4" s="10">
        <v>1.94</v>
      </c>
      <c r="N4" s="10">
        <v>0.7</v>
      </c>
      <c r="O4" s="10">
        <v>14.04</v>
      </c>
      <c r="P4" s="10">
        <v>4.64</v>
      </c>
      <c r="Q4" s="23"/>
    </row>
    <row r="5" ht="15" spans="1:17">
      <c r="A5" s="7">
        <v>44319</v>
      </c>
      <c r="B5" s="8">
        <v>9320</v>
      </c>
      <c r="C5" s="8">
        <v>10010</v>
      </c>
      <c r="D5" s="9">
        <v>0</v>
      </c>
      <c r="E5" s="10">
        <v>8.3</v>
      </c>
      <c r="F5" s="10">
        <v>7.74</v>
      </c>
      <c r="G5" s="10">
        <v>116</v>
      </c>
      <c r="H5" s="10">
        <v>5</v>
      </c>
      <c r="I5" s="10">
        <v>111.78</v>
      </c>
      <c r="J5" s="10">
        <v>18.94</v>
      </c>
      <c r="K5" s="10">
        <v>10.49</v>
      </c>
      <c r="L5" s="10">
        <v>0.14</v>
      </c>
      <c r="M5" s="10">
        <v>2.36</v>
      </c>
      <c r="N5" s="10">
        <v>0.61</v>
      </c>
      <c r="O5" s="10">
        <v>13.67</v>
      </c>
      <c r="P5" s="10">
        <v>4.52</v>
      </c>
      <c r="Q5" s="23"/>
    </row>
    <row r="6" ht="15" spans="1:17">
      <c r="A6" s="7">
        <v>44320</v>
      </c>
      <c r="B6" s="8">
        <v>7660</v>
      </c>
      <c r="C6" s="8">
        <v>7590</v>
      </c>
      <c r="D6" s="9">
        <v>0</v>
      </c>
      <c r="E6" s="10">
        <v>8.07</v>
      </c>
      <c r="F6" s="10">
        <v>7.67</v>
      </c>
      <c r="G6" s="10">
        <v>90</v>
      </c>
      <c r="H6" s="10">
        <v>3</v>
      </c>
      <c r="I6" s="10">
        <v>26.91</v>
      </c>
      <c r="J6" s="10">
        <v>12.55</v>
      </c>
      <c r="K6" s="10">
        <v>2.49</v>
      </c>
      <c r="L6" s="10">
        <v>0.13</v>
      </c>
      <c r="M6" s="10">
        <v>0.88</v>
      </c>
      <c r="N6" s="10">
        <v>0.63</v>
      </c>
      <c r="O6" s="10">
        <v>6.3</v>
      </c>
      <c r="P6" s="10">
        <v>3.08</v>
      </c>
      <c r="Q6" s="23"/>
    </row>
    <row r="7" ht="15" spans="1:17">
      <c r="A7" s="7">
        <v>44321</v>
      </c>
      <c r="B7" s="8">
        <v>6340</v>
      </c>
      <c r="C7" s="8">
        <v>5830</v>
      </c>
      <c r="D7" s="9">
        <v>0</v>
      </c>
      <c r="E7" s="10">
        <v>8.15</v>
      </c>
      <c r="F7" s="10">
        <v>7.66</v>
      </c>
      <c r="G7" s="10">
        <v>106</v>
      </c>
      <c r="H7" s="10">
        <v>4.5</v>
      </c>
      <c r="I7" s="10">
        <v>77.89</v>
      </c>
      <c r="J7" s="10">
        <v>9.68</v>
      </c>
      <c r="K7" s="10">
        <v>5.07</v>
      </c>
      <c r="L7" s="10">
        <v>0.21</v>
      </c>
      <c r="M7" s="10">
        <v>2.11</v>
      </c>
      <c r="N7" s="10">
        <v>0.52</v>
      </c>
      <c r="O7" s="10">
        <v>9.35</v>
      </c>
      <c r="P7" s="10">
        <v>3.62</v>
      </c>
      <c r="Q7" s="23"/>
    </row>
    <row r="8" ht="15" spans="1:17">
      <c r="A8" s="7">
        <v>44322</v>
      </c>
      <c r="B8" s="8">
        <v>9170</v>
      </c>
      <c r="C8" s="8">
        <v>9500</v>
      </c>
      <c r="D8" s="9">
        <v>0</v>
      </c>
      <c r="E8" s="10">
        <v>8.21</v>
      </c>
      <c r="F8" s="10">
        <v>7.67</v>
      </c>
      <c r="G8" s="10">
        <v>119</v>
      </c>
      <c r="H8" s="10">
        <v>3.5</v>
      </c>
      <c r="I8" s="10">
        <v>65.35</v>
      </c>
      <c r="J8" s="10">
        <v>10.03</v>
      </c>
      <c r="K8" s="10">
        <v>4.85</v>
      </c>
      <c r="L8" s="10">
        <v>0.09</v>
      </c>
      <c r="M8" s="10">
        <v>1.84</v>
      </c>
      <c r="N8" s="10">
        <v>0.59</v>
      </c>
      <c r="O8" s="10">
        <v>12.27</v>
      </c>
      <c r="P8" s="10">
        <v>3.98</v>
      </c>
      <c r="Q8" s="23"/>
    </row>
    <row r="9" ht="15" spans="1:17">
      <c r="A9" s="7">
        <v>44323</v>
      </c>
      <c r="B9" s="8">
        <v>7270</v>
      </c>
      <c r="C9" s="8">
        <v>6790</v>
      </c>
      <c r="D9" s="9">
        <v>0</v>
      </c>
      <c r="E9" s="10">
        <v>8.06</v>
      </c>
      <c r="F9" s="10">
        <v>7.64</v>
      </c>
      <c r="G9" s="10">
        <v>107</v>
      </c>
      <c r="H9" s="10">
        <v>2</v>
      </c>
      <c r="I9" s="10">
        <v>84.84</v>
      </c>
      <c r="J9" s="10">
        <v>8.37</v>
      </c>
      <c r="K9" s="10">
        <v>2.92</v>
      </c>
      <c r="L9" s="10">
        <v>0.09</v>
      </c>
      <c r="M9" s="10">
        <v>1.25</v>
      </c>
      <c r="N9" s="10">
        <v>0.59</v>
      </c>
      <c r="O9" s="10">
        <v>7.22</v>
      </c>
      <c r="P9" s="10">
        <v>3.79</v>
      </c>
      <c r="Q9" s="23"/>
    </row>
    <row r="10" ht="15" spans="1:17">
      <c r="A10" s="7">
        <v>44324</v>
      </c>
      <c r="B10" s="11">
        <v>5970</v>
      </c>
      <c r="C10" s="11">
        <v>5460</v>
      </c>
      <c r="D10" s="12">
        <v>0</v>
      </c>
      <c r="E10" s="13">
        <v>8.16</v>
      </c>
      <c r="F10" s="13">
        <v>7.7</v>
      </c>
      <c r="G10" s="13">
        <v>84</v>
      </c>
      <c r="H10" s="13">
        <v>4.5</v>
      </c>
      <c r="I10" s="13">
        <v>74.57</v>
      </c>
      <c r="J10" s="13">
        <v>7.46</v>
      </c>
      <c r="K10" s="13">
        <v>6.19</v>
      </c>
      <c r="L10" s="13">
        <v>0.62</v>
      </c>
      <c r="M10" s="13">
        <v>1.88</v>
      </c>
      <c r="N10" s="13">
        <v>0.58</v>
      </c>
      <c r="O10" s="13">
        <v>7.52</v>
      </c>
      <c r="P10" s="13">
        <v>4.45</v>
      </c>
      <c r="Q10" s="23"/>
    </row>
    <row r="11" ht="15" spans="1:17">
      <c r="A11" s="7">
        <v>44325</v>
      </c>
      <c r="B11" s="11">
        <v>5990</v>
      </c>
      <c r="C11" s="11">
        <v>5540</v>
      </c>
      <c r="D11" s="12">
        <v>0</v>
      </c>
      <c r="E11" s="13">
        <v>8.24</v>
      </c>
      <c r="F11" s="13">
        <v>7.72</v>
      </c>
      <c r="G11" s="13">
        <v>92</v>
      </c>
      <c r="H11" s="13">
        <v>4</v>
      </c>
      <c r="I11" s="13">
        <v>86.99</v>
      </c>
      <c r="J11" s="13">
        <v>9.52</v>
      </c>
      <c r="K11" s="13">
        <v>7.76</v>
      </c>
      <c r="L11" s="13">
        <v>0.41</v>
      </c>
      <c r="M11" s="13">
        <v>2.03</v>
      </c>
      <c r="N11" s="13">
        <v>0.61</v>
      </c>
      <c r="O11" s="13">
        <v>7.89</v>
      </c>
      <c r="P11" s="13">
        <v>3.69</v>
      </c>
      <c r="Q11" s="23"/>
    </row>
    <row r="12" ht="15" spans="1:17">
      <c r="A12" s="7">
        <v>44326</v>
      </c>
      <c r="B12" s="11">
        <v>8120</v>
      </c>
      <c r="C12" s="11">
        <v>8070</v>
      </c>
      <c r="D12" s="12">
        <v>0</v>
      </c>
      <c r="E12" s="13">
        <v>8.21</v>
      </c>
      <c r="F12" s="13">
        <v>7.69</v>
      </c>
      <c r="G12" s="13">
        <v>108</v>
      </c>
      <c r="H12" s="13">
        <v>3</v>
      </c>
      <c r="I12" s="13">
        <v>9</v>
      </c>
      <c r="J12" s="13">
        <v>11.36</v>
      </c>
      <c r="K12" s="13">
        <v>6.73</v>
      </c>
      <c r="L12" s="13">
        <v>0.3</v>
      </c>
      <c r="M12" s="13">
        <v>1.59</v>
      </c>
      <c r="N12" s="13">
        <v>0.68</v>
      </c>
      <c r="O12" s="13">
        <v>8.5</v>
      </c>
      <c r="P12" s="13">
        <v>4.52</v>
      </c>
      <c r="Q12" s="23"/>
    </row>
    <row r="13" ht="15" spans="1:17">
      <c r="A13" s="7">
        <v>44327</v>
      </c>
      <c r="B13" s="11">
        <v>7320</v>
      </c>
      <c r="C13" s="11">
        <v>6900</v>
      </c>
      <c r="D13" s="12">
        <v>0</v>
      </c>
      <c r="E13" s="13">
        <v>8.04</v>
      </c>
      <c r="F13" s="13">
        <v>7.68</v>
      </c>
      <c r="G13" s="13">
        <v>113</v>
      </c>
      <c r="H13" s="13">
        <v>4.5</v>
      </c>
      <c r="I13" s="13">
        <v>110.54</v>
      </c>
      <c r="J13" s="13">
        <v>10.06</v>
      </c>
      <c r="K13" s="13">
        <v>4.5</v>
      </c>
      <c r="L13" s="13">
        <v>0.13</v>
      </c>
      <c r="M13" s="13">
        <v>0.95</v>
      </c>
      <c r="N13" s="13">
        <v>0.64</v>
      </c>
      <c r="O13" s="13">
        <v>6.3</v>
      </c>
      <c r="P13" s="13">
        <v>3.79</v>
      </c>
      <c r="Q13" s="23"/>
    </row>
    <row r="14" ht="15" spans="1:17">
      <c r="A14" s="7">
        <v>44328</v>
      </c>
      <c r="B14" s="11">
        <v>6850</v>
      </c>
      <c r="C14" s="11">
        <v>6640</v>
      </c>
      <c r="D14" s="12">
        <v>0</v>
      </c>
      <c r="E14" s="13">
        <v>8.16</v>
      </c>
      <c r="F14" s="13">
        <v>7.72</v>
      </c>
      <c r="G14" s="13">
        <v>94</v>
      </c>
      <c r="H14" s="13">
        <v>3.5</v>
      </c>
      <c r="I14" s="13">
        <v>117.94</v>
      </c>
      <c r="J14" s="13">
        <v>10.05</v>
      </c>
      <c r="K14" s="13">
        <v>6.49</v>
      </c>
      <c r="L14" s="13">
        <v>0.33</v>
      </c>
      <c r="M14" s="13">
        <v>1.06</v>
      </c>
      <c r="N14" s="13">
        <v>0.57</v>
      </c>
      <c r="O14" s="13">
        <v>8.62</v>
      </c>
      <c r="P14" s="13">
        <v>4.37</v>
      </c>
      <c r="Q14" s="23"/>
    </row>
    <row r="15" ht="15" spans="1:17">
      <c r="A15" s="7">
        <v>44329</v>
      </c>
      <c r="B15" s="11">
        <v>7940</v>
      </c>
      <c r="C15" s="11">
        <v>7760</v>
      </c>
      <c r="D15" s="12">
        <v>0</v>
      </c>
      <c r="E15" s="13">
        <v>8.14</v>
      </c>
      <c r="F15" s="13">
        <v>7.73</v>
      </c>
      <c r="G15" s="13">
        <v>104</v>
      </c>
      <c r="H15" s="13">
        <v>4</v>
      </c>
      <c r="I15" s="13">
        <v>73.38</v>
      </c>
      <c r="J15" s="13">
        <v>6.54</v>
      </c>
      <c r="K15" s="13">
        <v>6.32</v>
      </c>
      <c r="L15" s="13">
        <v>0.34</v>
      </c>
      <c r="M15" s="13">
        <v>1.05</v>
      </c>
      <c r="N15" s="13">
        <v>0.58</v>
      </c>
      <c r="O15" s="13">
        <v>8.92</v>
      </c>
      <c r="P15" s="13">
        <v>3.52</v>
      </c>
      <c r="Q15" s="23"/>
    </row>
    <row r="16" ht="15" spans="1:17">
      <c r="A16" s="7">
        <v>44330</v>
      </c>
      <c r="B16" s="11">
        <v>8160</v>
      </c>
      <c r="C16" s="11">
        <v>8090</v>
      </c>
      <c r="D16" s="12">
        <v>0</v>
      </c>
      <c r="E16" s="13">
        <v>8.28</v>
      </c>
      <c r="F16" s="13">
        <v>7.71</v>
      </c>
      <c r="G16" s="13">
        <v>98</v>
      </c>
      <c r="H16" s="13">
        <v>4.5</v>
      </c>
      <c r="I16" s="13">
        <v>94.27</v>
      </c>
      <c r="J16" s="13">
        <v>6.92</v>
      </c>
      <c r="K16" s="13">
        <v>6.1</v>
      </c>
      <c r="L16" s="13">
        <v>0.21</v>
      </c>
      <c r="M16" s="13">
        <v>1.52</v>
      </c>
      <c r="N16" s="13">
        <v>0.62</v>
      </c>
      <c r="O16" s="13">
        <v>6.18</v>
      </c>
      <c r="P16" s="13">
        <v>3.47</v>
      </c>
      <c r="Q16" s="23"/>
    </row>
    <row r="17" ht="15" spans="1:17">
      <c r="A17" s="7">
        <v>44331</v>
      </c>
      <c r="B17" s="8">
        <v>8260</v>
      </c>
      <c r="C17" s="8">
        <v>8420</v>
      </c>
      <c r="D17" s="9">
        <v>0</v>
      </c>
      <c r="E17" s="10">
        <v>8.22</v>
      </c>
      <c r="F17" s="10">
        <v>7.74</v>
      </c>
      <c r="G17" s="10">
        <v>121</v>
      </c>
      <c r="H17" s="10">
        <v>4</v>
      </c>
      <c r="I17" s="10">
        <v>74.72</v>
      </c>
      <c r="J17" s="10">
        <v>10.6</v>
      </c>
      <c r="K17" s="10">
        <v>7.64</v>
      </c>
      <c r="L17" s="10">
        <v>0.21</v>
      </c>
      <c r="M17" s="10">
        <v>0.93</v>
      </c>
      <c r="N17" s="10">
        <v>0.58</v>
      </c>
      <c r="O17" s="10">
        <v>8.74</v>
      </c>
      <c r="P17" s="10">
        <v>3.62</v>
      </c>
      <c r="Q17" s="23"/>
    </row>
    <row r="18" ht="15" spans="1:17">
      <c r="A18" s="7">
        <v>44332</v>
      </c>
      <c r="B18" s="8">
        <v>10670</v>
      </c>
      <c r="C18" s="8">
        <v>11460</v>
      </c>
      <c r="D18" s="9">
        <v>0</v>
      </c>
      <c r="E18" s="10">
        <v>8.06</v>
      </c>
      <c r="F18" s="10">
        <v>7.88</v>
      </c>
      <c r="G18" s="10">
        <v>93</v>
      </c>
      <c r="H18" s="10">
        <v>3.5</v>
      </c>
      <c r="I18" s="10">
        <v>97.73</v>
      </c>
      <c r="J18" s="10">
        <v>9.82</v>
      </c>
      <c r="K18" s="10">
        <v>3.37</v>
      </c>
      <c r="L18" s="10">
        <v>0.21</v>
      </c>
      <c r="M18" s="10">
        <v>1</v>
      </c>
      <c r="N18" s="10">
        <v>0.56</v>
      </c>
      <c r="O18" s="10">
        <v>5.82</v>
      </c>
      <c r="P18" s="10">
        <v>3.89</v>
      </c>
      <c r="Q18" s="23"/>
    </row>
    <row r="19" ht="15" spans="1:17">
      <c r="A19" s="7">
        <v>44333</v>
      </c>
      <c r="B19" s="8">
        <v>9380</v>
      </c>
      <c r="C19" s="8">
        <v>9630</v>
      </c>
      <c r="D19" s="9">
        <v>7.875</v>
      </c>
      <c r="E19" s="10">
        <v>7.85</v>
      </c>
      <c r="F19" s="10">
        <v>7.5</v>
      </c>
      <c r="G19" s="10">
        <v>104</v>
      </c>
      <c r="H19" s="10">
        <v>3.5</v>
      </c>
      <c r="I19" s="10">
        <v>78.54</v>
      </c>
      <c r="J19" s="10">
        <v>5.83</v>
      </c>
      <c r="K19" s="10">
        <v>4</v>
      </c>
      <c r="L19" s="10">
        <v>0.35</v>
      </c>
      <c r="M19" s="10">
        <v>0.9</v>
      </c>
      <c r="N19" s="10">
        <v>0.52</v>
      </c>
      <c r="O19" s="10">
        <v>6.97</v>
      </c>
      <c r="P19" s="10">
        <v>4.62</v>
      </c>
      <c r="Q19" s="23"/>
    </row>
    <row r="20" ht="15" spans="1:17">
      <c r="A20" s="7">
        <v>44334</v>
      </c>
      <c r="B20" s="8">
        <v>8420</v>
      </c>
      <c r="C20" s="8">
        <v>8360</v>
      </c>
      <c r="D20" s="9">
        <v>0</v>
      </c>
      <c r="E20" s="10">
        <v>8.24</v>
      </c>
      <c r="F20" s="10">
        <v>7.65</v>
      </c>
      <c r="G20" s="10">
        <v>119</v>
      </c>
      <c r="H20" s="10">
        <v>2</v>
      </c>
      <c r="I20" s="10">
        <v>71.69</v>
      </c>
      <c r="J20" s="10">
        <v>9.14</v>
      </c>
      <c r="K20" s="10">
        <v>5.08</v>
      </c>
      <c r="L20" s="10">
        <v>0.09</v>
      </c>
      <c r="M20" s="10">
        <v>1.65</v>
      </c>
      <c r="N20" s="10">
        <v>0.53</v>
      </c>
      <c r="O20" s="10">
        <v>10.14</v>
      </c>
      <c r="P20" s="10">
        <v>4.35</v>
      </c>
      <c r="Q20" s="23"/>
    </row>
    <row r="21" ht="15" spans="1:17">
      <c r="A21" s="7">
        <v>44335</v>
      </c>
      <c r="B21" s="8">
        <v>8190</v>
      </c>
      <c r="C21" s="8">
        <v>8130</v>
      </c>
      <c r="D21" s="9">
        <v>0</v>
      </c>
      <c r="E21" s="10">
        <v>8.1</v>
      </c>
      <c r="F21" s="10">
        <v>7.67</v>
      </c>
      <c r="G21" s="10">
        <v>94</v>
      </c>
      <c r="H21" s="10">
        <v>3</v>
      </c>
      <c r="I21" s="10">
        <v>68.48</v>
      </c>
      <c r="J21" s="10">
        <v>8.9</v>
      </c>
      <c r="K21" s="10">
        <v>6.5</v>
      </c>
      <c r="L21" s="10">
        <v>0.13</v>
      </c>
      <c r="M21" s="10">
        <v>1.83</v>
      </c>
      <c r="N21" s="10">
        <v>0.58</v>
      </c>
      <c r="O21" s="10">
        <v>9.41</v>
      </c>
      <c r="P21" s="10">
        <v>5.4</v>
      </c>
      <c r="Q21" s="23"/>
    </row>
    <row r="22" ht="15" spans="1:17">
      <c r="A22" s="7">
        <v>44336</v>
      </c>
      <c r="B22" s="8">
        <v>8330</v>
      </c>
      <c r="C22" s="8">
        <v>8140</v>
      </c>
      <c r="D22" s="9">
        <v>0</v>
      </c>
      <c r="E22" s="10">
        <v>8.2</v>
      </c>
      <c r="F22" s="10">
        <v>7.66</v>
      </c>
      <c r="G22" s="10">
        <v>98</v>
      </c>
      <c r="H22" s="10">
        <v>2.5</v>
      </c>
      <c r="I22" s="10">
        <v>73.34</v>
      </c>
      <c r="J22" s="10">
        <v>9.16</v>
      </c>
      <c r="K22" s="10">
        <v>5.84</v>
      </c>
      <c r="L22" s="10">
        <v>0.14</v>
      </c>
      <c r="M22" s="10">
        <v>1.55</v>
      </c>
      <c r="N22" s="10">
        <v>0.56</v>
      </c>
      <c r="O22" s="10">
        <v>8.62</v>
      </c>
      <c r="P22" s="10">
        <v>5.56</v>
      </c>
      <c r="Q22" s="23"/>
    </row>
    <row r="23" ht="15" spans="1:17">
      <c r="A23" s="7">
        <v>44337</v>
      </c>
      <c r="B23" s="8">
        <v>8160</v>
      </c>
      <c r="C23" s="8">
        <v>8190</v>
      </c>
      <c r="D23" s="9">
        <v>7.83</v>
      </c>
      <c r="E23" s="10">
        <v>8.19</v>
      </c>
      <c r="F23" s="10">
        <v>7.69</v>
      </c>
      <c r="G23" s="10">
        <v>105</v>
      </c>
      <c r="H23" s="10">
        <v>4.5</v>
      </c>
      <c r="I23" s="10">
        <v>94.87</v>
      </c>
      <c r="J23" s="10">
        <v>8.5</v>
      </c>
      <c r="K23" s="10">
        <v>6.66</v>
      </c>
      <c r="L23" s="10">
        <v>0.28</v>
      </c>
      <c r="M23" s="10">
        <v>2.22</v>
      </c>
      <c r="N23" s="10">
        <v>0.49</v>
      </c>
      <c r="O23" s="10">
        <v>10.57</v>
      </c>
      <c r="P23" s="10">
        <v>6.05</v>
      </c>
      <c r="Q23" s="23"/>
    </row>
    <row r="24" ht="15" spans="1:17">
      <c r="A24" s="7">
        <v>44338</v>
      </c>
      <c r="B24" s="11">
        <v>10490</v>
      </c>
      <c r="C24" s="11">
        <v>11460</v>
      </c>
      <c r="D24" s="12">
        <v>0</v>
      </c>
      <c r="E24" s="13">
        <v>8.15</v>
      </c>
      <c r="F24" s="13">
        <v>7.65</v>
      </c>
      <c r="G24" s="13">
        <v>110</v>
      </c>
      <c r="H24" s="13">
        <v>4</v>
      </c>
      <c r="I24" s="13">
        <v>56.53</v>
      </c>
      <c r="J24" s="13">
        <v>7.65</v>
      </c>
      <c r="K24" s="13">
        <v>5.87</v>
      </c>
      <c r="L24" s="13">
        <v>0.4</v>
      </c>
      <c r="M24" s="13">
        <v>1.82</v>
      </c>
      <c r="N24" s="13">
        <v>0.57</v>
      </c>
      <c r="O24" s="13">
        <v>7.52</v>
      </c>
      <c r="P24" s="13">
        <v>3.69</v>
      </c>
      <c r="Q24" s="23">
        <v>8.9155</v>
      </c>
    </row>
    <row r="25" ht="15" spans="1:17">
      <c r="A25" s="7">
        <v>44339</v>
      </c>
      <c r="B25" s="11">
        <v>11960</v>
      </c>
      <c r="C25" s="11">
        <v>13160</v>
      </c>
      <c r="D25" s="12">
        <v>0</v>
      </c>
      <c r="E25" s="13">
        <v>7.97</v>
      </c>
      <c r="F25" s="13">
        <v>7.6</v>
      </c>
      <c r="G25" s="13">
        <v>98</v>
      </c>
      <c r="H25" s="13">
        <v>3</v>
      </c>
      <c r="I25" s="13">
        <v>47.48</v>
      </c>
      <c r="J25" s="13">
        <v>7.6</v>
      </c>
      <c r="K25" s="13">
        <v>1.95</v>
      </c>
      <c r="L25" s="13">
        <v>0.13</v>
      </c>
      <c r="M25" s="13">
        <v>1.2</v>
      </c>
      <c r="N25" s="13">
        <v>0.54</v>
      </c>
      <c r="O25" s="13">
        <v>7.95</v>
      </c>
      <c r="P25" s="13">
        <v>3.86</v>
      </c>
      <c r="Q25" s="23"/>
    </row>
    <row r="26" ht="15" spans="1:17">
      <c r="A26" s="7">
        <v>44340</v>
      </c>
      <c r="B26" s="11">
        <v>8650</v>
      </c>
      <c r="C26" s="11">
        <v>8750</v>
      </c>
      <c r="D26" s="12">
        <v>0</v>
      </c>
      <c r="E26" s="13">
        <v>8.11</v>
      </c>
      <c r="F26" s="13">
        <v>7.65</v>
      </c>
      <c r="G26" s="13">
        <v>92</v>
      </c>
      <c r="H26" s="13">
        <v>4.5</v>
      </c>
      <c r="I26" s="13">
        <v>54.47</v>
      </c>
      <c r="J26" s="13">
        <v>7.74</v>
      </c>
      <c r="K26" s="13">
        <v>5.11</v>
      </c>
      <c r="L26" s="13">
        <v>0.04</v>
      </c>
      <c r="M26" s="13">
        <v>1.95</v>
      </c>
      <c r="N26" s="13">
        <v>0.47</v>
      </c>
      <c r="O26" s="13">
        <v>6.49</v>
      </c>
      <c r="P26" s="13">
        <v>4.64</v>
      </c>
      <c r="Q26" s="23"/>
    </row>
    <row r="27" ht="15" spans="1:17">
      <c r="A27" s="7">
        <v>44341</v>
      </c>
      <c r="B27" s="11">
        <v>8230</v>
      </c>
      <c r="C27" s="11">
        <v>8120</v>
      </c>
      <c r="D27" s="12">
        <v>7.85</v>
      </c>
      <c r="E27" s="13">
        <v>8.08</v>
      </c>
      <c r="F27" s="13">
        <v>7.69</v>
      </c>
      <c r="G27" s="13">
        <v>122</v>
      </c>
      <c r="H27" s="13">
        <v>3</v>
      </c>
      <c r="I27" s="13">
        <v>65.81</v>
      </c>
      <c r="J27" s="13">
        <v>6.19</v>
      </c>
      <c r="K27" s="13">
        <v>4.15</v>
      </c>
      <c r="L27" s="13">
        <v>0.05</v>
      </c>
      <c r="M27" s="13">
        <v>0.79</v>
      </c>
      <c r="N27" s="13">
        <v>0.43</v>
      </c>
      <c r="O27" s="13">
        <v>9.96</v>
      </c>
      <c r="P27" s="13">
        <v>5.15</v>
      </c>
      <c r="Q27" s="23"/>
    </row>
    <row r="28" ht="15" spans="1:17">
      <c r="A28" s="7">
        <v>44342</v>
      </c>
      <c r="B28" s="11">
        <v>7970</v>
      </c>
      <c r="C28" s="11">
        <v>7960</v>
      </c>
      <c r="D28" s="12">
        <v>0</v>
      </c>
      <c r="E28" s="13">
        <v>8.1</v>
      </c>
      <c r="F28" s="13">
        <v>7.69</v>
      </c>
      <c r="G28" s="13">
        <v>104</v>
      </c>
      <c r="H28" s="13">
        <v>2</v>
      </c>
      <c r="I28" s="13">
        <v>52.7</v>
      </c>
      <c r="J28" s="13">
        <v>7.83</v>
      </c>
      <c r="K28" s="13">
        <v>5.27</v>
      </c>
      <c r="L28" s="13">
        <v>0.38</v>
      </c>
      <c r="M28" s="13">
        <v>1.37</v>
      </c>
      <c r="N28" s="13">
        <v>0.43</v>
      </c>
      <c r="O28" s="13">
        <v>8.8</v>
      </c>
      <c r="P28" s="13">
        <v>5.25</v>
      </c>
      <c r="Q28" s="23"/>
    </row>
    <row r="29" ht="15" spans="1:17">
      <c r="A29" s="7">
        <v>44343</v>
      </c>
      <c r="B29" s="11">
        <v>7050</v>
      </c>
      <c r="C29" s="11">
        <v>6970</v>
      </c>
      <c r="D29" s="12">
        <v>0</v>
      </c>
      <c r="E29" s="13">
        <v>8.23</v>
      </c>
      <c r="F29" s="13">
        <v>7.69</v>
      </c>
      <c r="G29" s="13">
        <v>92</v>
      </c>
      <c r="H29" s="13">
        <v>5</v>
      </c>
      <c r="I29" s="21">
        <v>55.61</v>
      </c>
      <c r="J29" s="13">
        <v>9.69</v>
      </c>
      <c r="K29" s="13">
        <v>14.15</v>
      </c>
      <c r="L29" s="13">
        <v>0.22</v>
      </c>
      <c r="M29" s="13">
        <v>1.22</v>
      </c>
      <c r="N29" s="13">
        <v>0.48</v>
      </c>
      <c r="O29" s="13">
        <v>8.43</v>
      </c>
      <c r="P29" s="13">
        <v>5.4</v>
      </c>
      <c r="Q29" s="23"/>
    </row>
    <row r="30" ht="15" spans="1:17">
      <c r="A30" s="7">
        <v>44344</v>
      </c>
      <c r="B30" s="11">
        <v>6970</v>
      </c>
      <c r="C30" s="11">
        <v>6660</v>
      </c>
      <c r="D30" s="12">
        <v>0</v>
      </c>
      <c r="E30" s="13">
        <v>8.258</v>
      </c>
      <c r="F30" s="13">
        <v>7.74</v>
      </c>
      <c r="G30" s="13">
        <v>113</v>
      </c>
      <c r="H30" s="13">
        <v>4</v>
      </c>
      <c r="I30" s="13">
        <v>76.9</v>
      </c>
      <c r="J30" s="13">
        <v>7.95</v>
      </c>
      <c r="K30" s="13">
        <v>6.77</v>
      </c>
      <c r="L30" s="13">
        <v>0.05</v>
      </c>
      <c r="M30" s="13">
        <v>0.88</v>
      </c>
      <c r="N30" s="13">
        <v>0.49</v>
      </c>
      <c r="O30" s="13">
        <v>9.96</v>
      </c>
      <c r="P30" s="13">
        <v>5.15</v>
      </c>
      <c r="Q30" s="23"/>
    </row>
    <row r="31" ht="15" spans="1:17">
      <c r="A31" s="7">
        <v>44345</v>
      </c>
      <c r="B31" s="8">
        <v>6930</v>
      </c>
      <c r="C31" s="8">
        <v>6430</v>
      </c>
      <c r="D31" s="9">
        <v>0</v>
      </c>
      <c r="E31" s="10">
        <v>8.23</v>
      </c>
      <c r="F31" s="10">
        <v>7.77</v>
      </c>
      <c r="G31" s="10">
        <v>128</v>
      </c>
      <c r="H31" s="10">
        <v>5</v>
      </c>
      <c r="I31" s="10">
        <v>86.06</v>
      </c>
      <c r="J31" s="10">
        <v>10.76</v>
      </c>
      <c r="K31" s="10">
        <v>8.28</v>
      </c>
      <c r="L31" s="10">
        <v>0.06</v>
      </c>
      <c r="M31" s="10">
        <v>2.12</v>
      </c>
      <c r="N31" s="10">
        <v>0.58</v>
      </c>
      <c r="O31" s="10">
        <v>12.82</v>
      </c>
      <c r="P31" s="10">
        <v>6.37</v>
      </c>
      <c r="Q31" s="23"/>
    </row>
    <row r="32" ht="15" spans="1:17">
      <c r="A32" s="7">
        <v>44346</v>
      </c>
      <c r="B32" s="8">
        <v>6850</v>
      </c>
      <c r="C32" s="8">
        <v>6290</v>
      </c>
      <c r="D32" s="9">
        <v>0</v>
      </c>
      <c r="E32" s="10">
        <v>8.25</v>
      </c>
      <c r="F32" s="10">
        <v>7.8</v>
      </c>
      <c r="G32" s="10">
        <v>104</v>
      </c>
      <c r="H32" s="10">
        <v>3</v>
      </c>
      <c r="I32" s="10">
        <v>105.1</v>
      </c>
      <c r="J32" s="10">
        <v>11.2</v>
      </c>
      <c r="K32" s="10">
        <v>9.12</v>
      </c>
      <c r="L32" s="10">
        <v>0.08</v>
      </c>
      <c r="M32" s="10">
        <v>1.84</v>
      </c>
      <c r="N32" s="10">
        <v>0.65</v>
      </c>
      <c r="O32" s="10">
        <v>12.58</v>
      </c>
      <c r="P32" s="10">
        <v>6.18</v>
      </c>
      <c r="Q32" s="23"/>
    </row>
    <row r="33" ht="15" spans="1:17">
      <c r="A33" s="7">
        <v>44347</v>
      </c>
      <c r="B33" s="8">
        <v>6420</v>
      </c>
      <c r="C33" s="8">
        <v>5840</v>
      </c>
      <c r="D33" s="9">
        <v>7.955</v>
      </c>
      <c r="E33" s="10">
        <v>8.24</v>
      </c>
      <c r="F33" s="10">
        <v>7.78</v>
      </c>
      <c r="G33" s="10">
        <v>113</v>
      </c>
      <c r="H33" s="10">
        <v>2.5</v>
      </c>
      <c r="I33" s="10">
        <v>108.23</v>
      </c>
      <c r="J33" s="10">
        <v>12.24</v>
      </c>
      <c r="K33" s="10">
        <v>9.25</v>
      </c>
      <c r="L33" s="10">
        <v>0.1</v>
      </c>
      <c r="M33" s="10">
        <v>1.32</v>
      </c>
      <c r="N33" s="10">
        <v>0.7</v>
      </c>
      <c r="O33" s="10">
        <v>13.92</v>
      </c>
      <c r="P33" s="10">
        <v>6.37</v>
      </c>
      <c r="Q33" s="23"/>
    </row>
    <row r="34" ht="16.5" spans="1:17">
      <c r="A34" s="14" t="s">
        <v>24</v>
      </c>
      <c r="B34" s="15">
        <f>SUM(B3:B33)</f>
        <v>243850</v>
      </c>
      <c r="C34" s="15">
        <f>SUM(C3:C33)</f>
        <v>242050</v>
      </c>
      <c r="D34" s="16">
        <f>SUM(D3:D33)</f>
        <v>31.51</v>
      </c>
      <c r="E34" s="17">
        <f t="shared" ref="E34:P34" si="0">AVERAGE(E3:E33)</f>
        <v>8.16541935483871</v>
      </c>
      <c r="F34" s="17">
        <f t="shared" si="0"/>
        <v>7.70032258064516</v>
      </c>
      <c r="G34" s="17">
        <f t="shared" si="0"/>
        <v>103.935483870968</v>
      </c>
      <c r="H34" s="17">
        <f t="shared" si="0"/>
        <v>3.58064516129032</v>
      </c>
      <c r="I34" s="17">
        <f t="shared" si="0"/>
        <v>75.9396774193548</v>
      </c>
      <c r="J34" s="17">
        <f t="shared" si="0"/>
        <v>9.21225806451613</v>
      </c>
      <c r="K34" s="17">
        <f t="shared" si="0"/>
        <v>6.51451612903226</v>
      </c>
      <c r="L34" s="17">
        <f t="shared" si="0"/>
        <v>0.197096774193548</v>
      </c>
      <c r="M34" s="17">
        <f t="shared" si="0"/>
        <v>1.52161290322581</v>
      </c>
      <c r="N34" s="17">
        <f t="shared" si="0"/>
        <v>0.570967741935484</v>
      </c>
      <c r="O34" s="17">
        <f t="shared" si="0"/>
        <v>9.30967741935484</v>
      </c>
      <c r="P34" s="17">
        <f t="shared" si="0"/>
        <v>4.55225806451613</v>
      </c>
      <c r="Q34" s="17">
        <f>SUM(Q3:Q33)</f>
        <v>8.9155</v>
      </c>
    </row>
  </sheetData>
  <mergeCells count="1">
    <mergeCell ref="A1:P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3"/>
  <sheetViews>
    <sheetView topLeftCell="A22" workbookViewId="0">
      <selection activeCell="B33" sqref="B33:Q33"/>
    </sheetView>
  </sheetViews>
  <sheetFormatPr defaultColWidth="8.72727272727273" defaultRowHeight="14"/>
  <sheetData>
    <row r="1" ht="28.5" spans="1:17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8"/>
      <c r="Q1" s="22"/>
    </row>
    <row r="2" ht="28" spans="1:17">
      <c r="A2" s="3" t="s">
        <v>1</v>
      </c>
      <c r="B2" s="4" t="s">
        <v>2</v>
      </c>
      <c r="C2" s="4" t="s">
        <v>3</v>
      </c>
      <c r="D2" s="5" t="s">
        <v>23</v>
      </c>
      <c r="E2" s="6" t="s">
        <v>5</v>
      </c>
      <c r="F2" s="6" t="s">
        <v>6</v>
      </c>
      <c r="G2" s="6" t="s">
        <v>7</v>
      </c>
      <c r="H2" s="6" t="s">
        <v>8</v>
      </c>
      <c r="I2" s="19" t="s">
        <v>9</v>
      </c>
      <c r="J2" s="19" t="s">
        <v>10</v>
      </c>
      <c r="K2" s="20" t="s">
        <v>11</v>
      </c>
      <c r="L2" s="20" t="s">
        <v>12</v>
      </c>
      <c r="M2" s="20" t="s">
        <v>13</v>
      </c>
      <c r="N2" s="20" t="s">
        <v>14</v>
      </c>
      <c r="O2" s="20" t="s">
        <v>15</v>
      </c>
      <c r="P2" s="20" t="s">
        <v>16</v>
      </c>
      <c r="Q2" s="20" t="s">
        <v>17</v>
      </c>
    </row>
    <row r="3" ht="15" spans="1:17">
      <c r="A3" s="7">
        <v>44348</v>
      </c>
      <c r="B3" s="8">
        <v>5880</v>
      </c>
      <c r="C3" s="8">
        <v>5120</v>
      </c>
      <c r="D3" s="9">
        <v>0</v>
      </c>
      <c r="E3" s="10">
        <v>8.2</v>
      </c>
      <c r="F3" s="10">
        <v>7.81</v>
      </c>
      <c r="G3" s="10">
        <v>107</v>
      </c>
      <c r="H3" s="10">
        <v>4.5</v>
      </c>
      <c r="I3" s="10">
        <v>121.96</v>
      </c>
      <c r="J3" s="10">
        <v>12.25</v>
      </c>
      <c r="K3" s="10">
        <v>9.88</v>
      </c>
      <c r="L3" s="10">
        <v>0.14</v>
      </c>
      <c r="M3" s="10">
        <v>2.66</v>
      </c>
      <c r="N3" s="10">
        <v>0.67</v>
      </c>
      <c r="O3" s="10">
        <v>14.53</v>
      </c>
      <c r="P3" s="10">
        <v>6.01</v>
      </c>
      <c r="Q3" s="23"/>
    </row>
    <row r="4" ht="15" spans="1:17">
      <c r="A4" s="7">
        <v>44349</v>
      </c>
      <c r="B4" s="8">
        <v>8140</v>
      </c>
      <c r="C4" s="8">
        <v>8150</v>
      </c>
      <c r="D4" s="9">
        <v>0</v>
      </c>
      <c r="E4" s="10">
        <v>8.39</v>
      </c>
      <c r="F4" s="10">
        <v>7.78</v>
      </c>
      <c r="G4" s="10">
        <v>112</v>
      </c>
      <c r="H4" s="10">
        <v>5.5</v>
      </c>
      <c r="I4" s="10">
        <v>123.92</v>
      </c>
      <c r="J4" s="10">
        <v>11.23</v>
      </c>
      <c r="K4" s="10">
        <v>9.8</v>
      </c>
      <c r="L4" s="10">
        <v>0.36</v>
      </c>
      <c r="M4" s="10">
        <v>2.21</v>
      </c>
      <c r="N4" s="10">
        <v>0.7</v>
      </c>
      <c r="O4" s="10">
        <v>13.61</v>
      </c>
      <c r="P4" s="10">
        <v>4.93</v>
      </c>
      <c r="Q4" s="23"/>
    </row>
    <row r="5" ht="15" spans="1:17">
      <c r="A5" s="7">
        <v>44350</v>
      </c>
      <c r="B5" s="8">
        <v>11110</v>
      </c>
      <c r="C5" s="8">
        <v>11490</v>
      </c>
      <c r="D5" s="9">
        <v>0</v>
      </c>
      <c r="E5" s="10">
        <v>8.18</v>
      </c>
      <c r="F5" s="10">
        <v>7.72</v>
      </c>
      <c r="G5" s="10">
        <v>139</v>
      </c>
      <c r="H5" s="10">
        <v>5</v>
      </c>
      <c r="I5" s="10">
        <v>110.65</v>
      </c>
      <c r="J5" s="10">
        <v>11.39</v>
      </c>
      <c r="K5" s="10">
        <v>5.76</v>
      </c>
      <c r="L5" s="10">
        <v>0.07</v>
      </c>
      <c r="M5" s="10">
        <v>4.17</v>
      </c>
      <c r="N5" s="10">
        <v>0.59</v>
      </c>
      <c r="O5" s="10">
        <v>14.28</v>
      </c>
      <c r="P5" s="10">
        <v>5.93</v>
      </c>
      <c r="Q5" s="23"/>
    </row>
    <row r="6" ht="15" spans="1:17">
      <c r="A6" s="7">
        <v>44351</v>
      </c>
      <c r="B6" s="8">
        <v>9630</v>
      </c>
      <c r="C6" s="8">
        <v>9930</v>
      </c>
      <c r="D6" s="9">
        <v>0</v>
      </c>
      <c r="E6" s="10">
        <v>8.32</v>
      </c>
      <c r="F6" s="10">
        <v>7.68</v>
      </c>
      <c r="G6" s="10">
        <v>123</v>
      </c>
      <c r="H6" s="10">
        <v>4.5</v>
      </c>
      <c r="I6" s="10">
        <v>82.17</v>
      </c>
      <c r="J6" s="10">
        <v>8.93</v>
      </c>
      <c r="K6" s="10">
        <v>4.12</v>
      </c>
      <c r="L6" s="10">
        <v>0.05</v>
      </c>
      <c r="M6" s="10">
        <v>2.94</v>
      </c>
      <c r="N6" s="10">
        <v>0.54</v>
      </c>
      <c r="O6" s="10">
        <v>8.8</v>
      </c>
      <c r="P6" s="10">
        <v>5.2</v>
      </c>
      <c r="Q6" s="23"/>
    </row>
    <row r="7" ht="15" spans="1:17">
      <c r="A7" s="7">
        <v>44352</v>
      </c>
      <c r="B7" s="8">
        <v>7610</v>
      </c>
      <c r="C7" s="8">
        <v>7310</v>
      </c>
      <c r="D7" s="9">
        <v>0</v>
      </c>
      <c r="E7" s="10">
        <v>8.23</v>
      </c>
      <c r="F7" s="10">
        <v>7.73</v>
      </c>
      <c r="G7" s="10">
        <v>87</v>
      </c>
      <c r="H7" s="10">
        <v>2.5</v>
      </c>
      <c r="I7" s="10">
        <v>55.47</v>
      </c>
      <c r="J7" s="10">
        <v>9.02</v>
      </c>
      <c r="K7" s="10">
        <v>5.97</v>
      </c>
      <c r="L7" s="10">
        <v>0.21</v>
      </c>
      <c r="M7" s="10">
        <v>1.01</v>
      </c>
      <c r="N7" s="10">
        <v>0.51</v>
      </c>
      <c r="O7" s="10">
        <v>8.07</v>
      </c>
      <c r="P7" s="10">
        <v>5.49</v>
      </c>
      <c r="Q7" s="23"/>
    </row>
    <row r="8" ht="15" spans="1:17">
      <c r="A8" s="7">
        <v>44353</v>
      </c>
      <c r="B8" s="8">
        <v>7490</v>
      </c>
      <c r="C8" s="8">
        <v>6970</v>
      </c>
      <c r="D8" s="9">
        <v>0</v>
      </c>
      <c r="E8" s="10">
        <v>8.22</v>
      </c>
      <c r="F8" s="10">
        <v>7.25</v>
      </c>
      <c r="G8" s="10">
        <v>94</v>
      </c>
      <c r="H8" s="10">
        <v>3.5</v>
      </c>
      <c r="I8" s="10">
        <v>83.22</v>
      </c>
      <c r="J8" s="10">
        <v>9.02</v>
      </c>
      <c r="K8" s="10">
        <v>6.68</v>
      </c>
      <c r="L8" s="10">
        <v>0.24</v>
      </c>
      <c r="M8" s="10">
        <v>1.47</v>
      </c>
      <c r="N8" s="10">
        <v>0.54</v>
      </c>
      <c r="O8" s="10">
        <v>10.08</v>
      </c>
      <c r="P8" s="10">
        <v>5.66</v>
      </c>
      <c r="Q8" s="23"/>
    </row>
    <row r="9" ht="15" spans="1:17">
      <c r="A9" s="7">
        <v>44354</v>
      </c>
      <c r="B9" s="8">
        <v>7470</v>
      </c>
      <c r="C9" s="8">
        <v>6830</v>
      </c>
      <c r="D9" s="9">
        <v>8.53</v>
      </c>
      <c r="E9" s="10">
        <v>8.23</v>
      </c>
      <c r="F9" s="10">
        <v>7.75</v>
      </c>
      <c r="G9" s="10">
        <v>116</v>
      </c>
      <c r="H9" s="10">
        <v>2</v>
      </c>
      <c r="I9" s="10">
        <v>94.74</v>
      </c>
      <c r="J9" s="10">
        <v>10.24</v>
      </c>
      <c r="K9" s="10">
        <v>7.3</v>
      </c>
      <c r="L9" s="10">
        <v>0.15</v>
      </c>
      <c r="M9" s="10">
        <v>1.53</v>
      </c>
      <c r="N9" s="10">
        <v>0.59</v>
      </c>
      <c r="O9" s="10">
        <v>9.53</v>
      </c>
      <c r="P9" s="10">
        <v>4.37</v>
      </c>
      <c r="Q9" s="23"/>
    </row>
    <row r="10" ht="15" spans="1:17">
      <c r="A10" s="7">
        <v>44355</v>
      </c>
      <c r="B10" s="11">
        <v>7770</v>
      </c>
      <c r="C10" s="11">
        <v>7410</v>
      </c>
      <c r="D10" s="12">
        <v>0</v>
      </c>
      <c r="E10" s="13">
        <v>8.43</v>
      </c>
      <c r="F10" s="13">
        <v>7.69</v>
      </c>
      <c r="G10" s="13">
        <v>109</v>
      </c>
      <c r="H10" s="13">
        <v>4</v>
      </c>
      <c r="I10" s="13">
        <v>96.61</v>
      </c>
      <c r="J10" s="13">
        <v>10.48</v>
      </c>
      <c r="K10" s="13">
        <v>9.22</v>
      </c>
      <c r="L10" s="13">
        <v>0.11</v>
      </c>
      <c r="M10" s="13">
        <v>1.62</v>
      </c>
      <c r="N10" s="13">
        <v>0.66</v>
      </c>
      <c r="O10" s="13">
        <v>9.41</v>
      </c>
      <c r="P10" s="13">
        <v>4.67</v>
      </c>
      <c r="Q10" s="23"/>
    </row>
    <row r="11" ht="15" spans="1:17">
      <c r="A11" s="7">
        <v>44356</v>
      </c>
      <c r="B11" s="11">
        <v>7440</v>
      </c>
      <c r="C11" s="11">
        <v>7020</v>
      </c>
      <c r="D11" s="12">
        <v>0</v>
      </c>
      <c r="E11" s="13">
        <v>8.25</v>
      </c>
      <c r="F11" s="13">
        <v>7.71</v>
      </c>
      <c r="G11" s="13">
        <v>97</v>
      </c>
      <c r="H11" s="13">
        <v>3</v>
      </c>
      <c r="I11" s="13">
        <v>76.63</v>
      </c>
      <c r="J11" s="13">
        <v>9.76</v>
      </c>
      <c r="K11" s="13">
        <v>9.48</v>
      </c>
      <c r="L11" s="13">
        <v>0.25</v>
      </c>
      <c r="M11" s="13">
        <v>1.7</v>
      </c>
      <c r="N11" s="13">
        <v>0.61</v>
      </c>
      <c r="O11" s="13">
        <v>10.08</v>
      </c>
      <c r="P11" s="13">
        <v>5.76</v>
      </c>
      <c r="Q11" s="23"/>
    </row>
    <row r="12" ht="15" spans="1:17">
      <c r="A12" s="7">
        <v>44357</v>
      </c>
      <c r="B12" s="11">
        <v>9710</v>
      </c>
      <c r="C12" s="11">
        <v>10150</v>
      </c>
      <c r="D12" s="12">
        <v>0</v>
      </c>
      <c r="E12" s="13">
        <v>8.2</v>
      </c>
      <c r="F12" s="13">
        <v>7.66</v>
      </c>
      <c r="G12" s="13">
        <v>86</v>
      </c>
      <c r="H12" s="13">
        <v>3.5</v>
      </c>
      <c r="I12" s="13">
        <v>69.91</v>
      </c>
      <c r="J12" s="13">
        <v>4.91</v>
      </c>
      <c r="K12" s="13">
        <v>6.8</v>
      </c>
      <c r="L12" s="13">
        <v>0.17</v>
      </c>
      <c r="M12" s="13">
        <v>1.76</v>
      </c>
      <c r="N12" s="13">
        <v>0.61</v>
      </c>
      <c r="O12" s="13">
        <v>9.23</v>
      </c>
      <c r="P12" s="13">
        <v>6.1</v>
      </c>
      <c r="Q12" s="23"/>
    </row>
    <row r="13" ht="15" spans="1:17">
      <c r="A13" s="7">
        <v>44358</v>
      </c>
      <c r="B13" s="11">
        <v>8560</v>
      </c>
      <c r="C13" s="11">
        <v>8270</v>
      </c>
      <c r="D13" s="12">
        <v>0</v>
      </c>
      <c r="E13" s="13">
        <v>8.17</v>
      </c>
      <c r="F13" s="13">
        <v>7.68</v>
      </c>
      <c r="G13" s="13">
        <v>92</v>
      </c>
      <c r="H13" s="13">
        <v>4.5</v>
      </c>
      <c r="I13" s="13">
        <v>65.54</v>
      </c>
      <c r="J13" s="13">
        <v>6.48</v>
      </c>
      <c r="K13" s="13">
        <v>5.18</v>
      </c>
      <c r="L13" s="13">
        <v>0.09</v>
      </c>
      <c r="M13" s="13">
        <v>1.84</v>
      </c>
      <c r="N13" s="13">
        <v>0.63</v>
      </c>
      <c r="O13" s="13">
        <v>8.19</v>
      </c>
      <c r="P13" s="13">
        <v>5.52</v>
      </c>
      <c r="Q13" s="23"/>
    </row>
    <row r="14" ht="15" spans="1:17">
      <c r="A14" s="7">
        <v>44359</v>
      </c>
      <c r="B14" s="11">
        <v>7930</v>
      </c>
      <c r="C14" s="11">
        <v>7280</v>
      </c>
      <c r="D14" s="12">
        <v>0</v>
      </c>
      <c r="E14" s="13">
        <v>8.17</v>
      </c>
      <c r="F14" s="13">
        <v>7.73</v>
      </c>
      <c r="G14" s="13">
        <v>87</v>
      </c>
      <c r="H14" s="13">
        <v>4</v>
      </c>
      <c r="I14" s="13">
        <v>83.72</v>
      </c>
      <c r="J14" s="13">
        <v>6.57</v>
      </c>
      <c r="K14" s="13">
        <v>6.18</v>
      </c>
      <c r="L14" s="13">
        <v>0.05</v>
      </c>
      <c r="M14" s="13">
        <v>3.09</v>
      </c>
      <c r="N14" s="13">
        <v>0.58</v>
      </c>
      <c r="O14" s="13">
        <v>10.63</v>
      </c>
      <c r="P14" s="13">
        <v>6.22</v>
      </c>
      <c r="Q14" s="23"/>
    </row>
    <row r="15" ht="15" spans="1:17">
      <c r="A15" s="7">
        <v>44360</v>
      </c>
      <c r="B15" s="11">
        <v>7510</v>
      </c>
      <c r="C15" s="11">
        <v>6810</v>
      </c>
      <c r="D15" s="12">
        <v>0</v>
      </c>
      <c r="E15" s="13">
        <v>8.19</v>
      </c>
      <c r="F15" s="13">
        <v>7.74</v>
      </c>
      <c r="G15" s="13">
        <v>108</v>
      </c>
      <c r="H15" s="13">
        <v>3</v>
      </c>
      <c r="I15" s="13">
        <v>84.64</v>
      </c>
      <c r="J15" s="13">
        <v>7.93</v>
      </c>
      <c r="K15" s="13">
        <v>7.23</v>
      </c>
      <c r="L15" s="13">
        <v>0.09</v>
      </c>
      <c r="M15" s="13">
        <v>2.32</v>
      </c>
      <c r="N15" s="13">
        <v>0.59</v>
      </c>
      <c r="O15" s="13">
        <v>10.87</v>
      </c>
      <c r="P15" s="13">
        <v>5.42</v>
      </c>
      <c r="Q15" s="23"/>
    </row>
    <row r="16" ht="15" spans="1:17">
      <c r="A16" s="7">
        <v>44361</v>
      </c>
      <c r="B16" s="11">
        <v>7760</v>
      </c>
      <c r="C16" s="11">
        <v>6860</v>
      </c>
      <c r="D16" s="12">
        <v>0</v>
      </c>
      <c r="E16" s="13">
        <v>8.17</v>
      </c>
      <c r="F16" s="13">
        <v>7.75</v>
      </c>
      <c r="G16" s="13">
        <v>96</v>
      </c>
      <c r="H16" s="13">
        <v>4.5</v>
      </c>
      <c r="I16" s="13">
        <v>83.23</v>
      </c>
      <c r="J16" s="13">
        <v>7.21</v>
      </c>
      <c r="K16" s="13">
        <v>7.53</v>
      </c>
      <c r="L16" s="13">
        <v>0.08</v>
      </c>
      <c r="M16" s="13">
        <v>2.09</v>
      </c>
      <c r="N16" s="13">
        <v>0.61</v>
      </c>
      <c r="O16" s="13">
        <v>11.85</v>
      </c>
      <c r="P16" s="13">
        <v>5.66</v>
      </c>
      <c r="Q16" s="23"/>
    </row>
    <row r="17" ht="15" spans="1:17">
      <c r="A17" s="7">
        <v>44362</v>
      </c>
      <c r="B17" s="8">
        <v>7750</v>
      </c>
      <c r="C17" s="8">
        <v>6560</v>
      </c>
      <c r="D17" s="9">
        <v>0</v>
      </c>
      <c r="E17" s="10">
        <v>8.3</v>
      </c>
      <c r="F17" s="10">
        <v>7.75</v>
      </c>
      <c r="G17" s="10">
        <v>86</v>
      </c>
      <c r="H17" s="10">
        <v>3</v>
      </c>
      <c r="I17" s="10">
        <v>112.07</v>
      </c>
      <c r="J17" s="10">
        <v>6.59</v>
      </c>
      <c r="K17" s="10">
        <v>7.62</v>
      </c>
      <c r="L17" s="10">
        <v>0.07</v>
      </c>
      <c r="M17" s="10">
        <v>1.81</v>
      </c>
      <c r="N17" s="10">
        <v>0.63</v>
      </c>
      <c r="O17" s="10">
        <v>9.47</v>
      </c>
      <c r="P17" s="10">
        <v>6.3</v>
      </c>
      <c r="Q17" s="23"/>
    </row>
    <row r="18" ht="15" spans="1:17">
      <c r="A18" s="7">
        <v>44363</v>
      </c>
      <c r="B18" s="8">
        <v>7700</v>
      </c>
      <c r="C18" s="8">
        <v>6660</v>
      </c>
      <c r="D18" s="9">
        <v>0</v>
      </c>
      <c r="E18" s="10">
        <v>8.24</v>
      </c>
      <c r="F18" s="10">
        <v>7.67</v>
      </c>
      <c r="G18" s="10">
        <v>107</v>
      </c>
      <c r="H18" s="10">
        <v>5</v>
      </c>
      <c r="I18" s="10">
        <v>156.62</v>
      </c>
      <c r="J18" s="10">
        <v>6.43</v>
      </c>
      <c r="K18" s="10">
        <v>9.53</v>
      </c>
      <c r="L18" s="10">
        <v>0.22</v>
      </c>
      <c r="M18" s="10">
        <v>2.01</v>
      </c>
      <c r="N18" s="10">
        <v>0.62</v>
      </c>
      <c r="O18" s="10">
        <v>10.99</v>
      </c>
      <c r="P18" s="10">
        <v>6.63</v>
      </c>
      <c r="Q18" s="23"/>
    </row>
    <row r="19" ht="15" spans="1:17">
      <c r="A19" s="7">
        <v>44364</v>
      </c>
      <c r="B19" s="8">
        <v>7510</v>
      </c>
      <c r="C19" s="8">
        <v>6840</v>
      </c>
      <c r="D19" s="9">
        <v>7.3</v>
      </c>
      <c r="E19" s="10">
        <v>8.2</v>
      </c>
      <c r="F19" s="10">
        <v>7.73</v>
      </c>
      <c r="G19" s="10">
        <v>139</v>
      </c>
      <c r="H19" s="10">
        <v>3.5</v>
      </c>
      <c r="I19" s="10">
        <v>140.55</v>
      </c>
      <c r="J19" s="10">
        <v>8.11</v>
      </c>
      <c r="K19" s="10">
        <v>9.32</v>
      </c>
      <c r="L19" s="10">
        <v>0.06</v>
      </c>
      <c r="M19" s="10">
        <v>2.26</v>
      </c>
      <c r="N19" s="10">
        <v>0.6</v>
      </c>
      <c r="O19" s="10">
        <v>10.63</v>
      </c>
      <c r="P19" s="10">
        <v>5.71</v>
      </c>
      <c r="Q19" s="23"/>
    </row>
    <row r="20" ht="15" spans="1:17">
      <c r="A20" s="7">
        <v>44365</v>
      </c>
      <c r="B20" s="8">
        <v>7510</v>
      </c>
      <c r="C20" s="8">
        <v>6610</v>
      </c>
      <c r="D20" s="9">
        <v>0</v>
      </c>
      <c r="E20" s="10">
        <v>8.24</v>
      </c>
      <c r="F20" s="10">
        <v>7.74</v>
      </c>
      <c r="G20" s="10">
        <v>104</v>
      </c>
      <c r="H20" s="10">
        <v>5</v>
      </c>
      <c r="I20" s="10">
        <v>102.97</v>
      </c>
      <c r="J20" s="10">
        <v>9.42</v>
      </c>
      <c r="K20" s="10">
        <v>7.85</v>
      </c>
      <c r="L20" s="10">
        <v>0.02</v>
      </c>
      <c r="M20" s="10">
        <v>1.81</v>
      </c>
      <c r="N20" s="10">
        <v>0.64</v>
      </c>
      <c r="O20" s="10">
        <v>10.69</v>
      </c>
      <c r="P20" s="10">
        <v>5.52</v>
      </c>
      <c r="Q20" s="23"/>
    </row>
    <row r="21" ht="15" spans="1:17">
      <c r="A21" s="7">
        <v>44366</v>
      </c>
      <c r="B21" s="8">
        <v>7000</v>
      </c>
      <c r="C21" s="8">
        <v>6110</v>
      </c>
      <c r="D21" s="9">
        <v>0</v>
      </c>
      <c r="E21" s="10">
        <v>8.31</v>
      </c>
      <c r="F21" s="10">
        <v>7.78</v>
      </c>
      <c r="G21" s="10">
        <v>92</v>
      </c>
      <c r="H21" s="10">
        <v>2</v>
      </c>
      <c r="I21" s="10">
        <v>108.68</v>
      </c>
      <c r="J21" s="10">
        <v>8.97</v>
      </c>
      <c r="K21" s="10">
        <v>9.33</v>
      </c>
      <c r="L21" s="10">
        <v>0.08</v>
      </c>
      <c r="M21" s="10">
        <v>2.45</v>
      </c>
      <c r="N21" s="10">
        <v>0.6</v>
      </c>
      <c r="O21" s="10">
        <v>12.39</v>
      </c>
      <c r="P21" s="10">
        <v>4.84</v>
      </c>
      <c r="Q21" s="23"/>
    </row>
    <row r="22" ht="15" spans="1:17">
      <c r="A22" s="7">
        <v>44367</v>
      </c>
      <c r="B22" s="8">
        <v>7380</v>
      </c>
      <c r="C22" s="8">
        <v>6600</v>
      </c>
      <c r="D22" s="9">
        <v>0</v>
      </c>
      <c r="E22" s="10">
        <v>8.29</v>
      </c>
      <c r="F22" s="10">
        <v>7.77</v>
      </c>
      <c r="G22" s="10">
        <v>87</v>
      </c>
      <c r="H22" s="10">
        <v>4</v>
      </c>
      <c r="I22" s="10">
        <v>86.87</v>
      </c>
      <c r="J22" s="10">
        <v>8.26</v>
      </c>
      <c r="K22" s="10">
        <v>9.14</v>
      </c>
      <c r="L22" s="10">
        <v>0.09</v>
      </c>
      <c r="M22" s="10">
        <v>1.63</v>
      </c>
      <c r="N22" s="10">
        <v>0.58</v>
      </c>
      <c r="O22" s="10">
        <v>11.48</v>
      </c>
      <c r="P22" s="10">
        <v>4.91</v>
      </c>
      <c r="Q22" s="23"/>
    </row>
    <row r="23" ht="15" spans="1:17">
      <c r="A23" s="7">
        <v>44368</v>
      </c>
      <c r="B23" s="8">
        <v>6730</v>
      </c>
      <c r="C23" s="8">
        <v>5970</v>
      </c>
      <c r="D23" s="9">
        <v>0</v>
      </c>
      <c r="E23" s="10">
        <v>8.36</v>
      </c>
      <c r="F23" s="10">
        <v>7.77</v>
      </c>
      <c r="G23" s="10">
        <v>103</v>
      </c>
      <c r="H23" s="10">
        <v>4.5</v>
      </c>
      <c r="I23" s="10">
        <v>82.27</v>
      </c>
      <c r="J23" s="10">
        <v>9.71</v>
      </c>
      <c r="K23" s="10">
        <v>8.84</v>
      </c>
      <c r="L23" s="10">
        <v>0.21</v>
      </c>
      <c r="M23" s="10">
        <v>1.45</v>
      </c>
      <c r="N23" s="10">
        <v>0.58</v>
      </c>
      <c r="O23" s="10">
        <v>11.3</v>
      </c>
      <c r="P23" s="10">
        <v>4.71</v>
      </c>
      <c r="Q23" s="23"/>
    </row>
    <row r="24" ht="15" spans="1:17">
      <c r="A24" s="7">
        <v>44369</v>
      </c>
      <c r="B24" s="11">
        <v>6810</v>
      </c>
      <c r="C24" s="11">
        <v>5880</v>
      </c>
      <c r="D24" s="12">
        <v>0</v>
      </c>
      <c r="E24" s="13">
        <v>8.25</v>
      </c>
      <c r="F24" s="13">
        <v>7.74</v>
      </c>
      <c r="G24" s="13">
        <v>117</v>
      </c>
      <c r="H24" s="13">
        <v>3</v>
      </c>
      <c r="I24" s="13">
        <v>95.44</v>
      </c>
      <c r="J24" s="13">
        <v>9.81</v>
      </c>
      <c r="K24" s="13">
        <v>9.6</v>
      </c>
      <c r="L24" s="13">
        <v>0.22</v>
      </c>
      <c r="M24" s="13">
        <v>2.15</v>
      </c>
      <c r="N24" s="13">
        <v>0.66</v>
      </c>
      <c r="O24" s="13">
        <v>12.94</v>
      </c>
      <c r="P24" s="13">
        <v>5.44</v>
      </c>
      <c r="Q24" s="23">
        <v>9.2973</v>
      </c>
    </row>
    <row r="25" ht="15" spans="1:17">
      <c r="A25" s="7">
        <v>44370</v>
      </c>
      <c r="B25" s="11">
        <v>7220</v>
      </c>
      <c r="C25" s="11">
        <v>6470</v>
      </c>
      <c r="D25" s="12">
        <v>0</v>
      </c>
      <c r="E25" s="13">
        <v>8.25</v>
      </c>
      <c r="F25" s="13">
        <v>7.74</v>
      </c>
      <c r="G25" s="13">
        <v>129</v>
      </c>
      <c r="H25" s="13">
        <v>5.5</v>
      </c>
      <c r="I25" s="13">
        <v>108.88</v>
      </c>
      <c r="J25" s="13">
        <v>8.93</v>
      </c>
      <c r="K25" s="13">
        <v>11.67</v>
      </c>
      <c r="L25" s="13">
        <v>0.22</v>
      </c>
      <c r="M25" s="13">
        <v>1.44</v>
      </c>
      <c r="N25" s="13">
        <v>0.67</v>
      </c>
      <c r="O25" s="13">
        <v>14.95</v>
      </c>
      <c r="P25" s="13">
        <v>4.88</v>
      </c>
      <c r="Q25" s="23"/>
    </row>
    <row r="26" ht="15" spans="1:17">
      <c r="A26" s="7">
        <v>44371</v>
      </c>
      <c r="B26" s="11">
        <v>7700</v>
      </c>
      <c r="C26" s="11">
        <v>6840</v>
      </c>
      <c r="D26" s="12">
        <v>7.435</v>
      </c>
      <c r="E26" s="13">
        <v>8.18</v>
      </c>
      <c r="F26" s="13">
        <v>7.78</v>
      </c>
      <c r="G26" s="13">
        <v>135</v>
      </c>
      <c r="H26" s="13">
        <v>4.5</v>
      </c>
      <c r="I26" s="13">
        <v>148.6</v>
      </c>
      <c r="J26" s="13">
        <v>10.55</v>
      </c>
      <c r="K26" s="13">
        <v>10.48</v>
      </c>
      <c r="L26" s="13">
        <v>0.4</v>
      </c>
      <c r="M26" s="13">
        <v>1.89</v>
      </c>
      <c r="N26" s="13">
        <v>0.6</v>
      </c>
      <c r="O26" s="13">
        <v>12.88</v>
      </c>
      <c r="P26" s="13">
        <v>5.59</v>
      </c>
      <c r="Q26" s="23"/>
    </row>
    <row r="27" ht="15" spans="1:17">
      <c r="A27" s="7">
        <v>44372</v>
      </c>
      <c r="B27" s="11">
        <v>8660</v>
      </c>
      <c r="C27" s="11">
        <v>8120</v>
      </c>
      <c r="D27" s="12">
        <v>0</v>
      </c>
      <c r="E27" s="13">
        <v>8.3</v>
      </c>
      <c r="F27" s="13">
        <v>7.7</v>
      </c>
      <c r="G27" s="13">
        <v>147</v>
      </c>
      <c r="H27" s="13">
        <v>5</v>
      </c>
      <c r="I27" s="13">
        <v>115.53</v>
      </c>
      <c r="J27" s="13">
        <v>9.71</v>
      </c>
      <c r="K27" s="13">
        <v>9.52</v>
      </c>
      <c r="L27" s="13">
        <v>0.14</v>
      </c>
      <c r="M27" s="13">
        <v>3.75</v>
      </c>
      <c r="N27" s="13">
        <v>0.63</v>
      </c>
      <c r="O27" s="13">
        <v>15.62</v>
      </c>
      <c r="P27" s="13">
        <v>4.69</v>
      </c>
      <c r="Q27" s="23"/>
    </row>
    <row r="28" ht="15" spans="1:17">
      <c r="A28" s="7">
        <v>44373</v>
      </c>
      <c r="B28" s="11">
        <v>8770</v>
      </c>
      <c r="C28" s="11">
        <v>7910</v>
      </c>
      <c r="D28" s="12">
        <v>0</v>
      </c>
      <c r="E28" s="13">
        <v>8.27</v>
      </c>
      <c r="F28" s="13">
        <v>7.7</v>
      </c>
      <c r="G28" s="13">
        <v>163</v>
      </c>
      <c r="H28" s="13">
        <v>6.5</v>
      </c>
      <c r="I28" s="13">
        <v>140.94</v>
      </c>
      <c r="J28" s="13">
        <v>8.87</v>
      </c>
      <c r="K28" s="13">
        <v>9.59</v>
      </c>
      <c r="L28" s="13">
        <v>0.08</v>
      </c>
      <c r="M28" s="13">
        <v>2.44</v>
      </c>
      <c r="N28" s="13">
        <v>0.62</v>
      </c>
      <c r="O28" s="13">
        <v>12.7</v>
      </c>
      <c r="P28" s="13">
        <v>4.64</v>
      </c>
      <c r="Q28" s="23"/>
    </row>
    <row r="29" ht="15" spans="1:17">
      <c r="A29" s="7">
        <v>44374</v>
      </c>
      <c r="B29" s="11">
        <v>8890</v>
      </c>
      <c r="C29" s="11">
        <v>8360</v>
      </c>
      <c r="D29" s="12">
        <v>0</v>
      </c>
      <c r="E29" s="13">
        <v>8.24</v>
      </c>
      <c r="F29" s="13">
        <v>7.71</v>
      </c>
      <c r="G29" s="13">
        <v>124</v>
      </c>
      <c r="H29" s="13">
        <v>3.5</v>
      </c>
      <c r="I29" s="21">
        <v>113.82</v>
      </c>
      <c r="J29" s="13">
        <v>7.47</v>
      </c>
      <c r="K29" s="13">
        <v>8.51</v>
      </c>
      <c r="L29" s="13">
        <v>0.08</v>
      </c>
      <c r="M29" s="13">
        <v>3.21</v>
      </c>
      <c r="N29" s="13">
        <v>0.66</v>
      </c>
      <c r="O29" s="13">
        <v>12.03</v>
      </c>
      <c r="P29" s="13">
        <v>6.18</v>
      </c>
      <c r="Q29" s="23"/>
    </row>
    <row r="30" ht="15" spans="1:17">
      <c r="A30" s="7">
        <v>44375</v>
      </c>
      <c r="B30" s="11">
        <v>8690</v>
      </c>
      <c r="C30" s="11">
        <v>7480</v>
      </c>
      <c r="D30" s="12">
        <v>0</v>
      </c>
      <c r="E30" s="13">
        <v>8.26</v>
      </c>
      <c r="F30" s="13">
        <v>7.67</v>
      </c>
      <c r="G30" s="13">
        <v>116</v>
      </c>
      <c r="H30" s="13">
        <v>2.5</v>
      </c>
      <c r="I30" s="13">
        <v>153.78</v>
      </c>
      <c r="J30" s="13">
        <v>7.62</v>
      </c>
      <c r="K30" s="13">
        <v>6.97</v>
      </c>
      <c r="L30" s="13">
        <v>0.06</v>
      </c>
      <c r="M30" s="13">
        <v>3.08</v>
      </c>
      <c r="N30" s="13">
        <v>0.58</v>
      </c>
      <c r="O30" s="13">
        <v>12.7</v>
      </c>
      <c r="P30" s="13">
        <v>6.35</v>
      </c>
      <c r="Q30" s="23"/>
    </row>
    <row r="31" ht="15" spans="1:17">
      <c r="A31" s="7">
        <v>44376</v>
      </c>
      <c r="B31" s="8">
        <v>7970</v>
      </c>
      <c r="C31" s="8">
        <v>6990</v>
      </c>
      <c r="D31" s="9">
        <v>0</v>
      </c>
      <c r="E31" s="10">
        <v>8.24</v>
      </c>
      <c r="F31" s="10">
        <v>7.67</v>
      </c>
      <c r="G31" s="10">
        <v>135</v>
      </c>
      <c r="H31" s="10">
        <v>4.5</v>
      </c>
      <c r="I31" s="10">
        <v>155.24</v>
      </c>
      <c r="J31" s="10">
        <v>7.26</v>
      </c>
      <c r="K31" s="10">
        <v>11.86</v>
      </c>
      <c r="L31" s="10">
        <v>0.07</v>
      </c>
      <c r="M31" s="10">
        <v>3.11</v>
      </c>
      <c r="N31" s="10">
        <v>0.61</v>
      </c>
      <c r="O31" s="10">
        <v>13.92</v>
      </c>
      <c r="P31" s="10">
        <v>6.1</v>
      </c>
      <c r="Q31" s="23"/>
    </row>
    <row r="32" ht="15" spans="1:17">
      <c r="A32" s="7">
        <v>44377</v>
      </c>
      <c r="B32" s="8">
        <v>8190</v>
      </c>
      <c r="C32" s="8">
        <v>6900</v>
      </c>
      <c r="D32" s="9">
        <v>0</v>
      </c>
      <c r="E32" s="10">
        <v>8.18</v>
      </c>
      <c r="F32" s="10">
        <v>7.7</v>
      </c>
      <c r="G32" s="10">
        <v>144</v>
      </c>
      <c r="H32" s="10">
        <v>3.5</v>
      </c>
      <c r="I32" s="10">
        <v>148.4</v>
      </c>
      <c r="J32" s="10">
        <v>7.63</v>
      </c>
      <c r="K32" s="10">
        <v>7.24</v>
      </c>
      <c r="L32" s="10">
        <v>0.09</v>
      </c>
      <c r="M32" s="10">
        <v>5.13</v>
      </c>
      <c r="N32" s="10">
        <v>0.56</v>
      </c>
      <c r="O32" s="10">
        <v>17.63</v>
      </c>
      <c r="P32" s="10">
        <v>6.57</v>
      </c>
      <c r="Q32" s="23"/>
    </row>
    <row r="33" ht="16.5" spans="1:17">
      <c r="A33" s="14" t="s">
        <v>24</v>
      </c>
      <c r="B33" s="15">
        <f>SUM(B3:B32)</f>
        <v>238490</v>
      </c>
      <c r="C33" s="15">
        <f>SUM(C3:C32)</f>
        <v>219900</v>
      </c>
      <c r="D33" s="16">
        <f>SUM(D3:D32)</f>
        <v>23.265</v>
      </c>
      <c r="E33" s="17">
        <f t="shared" ref="E33:P33" si="0">AVERAGE(E3:E32)</f>
        <v>8.24866666666667</v>
      </c>
      <c r="F33" s="17">
        <f t="shared" si="0"/>
        <v>7.71</v>
      </c>
      <c r="G33" s="17">
        <f t="shared" si="0"/>
        <v>112.7</v>
      </c>
      <c r="H33" s="17">
        <f t="shared" si="0"/>
        <v>3.98333333333333</v>
      </c>
      <c r="I33" s="17">
        <f t="shared" si="0"/>
        <v>106.769</v>
      </c>
      <c r="J33" s="17">
        <f t="shared" si="0"/>
        <v>8.692</v>
      </c>
      <c r="K33" s="17">
        <f t="shared" si="0"/>
        <v>8.27333333333333</v>
      </c>
      <c r="L33" s="17">
        <f t="shared" si="0"/>
        <v>0.139</v>
      </c>
      <c r="M33" s="17">
        <f t="shared" si="0"/>
        <v>2.33433333333333</v>
      </c>
      <c r="N33" s="17">
        <f t="shared" si="0"/>
        <v>0.609</v>
      </c>
      <c r="O33" s="17">
        <f t="shared" si="0"/>
        <v>11.716</v>
      </c>
      <c r="P33" s="17">
        <f t="shared" si="0"/>
        <v>5.53333333333333</v>
      </c>
      <c r="Q33" s="23">
        <f>SUM(Q3:Q32)</f>
        <v>9.2973</v>
      </c>
    </row>
  </sheetData>
  <mergeCells count="1">
    <mergeCell ref="A1:P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二季度汇总</vt:lpstr>
      <vt:lpstr>4月</vt:lpstr>
      <vt:lpstr>5月</vt:lpstr>
      <vt:lpstr>6月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小张张</cp:lastModifiedBy>
  <dcterms:created xsi:type="dcterms:W3CDTF">2022-04-26T00:30:00Z</dcterms:created>
  <dcterms:modified xsi:type="dcterms:W3CDTF">2022-04-26T03:19:35Z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B335611215F24CC0880865BFC22D9D5E</vt:lpwstr>
  </property>
  <property fmtid="{D5CDD505-2E9C-101B-9397-08002B2CF9AE}" pid="3" name="KSOProductBuildVer">
    <vt:lpwstr>2052-11.1.0.11365</vt:lpwstr>
  </property>
</Properties>
</file>