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四季度汇总" sheetId="1" r:id="rId1"/>
    <sheet name="10月" sheetId="2" r:id="rId2"/>
    <sheet name="11月" sheetId="3" r:id="rId3"/>
    <sheet name="12月" sheetId="4" r:id="rId4"/>
  </sheets>
  <calcPr calcId="144525"/>
</workbook>
</file>

<file path=xl/sharedStrings.xml><?xml version="1.0" encoding="utf-8"?>
<sst xmlns="http://schemas.openxmlformats.org/spreadsheetml/2006/main" count="75" uniqueCount="25">
  <si>
    <t>陬市污水处理厂2021年四季度在线水质汇总报表</t>
  </si>
  <si>
    <t>日期</t>
  </si>
  <si>
    <t>进水量</t>
  </si>
  <si>
    <t>出水量</t>
  </si>
  <si>
    <t>污泥处
置量</t>
  </si>
  <si>
    <t xml:space="preserve">进水PH </t>
  </si>
  <si>
    <t>出水PH</t>
  </si>
  <si>
    <t>进水SS</t>
  </si>
  <si>
    <t>出水SS</t>
  </si>
  <si>
    <t>进水COD</t>
  </si>
  <si>
    <t>出水COD</t>
  </si>
  <si>
    <t>进水氨氮</t>
  </si>
  <si>
    <t>出水氨氮</t>
  </si>
  <si>
    <t>进水TP</t>
  </si>
  <si>
    <t>出水TP</t>
  </si>
  <si>
    <t>进水TN</t>
  </si>
  <si>
    <t>出水TN</t>
  </si>
  <si>
    <t>10月</t>
  </si>
  <si>
    <t>11月</t>
  </si>
  <si>
    <t>12月</t>
  </si>
  <si>
    <t>总计：</t>
  </si>
  <si>
    <t>陬市污水处理厂2021年10月在线水质月报表</t>
  </si>
  <si>
    <t>汇总</t>
  </si>
  <si>
    <t>陬市污水处理厂2021年11月在线水质月报表</t>
  </si>
  <si>
    <t>陬市污水处理厂2021年12月在线水质月报表</t>
  </si>
</sst>
</file>

<file path=xl/styles.xml><?xml version="1.0" encoding="utf-8"?>
<styleSheet xmlns="http://schemas.openxmlformats.org/spreadsheetml/2006/main">
  <numFmts count="9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m/d;@"/>
    <numFmt numFmtId="178" formatCode="0_);[Red]\(0\)"/>
    <numFmt numFmtId="179" formatCode="0.000_);[Red]\(0.000\)"/>
    <numFmt numFmtId="180" formatCode="0.00_ "/>
  </numFmts>
  <fonts count="28">
    <font>
      <sz val="11"/>
      <color theme="1"/>
      <name val="宋体"/>
      <charset val="134"/>
      <scheme val="minor"/>
    </font>
    <font>
      <b/>
      <sz val="20"/>
      <name val="华文宋体"/>
      <charset val="134"/>
    </font>
    <font>
      <b/>
      <sz val="10"/>
      <name val="华文宋体"/>
      <charset val="134"/>
    </font>
    <font>
      <sz val="11"/>
      <name val="等线"/>
      <charset val="134"/>
    </font>
    <font>
      <sz val="12"/>
      <name val="华文宋体"/>
      <charset val="134"/>
    </font>
    <font>
      <sz val="11"/>
      <color indexed="8"/>
      <name val="Siemens Sans Global"/>
      <charset val="134"/>
    </font>
    <font>
      <b/>
      <sz val="10"/>
      <color indexed="8"/>
      <name val="华文宋体"/>
      <charset val="134"/>
    </font>
    <font>
      <sz val="12"/>
      <name val="宋体"/>
      <charset val="134"/>
    </font>
    <font>
      <sz val="11"/>
      <color indexed="8"/>
      <name val="等线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18" borderId="7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7" borderId="11" applyNumberFormat="0" applyAlignment="0" applyProtection="0">
      <alignment vertical="center"/>
    </xf>
    <xf numFmtId="0" fontId="25" fillId="27" borderId="6" applyNumberFormat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8" fontId="3" fillId="0" borderId="4" xfId="13" applyNumberFormat="1" applyFont="1" applyFill="1" applyBorder="1" applyAlignment="1">
      <alignment horizontal="center" vertical="center" wrapText="1"/>
    </xf>
    <xf numFmtId="176" fontId="3" fillId="0" borderId="4" xfId="13" applyNumberFormat="1" applyFont="1" applyFill="1" applyBorder="1" applyAlignment="1">
      <alignment horizontal="center" vertical="center" wrapText="1"/>
    </xf>
    <xf numFmtId="0" fontId="3" fillId="0" borderId="4" xfId="1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8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8" fontId="2" fillId="0" borderId="4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176" fontId="8" fillId="0" borderId="4" xfId="1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selection activeCell="J11" sqref="J11"/>
    </sheetView>
  </sheetViews>
  <sheetFormatPr defaultColWidth="9" defaultRowHeight="14" outlineLevelRow="5"/>
  <cols>
    <col min="1" max="16" width="8.63636363636364" customWidth="1"/>
  </cols>
  <sheetData>
    <row r="1" ht="28.5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" spans="1:1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</row>
    <row r="3" spans="1:16">
      <c r="A3" s="23" t="s">
        <v>17</v>
      </c>
      <c r="B3" s="23">
        <v>245870</v>
      </c>
      <c r="C3" s="23">
        <v>232710</v>
      </c>
      <c r="D3" s="23">
        <v>0</v>
      </c>
      <c r="E3" s="24">
        <v>7.93322580645161</v>
      </c>
      <c r="F3" s="24">
        <v>8.08032258064516</v>
      </c>
      <c r="G3" s="24">
        <v>111.193548387097</v>
      </c>
      <c r="H3" s="24">
        <v>5.01612903225806</v>
      </c>
      <c r="I3" s="24">
        <v>107.462903225806</v>
      </c>
      <c r="J3" s="24">
        <v>11.6683870967742</v>
      </c>
      <c r="K3" s="24">
        <v>11.0438709677419</v>
      </c>
      <c r="L3" s="24">
        <v>0.233225806451613</v>
      </c>
      <c r="M3" s="24">
        <v>2.3641935483871</v>
      </c>
      <c r="N3" s="24">
        <v>0.54258064516129</v>
      </c>
      <c r="O3" s="24">
        <v>13.1609677419355</v>
      </c>
      <c r="P3" s="24">
        <v>5.91322580645161</v>
      </c>
    </row>
    <row r="4" spans="1:16">
      <c r="A4" s="23" t="s">
        <v>18</v>
      </c>
      <c r="B4" s="23">
        <v>232190</v>
      </c>
      <c r="C4" s="23">
        <v>219610</v>
      </c>
      <c r="D4" s="23">
        <v>7.245</v>
      </c>
      <c r="E4" s="24">
        <v>7.836</v>
      </c>
      <c r="F4" s="24">
        <v>8.03533333333333</v>
      </c>
      <c r="G4" s="24">
        <v>119.833333333333</v>
      </c>
      <c r="H4" s="24">
        <v>7.5</v>
      </c>
      <c r="I4" s="24">
        <v>102.330666666667</v>
      </c>
      <c r="J4" s="24">
        <v>12.1373333333333</v>
      </c>
      <c r="K4" s="24">
        <v>10.362</v>
      </c>
      <c r="L4" s="24">
        <v>0.264866666666667</v>
      </c>
      <c r="M4" s="24">
        <v>2.47633333333333</v>
      </c>
      <c r="N4" s="24">
        <v>0.497</v>
      </c>
      <c r="O4" s="24">
        <v>13.246</v>
      </c>
      <c r="P4" s="24">
        <v>6.13633333333333</v>
      </c>
    </row>
    <row r="5" spans="1:16">
      <c r="A5" s="23" t="s">
        <v>19</v>
      </c>
      <c r="B5" s="23">
        <v>241210</v>
      </c>
      <c r="C5" s="23">
        <v>228900</v>
      </c>
      <c r="D5" s="23">
        <v>0</v>
      </c>
      <c r="E5" s="24">
        <v>7.99317204301075</v>
      </c>
      <c r="F5" s="24">
        <v>7.95688172043011</v>
      </c>
      <c r="G5" s="24">
        <v>113.774193548387</v>
      </c>
      <c r="H5" s="24">
        <v>7.33870967741935</v>
      </c>
      <c r="I5" s="24">
        <v>113.900967741936</v>
      </c>
      <c r="J5" s="24">
        <v>11.0986021505376</v>
      </c>
      <c r="K5" s="24">
        <v>11.369247311828</v>
      </c>
      <c r="L5" s="24">
        <v>0.316317204301075</v>
      </c>
      <c r="M5" s="24">
        <v>2.63725806451613</v>
      </c>
      <c r="N5" s="24">
        <v>0.391989247311828</v>
      </c>
      <c r="O5" s="24">
        <v>15.9259139784946</v>
      </c>
      <c r="P5" s="24">
        <v>6.9247311827957</v>
      </c>
    </row>
    <row r="6" s="22" customFormat="1" spans="1:16">
      <c r="A6" s="23" t="s">
        <v>20</v>
      </c>
      <c r="B6" s="23">
        <f t="shared" ref="B6:P6" si="0">SUM(B3:B5)</f>
        <v>719270</v>
      </c>
      <c r="C6" s="23">
        <f t="shared" si="0"/>
        <v>681220</v>
      </c>
      <c r="D6" s="23">
        <f t="shared" si="0"/>
        <v>7.245</v>
      </c>
      <c r="E6" s="24">
        <f t="shared" si="0"/>
        <v>23.7623978494624</v>
      </c>
      <c r="F6" s="24">
        <f t="shared" si="0"/>
        <v>24.0725376344086</v>
      </c>
      <c r="G6" s="24">
        <f t="shared" si="0"/>
        <v>344.801075268817</v>
      </c>
      <c r="H6" s="24">
        <f t="shared" si="0"/>
        <v>19.8548387096774</v>
      </c>
      <c r="I6" s="24">
        <f t="shared" si="0"/>
        <v>323.694537634409</v>
      </c>
      <c r="J6" s="24">
        <f t="shared" si="0"/>
        <v>34.9043225806451</v>
      </c>
      <c r="K6" s="24">
        <f t="shared" si="0"/>
        <v>32.7751182795699</v>
      </c>
      <c r="L6" s="24">
        <f t="shared" si="0"/>
        <v>0.814409677419355</v>
      </c>
      <c r="M6" s="24">
        <f t="shared" si="0"/>
        <v>7.47778494623656</v>
      </c>
      <c r="N6" s="24">
        <f t="shared" si="0"/>
        <v>1.43156989247312</v>
      </c>
      <c r="O6" s="24">
        <f t="shared" si="0"/>
        <v>42.3328817204301</v>
      </c>
      <c r="P6" s="24">
        <f t="shared" si="0"/>
        <v>18.9742903225806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opLeftCell="A22" workbookViewId="0">
      <selection activeCell="B34" sqref="B34:P34"/>
    </sheetView>
  </sheetViews>
  <sheetFormatPr defaultColWidth="9" defaultRowHeight="14"/>
  <sheetData>
    <row r="1" ht="28.5" spans="1:16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" spans="1:1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</row>
    <row r="3" ht="15" spans="1:16">
      <c r="A3" s="7">
        <v>44470</v>
      </c>
      <c r="B3" s="8">
        <v>7650</v>
      </c>
      <c r="C3" s="8">
        <v>7020</v>
      </c>
      <c r="D3" s="20">
        <v>0</v>
      </c>
      <c r="E3" s="10">
        <v>7.88</v>
      </c>
      <c r="F3" s="10">
        <v>8.06</v>
      </c>
      <c r="G3" s="10">
        <v>104</v>
      </c>
      <c r="H3" s="10">
        <v>4</v>
      </c>
      <c r="I3" s="10">
        <v>127.24</v>
      </c>
      <c r="J3" s="10">
        <v>8.25</v>
      </c>
      <c r="K3" s="10">
        <v>8.87</v>
      </c>
      <c r="L3" s="10">
        <v>0.25</v>
      </c>
      <c r="M3" s="10">
        <v>2.96</v>
      </c>
      <c r="N3" s="10">
        <v>0.45</v>
      </c>
      <c r="O3" s="10">
        <v>14.07</v>
      </c>
      <c r="P3" s="10">
        <v>5.34</v>
      </c>
    </row>
    <row r="4" ht="15" spans="1:16">
      <c r="A4" s="7">
        <v>44471</v>
      </c>
      <c r="B4" s="8">
        <v>7700</v>
      </c>
      <c r="C4" s="8">
        <v>7140</v>
      </c>
      <c r="D4" s="20">
        <v>0</v>
      </c>
      <c r="E4" s="10">
        <v>7.9</v>
      </c>
      <c r="F4" s="10">
        <v>8.07</v>
      </c>
      <c r="G4" s="10">
        <v>92</v>
      </c>
      <c r="H4" s="10">
        <v>3.5</v>
      </c>
      <c r="I4" s="10">
        <v>101.31</v>
      </c>
      <c r="J4" s="10">
        <v>8.53</v>
      </c>
      <c r="K4" s="10">
        <v>10.59</v>
      </c>
      <c r="L4" s="10">
        <v>0.23</v>
      </c>
      <c r="M4" s="10">
        <v>2.44</v>
      </c>
      <c r="N4" s="10">
        <v>0.51</v>
      </c>
      <c r="O4" s="10">
        <v>12.73</v>
      </c>
      <c r="P4" s="10">
        <v>5.66</v>
      </c>
    </row>
    <row r="5" ht="15" spans="1:16">
      <c r="A5" s="7">
        <v>44472</v>
      </c>
      <c r="B5" s="8">
        <v>7950</v>
      </c>
      <c r="C5" s="8">
        <v>7150</v>
      </c>
      <c r="D5" s="20">
        <v>0</v>
      </c>
      <c r="E5" s="10">
        <v>7.93</v>
      </c>
      <c r="F5" s="10">
        <v>8.06</v>
      </c>
      <c r="G5" s="10">
        <v>114</v>
      </c>
      <c r="H5" s="10">
        <v>3</v>
      </c>
      <c r="I5" s="10">
        <v>108.63</v>
      </c>
      <c r="J5" s="10">
        <v>10.72</v>
      </c>
      <c r="K5" s="10">
        <v>12.03</v>
      </c>
      <c r="L5" s="10">
        <v>0.18</v>
      </c>
      <c r="M5" s="10">
        <v>2.49</v>
      </c>
      <c r="N5" s="10">
        <v>0.54</v>
      </c>
      <c r="O5" s="10">
        <v>12.27</v>
      </c>
      <c r="P5" s="10">
        <v>6.02</v>
      </c>
    </row>
    <row r="6" ht="15" spans="1:16">
      <c r="A6" s="7">
        <v>44473</v>
      </c>
      <c r="B6" s="8">
        <v>7560</v>
      </c>
      <c r="C6" s="8">
        <v>7030</v>
      </c>
      <c r="D6" s="20">
        <v>0</v>
      </c>
      <c r="E6" s="10">
        <v>7.89</v>
      </c>
      <c r="F6" s="10">
        <v>8.03</v>
      </c>
      <c r="G6" s="10">
        <v>98</v>
      </c>
      <c r="H6" s="10">
        <v>4.5</v>
      </c>
      <c r="I6" s="10">
        <v>144.69</v>
      </c>
      <c r="J6" s="10">
        <v>11.97</v>
      </c>
      <c r="K6" s="10">
        <v>12.39</v>
      </c>
      <c r="L6" s="10">
        <v>0.13</v>
      </c>
      <c r="M6" s="10">
        <v>2.97</v>
      </c>
      <c r="N6" s="10">
        <v>0.58</v>
      </c>
      <c r="O6" s="10">
        <v>15.89</v>
      </c>
      <c r="P6" s="10">
        <v>5.84</v>
      </c>
    </row>
    <row r="7" ht="15" spans="1:16">
      <c r="A7" s="7">
        <v>44474</v>
      </c>
      <c r="B7" s="8">
        <v>7400</v>
      </c>
      <c r="C7" s="8">
        <v>6800</v>
      </c>
      <c r="D7" s="20">
        <v>0</v>
      </c>
      <c r="E7" s="10">
        <v>7.85</v>
      </c>
      <c r="F7" s="10">
        <v>8.06</v>
      </c>
      <c r="G7" s="10">
        <v>90</v>
      </c>
      <c r="H7" s="10">
        <v>3.5</v>
      </c>
      <c r="I7" s="10">
        <v>103.01</v>
      </c>
      <c r="J7" s="10">
        <v>10.66</v>
      </c>
      <c r="K7" s="10">
        <v>12.47</v>
      </c>
      <c r="L7" s="10">
        <v>0.29</v>
      </c>
      <c r="M7" s="10">
        <v>2.27</v>
      </c>
      <c r="N7" s="10">
        <v>0.54</v>
      </c>
      <c r="O7" s="10">
        <v>14.25</v>
      </c>
      <c r="P7" s="10">
        <v>5.1</v>
      </c>
    </row>
    <row r="8" ht="15" spans="1:16">
      <c r="A8" s="7">
        <v>44475</v>
      </c>
      <c r="B8" s="8">
        <v>7670</v>
      </c>
      <c r="C8" s="8">
        <v>7050</v>
      </c>
      <c r="D8" s="20">
        <v>0</v>
      </c>
      <c r="E8" s="10">
        <v>7.91</v>
      </c>
      <c r="F8" s="10">
        <v>8.03</v>
      </c>
      <c r="G8" s="10">
        <v>102</v>
      </c>
      <c r="H8" s="10">
        <v>3</v>
      </c>
      <c r="I8" s="10">
        <v>103.16</v>
      </c>
      <c r="J8" s="10">
        <v>8.58</v>
      </c>
      <c r="K8" s="10">
        <v>12.4</v>
      </c>
      <c r="L8" s="10">
        <v>0.16</v>
      </c>
      <c r="M8" s="10">
        <v>2.76</v>
      </c>
      <c r="N8" s="10">
        <v>0.55</v>
      </c>
      <c r="O8" s="10">
        <v>14.7</v>
      </c>
      <c r="P8" s="10">
        <v>4.74</v>
      </c>
    </row>
    <row r="9" ht="15" spans="1:16">
      <c r="A9" s="7">
        <v>44476</v>
      </c>
      <c r="B9" s="8">
        <v>7490</v>
      </c>
      <c r="C9" s="8">
        <v>6830</v>
      </c>
      <c r="D9" s="20">
        <v>0</v>
      </c>
      <c r="E9" s="10">
        <v>7.96</v>
      </c>
      <c r="F9" s="10">
        <v>8.03</v>
      </c>
      <c r="G9" s="10">
        <v>95</v>
      </c>
      <c r="H9" s="10">
        <v>4</v>
      </c>
      <c r="I9" s="10">
        <v>144.59</v>
      </c>
      <c r="J9" s="10">
        <v>9.53</v>
      </c>
      <c r="K9" s="10">
        <v>12.11</v>
      </c>
      <c r="L9" s="10">
        <v>0.21</v>
      </c>
      <c r="M9" s="10">
        <v>3.13</v>
      </c>
      <c r="N9" s="10">
        <v>0.56</v>
      </c>
      <c r="O9" s="10">
        <v>16.99</v>
      </c>
      <c r="P9" s="10">
        <v>5.89</v>
      </c>
    </row>
    <row r="10" ht="15" spans="1:16">
      <c r="A10" s="7">
        <v>44477</v>
      </c>
      <c r="B10" s="11">
        <v>8170</v>
      </c>
      <c r="C10" s="11">
        <v>7580</v>
      </c>
      <c r="D10" s="20">
        <v>0</v>
      </c>
      <c r="E10" s="12">
        <v>7.97</v>
      </c>
      <c r="F10" s="12">
        <v>7.99</v>
      </c>
      <c r="G10" s="12">
        <v>87</v>
      </c>
      <c r="H10" s="12">
        <v>3.5</v>
      </c>
      <c r="I10" s="12">
        <v>94.6</v>
      </c>
      <c r="J10" s="12">
        <v>10.11</v>
      </c>
      <c r="K10" s="12">
        <v>12.44</v>
      </c>
      <c r="L10" s="12">
        <v>0.15</v>
      </c>
      <c r="M10" s="12">
        <v>1.95</v>
      </c>
      <c r="N10" s="12">
        <v>0.58</v>
      </c>
      <c r="O10" s="12">
        <v>13.3</v>
      </c>
      <c r="P10" s="12">
        <v>7.07</v>
      </c>
    </row>
    <row r="11" ht="15" spans="1:16">
      <c r="A11" s="7">
        <v>44478</v>
      </c>
      <c r="B11" s="11">
        <v>9470</v>
      </c>
      <c r="C11" s="11">
        <v>9810</v>
      </c>
      <c r="D11" s="20">
        <v>0</v>
      </c>
      <c r="E11" s="12">
        <v>7.92</v>
      </c>
      <c r="F11" s="12">
        <v>7.87</v>
      </c>
      <c r="G11" s="12">
        <v>102</v>
      </c>
      <c r="H11" s="12">
        <v>4</v>
      </c>
      <c r="I11" s="12">
        <v>115.26</v>
      </c>
      <c r="J11" s="12">
        <v>16.5</v>
      </c>
      <c r="K11" s="12">
        <v>13.51</v>
      </c>
      <c r="L11" s="12">
        <v>0.35</v>
      </c>
      <c r="M11" s="12">
        <v>2.23</v>
      </c>
      <c r="N11" s="12">
        <v>0.58</v>
      </c>
      <c r="O11" s="12">
        <v>13.8</v>
      </c>
      <c r="P11" s="12">
        <v>7.41</v>
      </c>
    </row>
    <row r="12" ht="15" spans="1:16">
      <c r="A12" s="7">
        <v>44479</v>
      </c>
      <c r="B12" s="11">
        <v>9020</v>
      </c>
      <c r="C12" s="11">
        <v>8980</v>
      </c>
      <c r="D12" s="20">
        <v>0</v>
      </c>
      <c r="E12" s="12">
        <v>7.83</v>
      </c>
      <c r="F12" s="12">
        <v>7.86</v>
      </c>
      <c r="G12" s="12">
        <v>114</v>
      </c>
      <c r="H12" s="12">
        <v>4.5</v>
      </c>
      <c r="I12" s="12">
        <v>71.11</v>
      </c>
      <c r="J12" s="12">
        <v>16.89</v>
      </c>
      <c r="K12" s="12">
        <v>8.17</v>
      </c>
      <c r="L12" s="12">
        <v>0.29</v>
      </c>
      <c r="M12" s="12">
        <v>1.55</v>
      </c>
      <c r="N12" s="12">
        <v>0.57</v>
      </c>
      <c r="O12" s="12">
        <v>10.8</v>
      </c>
      <c r="P12" s="12">
        <v>7.14</v>
      </c>
    </row>
    <row r="13" ht="15" spans="1:16">
      <c r="A13" s="7">
        <v>44480</v>
      </c>
      <c r="B13" s="11">
        <v>8410</v>
      </c>
      <c r="C13" s="11">
        <v>7940</v>
      </c>
      <c r="D13" s="20">
        <v>0</v>
      </c>
      <c r="E13" s="12">
        <v>7.78</v>
      </c>
      <c r="F13" s="12">
        <v>7.97</v>
      </c>
      <c r="G13" s="12">
        <v>123</v>
      </c>
      <c r="H13" s="12">
        <v>5</v>
      </c>
      <c r="I13" s="12">
        <v>79.65</v>
      </c>
      <c r="J13" s="12">
        <v>10.65</v>
      </c>
      <c r="K13" s="12">
        <v>7.43</v>
      </c>
      <c r="L13" s="12">
        <v>0.41</v>
      </c>
      <c r="M13" s="12">
        <v>2.7</v>
      </c>
      <c r="N13" s="12">
        <v>0.48</v>
      </c>
      <c r="O13" s="12">
        <v>11.79</v>
      </c>
      <c r="P13" s="12">
        <v>6.16</v>
      </c>
    </row>
    <row r="14" ht="15" spans="1:16">
      <c r="A14" s="7">
        <v>44481</v>
      </c>
      <c r="B14" s="11">
        <v>7960</v>
      </c>
      <c r="C14" s="11">
        <v>7550</v>
      </c>
      <c r="D14" s="20">
        <v>0</v>
      </c>
      <c r="E14" s="12">
        <v>7.89</v>
      </c>
      <c r="F14" s="12">
        <v>8.1</v>
      </c>
      <c r="G14" s="12">
        <v>106</v>
      </c>
      <c r="H14" s="12">
        <v>5.5</v>
      </c>
      <c r="I14" s="12">
        <v>111.79</v>
      </c>
      <c r="J14" s="12">
        <v>7.4</v>
      </c>
      <c r="K14" s="12">
        <v>7.94</v>
      </c>
      <c r="L14" s="12">
        <v>0.18</v>
      </c>
      <c r="M14" s="12">
        <v>2.12</v>
      </c>
      <c r="N14" s="12">
        <v>0.47</v>
      </c>
      <c r="O14" s="12">
        <v>10.52</v>
      </c>
      <c r="P14" s="12">
        <v>5.35</v>
      </c>
    </row>
    <row r="15" ht="15" spans="1:16">
      <c r="A15" s="7">
        <v>44482</v>
      </c>
      <c r="B15" s="11">
        <v>7720</v>
      </c>
      <c r="C15" s="11">
        <v>7400</v>
      </c>
      <c r="D15" s="20">
        <v>0</v>
      </c>
      <c r="E15" s="12">
        <v>7.97</v>
      </c>
      <c r="F15" s="12">
        <v>8.15</v>
      </c>
      <c r="G15" s="12">
        <v>114</v>
      </c>
      <c r="H15" s="12">
        <v>4.5</v>
      </c>
      <c r="I15" s="12">
        <v>99.56</v>
      </c>
      <c r="J15" s="12">
        <v>9.11</v>
      </c>
      <c r="K15" s="12">
        <v>10.62</v>
      </c>
      <c r="L15" s="12">
        <v>0.21</v>
      </c>
      <c r="M15" s="12">
        <v>1.78</v>
      </c>
      <c r="N15" s="12">
        <v>0.51</v>
      </c>
      <c r="O15" s="12">
        <v>10.18</v>
      </c>
      <c r="P15" s="12">
        <v>5.34</v>
      </c>
    </row>
    <row r="16" ht="15" spans="1:16">
      <c r="A16" s="7">
        <v>44483</v>
      </c>
      <c r="B16" s="11">
        <v>4860</v>
      </c>
      <c r="C16" s="11">
        <v>4880</v>
      </c>
      <c r="D16" s="20">
        <v>0</v>
      </c>
      <c r="E16" s="12">
        <v>8.08</v>
      </c>
      <c r="F16" s="12">
        <v>8.15</v>
      </c>
      <c r="G16" s="12">
        <v>121</v>
      </c>
      <c r="H16" s="12">
        <v>6.5</v>
      </c>
      <c r="I16" s="12">
        <v>111.35</v>
      </c>
      <c r="J16" s="12">
        <v>12.84</v>
      </c>
      <c r="K16" s="12">
        <v>11.9</v>
      </c>
      <c r="L16" s="12">
        <v>0.16</v>
      </c>
      <c r="M16" s="12">
        <v>2.47</v>
      </c>
      <c r="N16" s="12">
        <v>0.58</v>
      </c>
      <c r="O16" s="12">
        <v>11.58</v>
      </c>
      <c r="P16" s="12">
        <v>5.95</v>
      </c>
    </row>
    <row r="17" ht="15" spans="1:16">
      <c r="A17" s="7">
        <v>44484</v>
      </c>
      <c r="B17" s="8">
        <v>11780</v>
      </c>
      <c r="C17" s="8">
        <v>11440</v>
      </c>
      <c r="D17" s="20">
        <v>0</v>
      </c>
      <c r="E17" s="10">
        <v>8.01</v>
      </c>
      <c r="F17" s="10">
        <v>8.14</v>
      </c>
      <c r="G17" s="10">
        <v>107</v>
      </c>
      <c r="H17" s="10">
        <v>4.5</v>
      </c>
      <c r="I17" s="10">
        <v>81.04</v>
      </c>
      <c r="J17" s="10">
        <v>12.43</v>
      </c>
      <c r="K17" s="10">
        <v>11.8</v>
      </c>
      <c r="L17" s="10">
        <v>0.17</v>
      </c>
      <c r="M17" s="10">
        <v>2</v>
      </c>
      <c r="N17" s="10">
        <v>0.58</v>
      </c>
      <c r="O17" s="10">
        <v>12.13</v>
      </c>
      <c r="P17" s="10">
        <v>6.11</v>
      </c>
    </row>
    <row r="18" ht="15" spans="1:16">
      <c r="A18" s="7">
        <v>44485</v>
      </c>
      <c r="B18" s="8">
        <v>8780</v>
      </c>
      <c r="C18" s="8">
        <v>8550</v>
      </c>
      <c r="D18" s="20">
        <v>0</v>
      </c>
      <c r="E18" s="10">
        <v>7.96</v>
      </c>
      <c r="F18" s="10">
        <v>8.12</v>
      </c>
      <c r="G18" s="10">
        <v>88</v>
      </c>
      <c r="H18" s="10">
        <v>4</v>
      </c>
      <c r="I18" s="10">
        <v>75.66</v>
      </c>
      <c r="J18" s="10">
        <v>8.68</v>
      </c>
      <c r="K18" s="10">
        <v>10.38</v>
      </c>
      <c r="L18" s="10">
        <v>0.07</v>
      </c>
      <c r="M18" s="10">
        <v>1.77</v>
      </c>
      <c r="N18" s="10">
        <v>0.54</v>
      </c>
      <c r="O18" s="10">
        <v>11.07</v>
      </c>
      <c r="P18" s="10">
        <v>6.34</v>
      </c>
    </row>
    <row r="19" ht="15" spans="1:16">
      <c r="A19" s="7">
        <v>44486</v>
      </c>
      <c r="B19" s="8">
        <v>8290</v>
      </c>
      <c r="C19" s="8">
        <v>7890</v>
      </c>
      <c r="D19" s="20">
        <v>0</v>
      </c>
      <c r="E19" s="10">
        <v>7.97</v>
      </c>
      <c r="F19" s="10">
        <v>8.11</v>
      </c>
      <c r="G19" s="10">
        <v>109</v>
      </c>
      <c r="H19" s="10">
        <v>4.5</v>
      </c>
      <c r="I19" s="10">
        <v>83.48</v>
      </c>
      <c r="J19" s="10">
        <v>10.46</v>
      </c>
      <c r="K19" s="10">
        <v>9.24</v>
      </c>
      <c r="L19" s="10">
        <v>0.16</v>
      </c>
      <c r="M19" s="10">
        <v>2.59</v>
      </c>
      <c r="N19" s="10">
        <v>0.58</v>
      </c>
      <c r="O19" s="10">
        <v>11.87</v>
      </c>
      <c r="P19" s="10">
        <v>6.64</v>
      </c>
    </row>
    <row r="20" ht="15" spans="1:16">
      <c r="A20" s="7">
        <v>44487</v>
      </c>
      <c r="B20" s="8">
        <v>7940</v>
      </c>
      <c r="C20" s="8">
        <v>7570</v>
      </c>
      <c r="D20" s="20">
        <v>0</v>
      </c>
      <c r="E20" s="10">
        <v>7.9</v>
      </c>
      <c r="F20" s="10">
        <v>8.1</v>
      </c>
      <c r="G20" s="10">
        <v>130</v>
      </c>
      <c r="H20" s="10">
        <v>5.5</v>
      </c>
      <c r="I20" s="10">
        <v>84.09</v>
      </c>
      <c r="J20" s="10">
        <v>12.45</v>
      </c>
      <c r="K20" s="10">
        <v>9.7</v>
      </c>
      <c r="L20" s="10">
        <v>0.33</v>
      </c>
      <c r="M20" s="10">
        <v>2.46</v>
      </c>
      <c r="N20" s="10">
        <v>0.55</v>
      </c>
      <c r="O20" s="10">
        <v>11.99</v>
      </c>
      <c r="P20" s="10">
        <v>6.9</v>
      </c>
    </row>
    <row r="21" ht="15" spans="1:16">
      <c r="A21" s="7">
        <v>44488</v>
      </c>
      <c r="B21" s="8">
        <v>7560</v>
      </c>
      <c r="C21" s="8">
        <v>7290</v>
      </c>
      <c r="D21" s="20">
        <v>0</v>
      </c>
      <c r="E21" s="10">
        <v>7.84</v>
      </c>
      <c r="F21" s="10">
        <v>8.1</v>
      </c>
      <c r="G21" s="10">
        <v>119</v>
      </c>
      <c r="H21" s="10">
        <v>6</v>
      </c>
      <c r="I21" s="10">
        <v>141.27</v>
      </c>
      <c r="J21" s="10">
        <v>15</v>
      </c>
      <c r="K21" s="10">
        <v>11.91</v>
      </c>
      <c r="L21" s="10">
        <v>0.22</v>
      </c>
      <c r="M21" s="10">
        <v>2.31</v>
      </c>
      <c r="N21" s="10">
        <v>0.55</v>
      </c>
      <c r="O21" s="10">
        <v>13.62</v>
      </c>
      <c r="P21" s="10">
        <v>5.89</v>
      </c>
    </row>
    <row r="22" ht="15" spans="1:16">
      <c r="A22" s="7">
        <v>44489</v>
      </c>
      <c r="B22" s="8">
        <v>7580</v>
      </c>
      <c r="C22" s="8">
        <v>6860</v>
      </c>
      <c r="D22" s="20">
        <v>0</v>
      </c>
      <c r="E22" s="10">
        <v>7.9</v>
      </c>
      <c r="F22" s="10">
        <v>8.12</v>
      </c>
      <c r="G22" s="10">
        <v>97</v>
      </c>
      <c r="H22" s="10">
        <v>4.5</v>
      </c>
      <c r="I22" s="10">
        <v>86.75</v>
      </c>
      <c r="J22" s="10">
        <v>11.68</v>
      </c>
      <c r="K22" s="10">
        <v>8.18</v>
      </c>
      <c r="L22" s="10">
        <v>0.12</v>
      </c>
      <c r="M22" s="10">
        <v>2.68</v>
      </c>
      <c r="N22" s="10">
        <v>0.55</v>
      </c>
      <c r="O22" s="10">
        <v>11.77</v>
      </c>
      <c r="P22" s="10">
        <v>5.18</v>
      </c>
    </row>
    <row r="23" ht="15" spans="1:16">
      <c r="A23" s="7">
        <v>44490</v>
      </c>
      <c r="B23" s="8">
        <v>8310</v>
      </c>
      <c r="C23" s="8">
        <v>7610</v>
      </c>
      <c r="D23" s="20">
        <v>0</v>
      </c>
      <c r="E23" s="10">
        <v>7.94</v>
      </c>
      <c r="F23" s="10">
        <v>8.12</v>
      </c>
      <c r="G23" s="10">
        <v>127</v>
      </c>
      <c r="H23" s="10">
        <v>7</v>
      </c>
      <c r="I23" s="10">
        <v>136.2</v>
      </c>
      <c r="J23" s="10">
        <v>10.76</v>
      </c>
      <c r="K23" s="10">
        <v>6.75</v>
      </c>
      <c r="L23" s="10">
        <v>0.26</v>
      </c>
      <c r="M23" s="10">
        <v>3.42</v>
      </c>
      <c r="N23" s="10">
        <v>0.52</v>
      </c>
      <c r="O23" s="10">
        <v>15.34</v>
      </c>
      <c r="P23" s="10">
        <v>5.82</v>
      </c>
    </row>
    <row r="24" ht="15" spans="1:16">
      <c r="A24" s="7">
        <v>44491</v>
      </c>
      <c r="B24" s="11">
        <v>8140</v>
      </c>
      <c r="C24" s="11">
        <v>7750</v>
      </c>
      <c r="D24" s="20">
        <v>0</v>
      </c>
      <c r="E24" s="12">
        <v>7.99</v>
      </c>
      <c r="F24" s="12">
        <v>8.14</v>
      </c>
      <c r="G24" s="12">
        <v>189</v>
      </c>
      <c r="H24" s="12">
        <v>6</v>
      </c>
      <c r="I24" s="12">
        <v>220.06</v>
      </c>
      <c r="J24" s="12">
        <v>10.98</v>
      </c>
      <c r="K24" s="12">
        <v>13.28</v>
      </c>
      <c r="L24" s="12">
        <v>0.17</v>
      </c>
      <c r="M24" s="12">
        <v>3.7</v>
      </c>
      <c r="N24" s="12">
        <v>0.54</v>
      </c>
      <c r="O24" s="12">
        <v>19.4</v>
      </c>
      <c r="P24" s="12">
        <v>5.87</v>
      </c>
    </row>
    <row r="25" ht="15" spans="1:16">
      <c r="A25" s="7">
        <v>44492</v>
      </c>
      <c r="B25" s="11">
        <v>7240</v>
      </c>
      <c r="C25" s="11">
        <v>6620</v>
      </c>
      <c r="D25" s="20">
        <v>0</v>
      </c>
      <c r="E25" s="12">
        <v>8.04</v>
      </c>
      <c r="F25" s="12">
        <v>8.13</v>
      </c>
      <c r="G25" s="12">
        <v>131</v>
      </c>
      <c r="H25" s="12">
        <v>5.5</v>
      </c>
      <c r="I25" s="12">
        <v>80.33</v>
      </c>
      <c r="J25" s="12">
        <v>12.06</v>
      </c>
      <c r="K25" s="12">
        <v>10.89</v>
      </c>
      <c r="L25" s="12">
        <v>0.3</v>
      </c>
      <c r="M25" s="12">
        <v>2.66</v>
      </c>
      <c r="N25" s="12">
        <v>0.56</v>
      </c>
      <c r="O25" s="12">
        <v>12.54</v>
      </c>
      <c r="P25" s="12">
        <v>5.87</v>
      </c>
    </row>
    <row r="26" ht="15" spans="1:16">
      <c r="A26" s="7">
        <v>44493</v>
      </c>
      <c r="B26" s="11">
        <v>7520</v>
      </c>
      <c r="C26" s="11">
        <v>7050</v>
      </c>
      <c r="D26" s="20">
        <v>0</v>
      </c>
      <c r="E26" s="12">
        <v>8.01</v>
      </c>
      <c r="F26" s="12">
        <v>8.18</v>
      </c>
      <c r="G26" s="12">
        <v>118</v>
      </c>
      <c r="H26" s="12">
        <v>6.5</v>
      </c>
      <c r="I26" s="12">
        <v>82.55</v>
      </c>
      <c r="J26" s="12">
        <v>13.44</v>
      </c>
      <c r="K26" s="12">
        <v>11.52</v>
      </c>
      <c r="L26" s="12">
        <v>0.26</v>
      </c>
      <c r="M26" s="12">
        <v>2.09</v>
      </c>
      <c r="N26" s="12">
        <v>0.58</v>
      </c>
      <c r="O26" s="12">
        <v>12.32</v>
      </c>
      <c r="P26" s="12">
        <v>6.25</v>
      </c>
    </row>
    <row r="27" ht="15" spans="1:16">
      <c r="A27" s="7">
        <v>44494</v>
      </c>
      <c r="B27" s="11">
        <v>7700</v>
      </c>
      <c r="C27" s="11">
        <v>7280</v>
      </c>
      <c r="D27" s="20">
        <v>0</v>
      </c>
      <c r="E27" s="12">
        <v>7.94</v>
      </c>
      <c r="F27" s="12">
        <v>8.14</v>
      </c>
      <c r="G27" s="12">
        <v>98</v>
      </c>
      <c r="H27" s="12">
        <v>5</v>
      </c>
      <c r="I27" s="12">
        <v>115.14</v>
      </c>
      <c r="J27" s="12">
        <v>15.18</v>
      </c>
      <c r="K27" s="12">
        <v>11.03</v>
      </c>
      <c r="L27" s="12">
        <v>0.69</v>
      </c>
      <c r="M27" s="12">
        <v>1.59</v>
      </c>
      <c r="N27" s="12">
        <v>0.52</v>
      </c>
      <c r="O27" s="12">
        <v>13.47</v>
      </c>
      <c r="P27" s="12">
        <v>5.93</v>
      </c>
    </row>
    <row r="28" ht="15" spans="1:16">
      <c r="A28" s="7">
        <v>44495</v>
      </c>
      <c r="B28" s="11">
        <v>6660</v>
      </c>
      <c r="C28" s="11">
        <v>6190</v>
      </c>
      <c r="D28" s="20">
        <v>0</v>
      </c>
      <c r="E28" s="12">
        <v>7.89</v>
      </c>
      <c r="F28" s="12">
        <v>8.16</v>
      </c>
      <c r="G28" s="12">
        <v>112</v>
      </c>
      <c r="H28" s="12">
        <v>6.5</v>
      </c>
      <c r="I28" s="12">
        <v>114.76</v>
      </c>
      <c r="J28" s="12">
        <v>14.36</v>
      </c>
      <c r="K28" s="12">
        <v>11.56</v>
      </c>
      <c r="L28" s="12">
        <v>0.24</v>
      </c>
      <c r="M28" s="12">
        <v>2.37</v>
      </c>
      <c r="N28" s="12">
        <v>0.53</v>
      </c>
      <c r="O28" s="12">
        <v>13.74</v>
      </c>
      <c r="P28" s="12">
        <v>5.78</v>
      </c>
    </row>
    <row r="29" spans="1:16">
      <c r="A29" s="7">
        <v>44496</v>
      </c>
      <c r="B29" s="11">
        <v>8080</v>
      </c>
      <c r="C29" s="11">
        <v>7830</v>
      </c>
      <c r="D29" s="9">
        <v>0</v>
      </c>
      <c r="E29" s="12">
        <v>7.94</v>
      </c>
      <c r="F29" s="12">
        <v>8.15</v>
      </c>
      <c r="G29" s="12">
        <v>128</v>
      </c>
      <c r="H29" s="12">
        <v>5.5</v>
      </c>
      <c r="I29" s="21">
        <v>99.2</v>
      </c>
      <c r="J29" s="12">
        <v>12.81</v>
      </c>
      <c r="K29" s="12">
        <v>13.18</v>
      </c>
      <c r="L29" s="12">
        <v>0.19</v>
      </c>
      <c r="M29" s="12">
        <v>1.93</v>
      </c>
      <c r="N29" s="12">
        <v>0.56</v>
      </c>
      <c r="O29" s="12">
        <v>13.04</v>
      </c>
      <c r="P29" s="12">
        <v>5.9</v>
      </c>
    </row>
    <row r="30" spans="1:16">
      <c r="A30" s="7">
        <v>44497</v>
      </c>
      <c r="B30" s="11">
        <v>7980</v>
      </c>
      <c r="C30" s="11">
        <v>7580</v>
      </c>
      <c r="D30" s="13">
        <v>0</v>
      </c>
      <c r="E30" s="12">
        <v>8.01</v>
      </c>
      <c r="F30" s="12">
        <v>8.14</v>
      </c>
      <c r="G30" s="12">
        <v>118</v>
      </c>
      <c r="H30" s="12">
        <v>7</v>
      </c>
      <c r="I30" s="12">
        <v>85.64</v>
      </c>
      <c r="J30" s="12">
        <v>12.22</v>
      </c>
      <c r="K30" s="12">
        <v>11.77</v>
      </c>
      <c r="L30" s="12">
        <v>0.26</v>
      </c>
      <c r="M30" s="12">
        <v>1.72</v>
      </c>
      <c r="N30" s="12">
        <v>0.54</v>
      </c>
      <c r="O30" s="12">
        <v>11.61</v>
      </c>
      <c r="P30" s="12">
        <v>4.74</v>
      </c>
    </row>
    <row r="31" ht="15" spans="1:16">
      <c r="A31" s="7">
        <v>44498</v>
      </c>
      <c r="B31" s="8">
        <v>7760</v>
      </c>
      <c r="C31" s="8">
        <v>7320</v>
      </c>
      <c r="D31" s="20">
        <v>0</v>
      </c>
      <c r="E31" s="10">
        <v>8</v>
      </c>
      <c r="F31" s="10">
        <v>8</v>
      </c>
      <c r="G31" s="10">
        <v>104</v>
      </c>
      <c r="H31" s="10">
        <v>6</v>
      </c>
      <c r="I31" s="10">
        <v>120.72</v>
      </c>
      <c r="J31" s="10">
        <v>12.07</v>
      </c>
      <c r="K31" s="10">
        <v>12.23</v>
      </c>
      <c r="L31" s="10">
        <v>0.18</v>
      </c>
      <c r="M31" s="10">
        <v>2.27</v>
      </c>
      <c r="N31" s="10">
        <v>0.52</v>
      </c>
      <c r="O31" s="10">
        <v>14.06</v>
      </c>
      <c r="P31" s="10">
        <v>4.95</v>
      </c>
    </row>
    <row r="32" spans="1:16">
      <c r="A32" s="7">
        <v>44499</v>
      </c>
      <c r="B32" s="8">
        <v>7550</v>
      </c>
      <c r="C32" s="8">
        <v>7130</v>
      </c>
      <c r="D32" s="9">
        <v>0</v>
      </c>
      <c r="E32" s="10">
        <v>7.97</v>
      </c>
      <c r="F32" s="10">
        <v>8.11</v>
      </c>
      <c r="G32" s="10">
        <v>97</v>
      </c>
      <c r="H32" s="10">
        <v>5.5</v>
      </c>
      <c r="I32" s="10">
        <v>105.37</v>
      </c>
      <c r="J32" s="10">
        <v>13.78</v>
      </c>
      <c r="K32" s="10">
        <v>12.77</v>
      </c>
      <c r="L32" s="10">
        <v>0.19</v>
      </c>
      <c r="M32" s="10">
        <v>1.7</v>
      </c>
      <c r="N32" s="10">
        <v>0.56</v>
      </c>
      <c r="O32" s="10">
        <v>13.02</v>
      </c>
      <c r="P32" s="10">
        <v>5.51</v>
      </c>
    </row>
    <row r="33" spans="1:16">
      <c r="A33" s="7">
        <v>44500</v>
      </c>
      <c r="B33" s="8">
        <v>7970</v>
      </c>
      <c r="C33" s="8">
        <v>7590</v>
      </c>
      <c r="D33" s="13">
        <v>0</v>
      </c>
      <c r="E33" s="10">
        <v>7.86</v>
      </c>
      <c r="F33" s="10">
        <v>8.1</v>
      </c>
      <c r="G33" s="10">
        <v>113</v>
      </c>
      <c r="H33" s="10">
        <v>7</v>
      </c>
      <c r="I33" s="10">
        <v>103.14</v>
      </c>
      <c r="J33" s="10">
        <v>11.62</v>
      </c>
      <c r="K33" s="10">
        <v>13.3</v>
      </c>
      <c r="L33" s="10">
        <v>0.22</v>
      </c>
      <c r="M33" s="10">
        <v>2.21</v>
      </c>
      <c r="N33" s="10">
        <v>0.54</v>
      </c>
      <c r="O33" s="10">
        <v>14.13</v>
      </c>
      <c r="P33" s="10">
        <v>6.62</v>
      </c>
    </row>
    <row r="34" ht="16.5" spans="1:16">
      <c r="A34" s="14" t="s">
        <v>22</v>
      </c>
      <c r="B34" s="15">
        <f>SUM(B3:B33)</f>
        <v>245870</v>
      </c>
      <c r="C34" s="15">
        <f>SUM(C3:C33)</f>
        <v>232710</v>
      </c>
      <c r="D34" s="16">
        <f>SUM(D4:D33)</f>
        <v>0</v>
      </c>
      <c r="E34" s="17">
        <f t="shared" ref="E34:P34" si="0">AVERAGE(E3:E33)</f>
        <v>7.93322580645161</v>
      </c>
      <c r="F34" s="17">
        <f t="shared" si="0"/>
        <v>8.08032258064516</v>
      </c>
      <c r="G34" s="17">
        <f t="shared" si="0"/>
        <v>111.193548387097</v>
      </c>
      <c r="H34" s="17">
        <f t="shared" si="0"/>
        <v>5.01612903225806</v>
      </c>
      <c r="I34" s="17">
        <f t="shared" si="0"/>
        <v>107.462903225806</v>
      </c>
      <c r="J34" s="17">
        <f t="shared" si="0"/>
        <v>11.6683870967742</v>
      </c>
      <c r="K34" s="17">
        <f t="shared" si="0"/>
        <v>11.0438709677419</v>
      </c>
      <c r="L34" s="17">
        <f t="shared" si="0"/>
        <v>0.233225806451613</v>
      </c>
      <c r="M34" s="17">
        <f t="shared" si="0"/>
        <v>2.3641935483871</v>
      </c>
      <c r="N34" s="17">
        <f t="shared" si="0"/>
        <v>0.54258064516129</v>
      </c>
      <c r="O34" s="17">
        <f t="shared" si="0"/>
        <v>13.1609677419355</v>
      </c>
      <c r="P34" s="17">
        <f t="shared" si="0"/>
        <v>5.91322580645161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opLeftCell="A22" workbookViewId="0">
      <selection activeCell="B33" sqref="B33:P33"/>
    </sheetView>
  </sheetViews>
  <sheetFormatPr defaultColWidth="9" defaultRowHeight="14"/>
  <sheetData>
    <row r="1" ht="28.5" spans="1:16">
      <c r="A1" s="1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" spans="1:1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</row>
    <row r="3" spans="1:16">
      <c r="A3" s="7">
        <v>44501</v>
      </c>
      <c r="B3" s="8">
        <v>8510</v>
      </c>
      <c r="C3" s="8">
        <v>8180</v>
      </c>
      <c r="D3" s="9">
        <v>0</v>
      </c>
      <c r="E3" s="10">
        <v>7.85</v>
      </c>
      <c r="F3" s="10">
        <v>8.13</v>
      </c>
      <c r="G3" s="10">
        <v>94</v>
      </c>
      <c r="H3" s="10">
        <v>7.5</v>
      </c>
      <c r="I3" s="10">
        <v>80.11</v>
      </c>
      <c r="J3" s="10">
        <v>16.06</v>
      </c>
      <c r="K3" s="10">
        <v>12.94</v>
      </c>
      <c r="L3" s="10">
        <v>0.34</v>
      </c>
      <c r="M3" s="10">
        <v>2.48</v>
      </c>
      <c r="N3" s="10">
        <v>0.54</v>
      </c>
      <c r="O3" s="10">
        <v>13.19</v>
      </c>
      <c r="P3" s="10">
        <v>5.46</v>
      </c>
    </row>
    <row r="4" spans="1:16">
      <c r="A4" s="7">
        <v>44502</v>
      </c>
      <c r="B4" s="8">
        <v>8290</v>
      </c>
      <c r="C4" s="8">
        <v>7920</v>
      </c>
      <c r="D4" s="9">
        <v>0</v>
      </c>
      <c r="E4" s="10">
        <v>7.88</v>
      </c>
      <c r="F4" s="10">
        <v>8.1</v>
      </c>
      <c r="G4" s="10">
        <v>106</v>
      </c>
      <c r="H4" s="10">
        <v>4</v>
      </c>
      <c r="I4" s="10">
        <v>94.83</v>
      </c>
      <c r="J4" s="10">
        <v>16.83</v>
      </c>
      <c r="K4" s="10">
        <v>12.2</v>
      </c>
      <c r="L4" s="10">
        <v>0.27</v>
      </c>
      <c r="M4" s="10">
        <v>3.26</v>
      </c>
      <c r="N4" s="10">
        <v>0.53</v>
      </c>
      <c r="O4" s="10">
        <v>14.85</v>
      </c>
      <c r="P4" s="10">
        <v>6.09</v>
      </c>
    </row>
    <row r="5" spans="1:16">
      <c r="A5" s="7">
        <v>44503</v>
      </c>
      <c r="B5" s="8">
        <v>7550</v>
      </c>
      <c r="C5" s="8">
        <v>7210</v>
      </c>
      <c r="D5" s="9">
        <v>0</v>
      </c>
      <c r="E5" s="10">
        <v>7.86</v>
      </c>
      <c r="F5" s="10">
        <v>8.09</v>
      </c>
      <c r="G5" s="10">
        <v>112</v>
      </c>
      <c r="H5" s="10">
        <v>6.5</v>
      </c>
      <c r="I5" s="10">
        <v>107.42</v>
      </c>
      <c r="J5" s="10">
        <v>11.47</v>
      </c>
      <c r="K5" s="10">
        <v>12.29</v>
      </c>
      <c r="L5" s="10">
        <v>0.17</v>
      </c>
      <c r="M5" s="10">
        <v>2.63</v>
      </c>
      <c r="N5" s="10">
        <v>0.54</v>
      </c>
      <c r="O5" s="10">
        <v>14.46</v>
      </c>
      <c r="P5" s="10">
        <v>6.95</v>
      </c>
    </row>
    <row r="6" spans="1:16">
      <c r="A6" s="7">
        <v>44504</v>
      </c>
      <c r="B6" s="8">
        <v>8180</v>
      </c>
      <c r="C6" s="8">
        <v>7870</v>
      </c>
      <c r="D6" s="9">
        <v>0</v>
      </c>
      <c r="E6" s="10">
        <v>7.88</v>
      </c>
      <c r="F6" s="10">
        <v>8.09</v>
      </c>
      <c r="G6" s="10">
        <v>98</v>
      </c>
      <c r="H6" s="10">
        <v>7</v>
      </c>
      <c r="I6" s="10">
        <v>164.5</v>
      </c>
      <c r="J6" s="10">
        <v>12.69</v>
      </c>
      <c r="K6" s="10">
        <v>12.86</v>
      </c>
      <c r="L6" s="10">
        <v>0.15</v>
      </c>
      <c r="M6" s="10">
        <v>2.36</v>
      </c>
      <c r="N6" s="10">
        <v>0.57</v>
      </c>
      <c r="O6" s="10">
        <v>15.3</v>
      </c>
      <c r="P6" s="10">
        <v>6.52</v>
      </c>
    </row>
    <row r="7" spans="1:16">
      <c r="A7" s="7">
        <v>44505</v>
      </c>
      <c r="B7" s="8">
        <v>7540</v>
      </c>
      <c r="C7" s="8">
        <v>7020</v>
      </c>
      <c r="D7" s="9">
        <v>0</v>
      </c>
      <c r="E7" s="10">
        <v>7.82</v>
      </c>
      <c r="F7" s="10">
        <v>8.07</v>
      </c>
      <c r="G7" s="10">
        <v>113</v>
      </c>
      <c r="H7" s="10">
        <v>7.5</v>
      </c>
      <c r="I7" s="10">
        <v>88.91</v>
      </c>
      <c r="J7" s="10">
        <v>13.35</v>
      </c>
      <c r="K7" s="10">
        <v>7.93</v>
      </c>
      <c r="L7" s="10">
        <v>0.11</v>
      </c>
      <c r="M7" s="10">
        <v>2.43</v>
      </c>
      <c r="N7" s="10">
        <v>0.51</v>
      </c>
      <c r="O7" s="10">
        <v>12.66</v>
      </c>
      <c r="P7" s="10">
        <v>5.37</v>
      </c>
    </row>
    <row r="8" spans="1:16">
      <c r="A8" s="7">
        <v>44506</v>
      </c>
      <c r="B8" s="8">
        <v>9960</v>
      </c>
      <c r="C8" s="8">
        <v>9900</v>
      </c>
      <c r="D8" s="9">
        <v>0</v>
      </c>
      <c r="E8" s="10">
        <v>7.85</v>
      </c>
      <c r="F8" s="10">
        <v>8.1</v>
      </c>
      <c r="G8" s="10">
        <v>157</v>
      </c>
      <c r="H8" s="10">
        <v>6</v>
      </c>
      <c r="I8" s="10">
        <v>137.82</v>
      </c>
      <c r="J8" s="10">
        <v>10.92</v>
      </c>
      <c r="K8" s="10">
        <v>7.01</v>
      </c>
      <c r="L8" s="10">
        <v>0.13</v>
      </c>
      <c r="M8" s="10">
        <v>3.06</v>
      </c>
      <c r="N8" s="10">
        <v>0.51</v>
      </c>
      <c r="O8" s="10">
        <v>14.41</v>
      </c>
      <c r="P8" s="10">
        <v>5.58</v>
      </c>
    </row>
    <row r="9" spans="1:16">
      <c r="A9" s="7">
        <v>44507</v>
      </c>
      <c r="B9" s="8">
        <v>7920</v>
      </c>
      <c r="C9" s="8">
        <v>7620</v>
      </c>
      <c r="D9" s="9">
        <v>0</v>
      </c>
      <c r="E9" s="10">
        <v>7.92</v>
      </c>
      <c r="F9" s="10">
        <v>8.16</v>
      </c>
      <c r="G9" s="10">
        <v>97</v>
      </c>
      <c r="H9" s="10">
        <v>7</v>
      </c>
      <c r="I9" s="10">
        <v>192.9</v>
      </c>
      <c r="J9" s="10">
        <v>6.87</v>
      </c>
      <c r="K9" s="10">
        <v>4.76</v>
      </c>
      <c r="L9" s="10">
        <v>0.07</v>
      </c>
      <c r="M9" s="10">
        <v>1.86</v>
      </c>
      <c r="N9" s="10">
        <v>0.45</v>
      </c>
      <c r="O9" s="10">
        <v>9.19</v>
      </c>
      <c r="P9" s="10">
        <v>5.53</v>
      </c>
    </row>
    <row r="10" spans="1:16">
      <c r="A10" s="7">
        <v>44508</v>
      </c>
      <c r="B10" s="11">
        <v>8400</v>
      </c>
      <c r="C10" s="11">
        <v>8260</v>
      </c>
      <c r="D10" s="13">
        <v>0</v>
      </c>
      <c r="E10" s="12">
        <v>7.93</v>
      </c>
      <c r="F10" s="12">
        <v>8.14</v>
      </c>
      <c r="G10" s="12">
        <v>168</v>
      </c>
      <c r="H10" s="12">
        <v>8</v>
      </c>
      <c r="I10" s="12">
        <v>92.45</v>
      </c>
      <c r="J10" s="12">
        <v>6.48</v>
      </c>
      <c r="K10" s="12">
        <v>6.11</v>
      </c>
      <c r="L10" s="12">
        <v>0.32</v>
      </c>
      <c r="M10" s="12">
        <v>2.44</v>
      </c>
      <c r="N10" s="12">
        <v>0.4</v>
      </c>
      <c r="O10" s="12">
        <v>9.41</v>
      </c>
      <c r="P10" s="12">
        <v>5.36</v>
      </c>
    </row>
    <row r="11" spans="1:16">
      <c r="A11" s="7">
        <v>44509</v>
      </c>
      <c r="B11" s="11">
        <v>7540</v>
      </c>
      <c r="C11" s="11">
        <v>7010</v>
      </c>
      <c r="D11" s="9">
        <v>0</v>
      </c>
      <c r="E11" s="12">
        <v>7.96</v>
      </c>
      <c r="F11" s="12">
        <v>8.12</v>
      </c>
      <c r="G11" s="12">
        <v>172</v>
      </c>
      <c r="H11" s="12">
        <v>8.5</v>
      </c>
      <c r="I11" s="12">
        <v>96.1</v>
      </c>
      <c r="J11" s="12">
        <v>6.08</v>
      </c>
      <c r="K11" s="12">
        <v>9.06</v>
      </c>
      <c r="L11" s="12">
        <v>0.26</v>
      </c>
      <c r="M11" s="12">
        <v>2.41</v>
      </c>
      <c r="N11" s="12">
        <v>0.42</v>
      </c>
      <c r="O11" s="12">
        <v>10.34</v>
      </c>
      <c r="P11" s="12">
        <v>4.88</v>
      </c>
    </row>
    <row r="12" spans="1:16">
      <c r="A12" s="7">
        <v>44510</v>
      </c>
      <c r="B12" s="11">
        <v>6870</v>
      </c>
      <c r="C12" s="11">
        <v>6270</v>
      </c>
      <c r="D12" s="13">
        <v>0</v>
      </c>
      <c r="E12" s="12">
        <v>7.83</v>
      </c>
      <c r="F12" s="12">
        <v>8.12</v>
      </c>
      <c r="G12" s="12">
        <v>104</v>
      </c>
      <c r="H12" s="12">
        <v>7</v>
      </c>
      <c r="I12" s="12">
        <v>79.84</v>
      </c>
      <c r="J12" s="12">
        <v>11.31</v>
      </c>
      <c r="K12" s="12">
        <v>9.04</v>
      </c>
      <c r="L12" s="12">
        <v>0.34</v>
      </c>
      <c r="M12" s="12">
        <v>2.39</v>
      </c>
      <c r="N12" s="12">
        <v>0.44</v>
      </c>
      <c r="O12" s="12">
        <v>10.78</v>
      </c>
      <c r="P12" s="12">
        <v>5.07</v>
      </c>
    </row>
    <row r="13" spans="1:16">
      <c r="A13" s="7">
        <v>44511</v>
      </c>
      <c r="B13" s="11">
        <v>6310</v>
      </c>
      <c r="C13" s="11">
        <v>5670</v>
      </c>
      <c r="D13" s="13">
        <v>0</v>
      </c>
      <c r="E13" s="12">
        <v>7.82</v>
      </c>
      <c r="F13" s="12">
        <v>8.11</v>
      </c>
      <c r="G13" s="12">
        <v>113</v>
      </c>
      <c r="H13" s="12">
        <v>6</v>
      </c>
      <c r="I13" s="12">
        <v>71.32</v>
      </c>
      <c r="J13" s="12">
        <v>16.07</v>
      </c>
      <c r="K13" s="12">
        <v>8.75</v>
      </c>
      <c r="L13" s="12">
        <v>0.44</v>
      </c>
      <c r="M13" s="12">
        <v>1.85</v>
      </c>
      <c r="N13" s="12">
        <v>0.49</v>
      </c>
      <c r="O13" s="12">
        <v>10.42</v>
      </c>
      <c r="P13" s="12">
        <v>5.57</v>
      </c>
    </row>
    <row r="14" spans="1:16">
      <c r="A14" s="7">
        <v>44512</v>
      </c>
      <c r="B14" s="11">
        <v>6530</v>
      </c>
      <c r="C14" s="11">
        <v>5800</v>
      </c>
      <c r="D14" s="13">
        <v>0</v>
      </c>
      <c r="E14" s="12">
        <v>7.87</v>
      </c>
      <c r="F14" s="12">
        <v>8.11</v>
      </c>
      <c r="G14" s="12">
        <v>129</v>
      </c>
      <c r="H14" s="12">
        <v>8</v>
      </c>
      <c r="I14" s="12">
        <v>98</v>
      </c>
      <c r="J14" s="12">
        <v>13.62</v>
      </c>
      <c r="K14" s="12">
        <v>9.74</v>
      </c>
      <c r="L14" s="12">
        <v>0.19</v>
      </c>
      <c r="M14" s="12">
        <v>2.61</v>
      </c>
      <c r="N14" s="12">
        <v>0.53</v>
      </c>
      <c r="O14" s="12">
        <v>11.79</v>
      </c>
      <c r="P14" s="12">
        <v>5.78</v>
      </c>
    </row>
    <row r="15" spans="1:16">
      <c r="A15" s="7">
        <v>44513</v>
      </c>
      <c r="B15" s="11">
        <v>5990</v>
      </c>
      <c r="C15" s="11">
        <v>5390</v>
      </c>
      <c r="D15" s="13">
        <v>0</v>
      </c>
      <c r="E15" s="12">
        <v>7.79</v>
      </c>
      <c r="F15" s="12">
        <v>8.08</v>
      </c>
      <c r="G15" s="12">
        <v>97</v>
      </c>
      <c r="H15" s="12">
        <v>5.5</v>
      </c>
      <c r="I15" s="12">
        <v>147.24</v>
      </c>
      <c r="J15" s="12">
        <v>15.87</v>
      </c>
      <c r="K15" s="12">
        <v>12.23</v>
      </c>
      <c r="L15" s="12">
        <v>0.1</v>
      </c>
      <c r="M15" s="12">
        <v>2.5</v>
      </c>
      <c r="N15" s="12">
        <v>0.56</v>
      </c>
      <c r="O15" s="12">
        <v>12.26</v>
      </c>
      <c r="P15" s="12">
        <v>5.89</v>
      </c>
    </row>
    <row r="16" spans="1:16">
      <c r="A16" s="7">
        <v>44514</v>
      </c>
      <c r="B16" s="11">
        <v>5640</v>
      </c>
      <c r="C16" s="11">
        <v>5080</v>
      </c>
      <c r="D16" s="13">
        <v>0</v>
      </c>
      <c r="E16" s="12">
        <v>7</v>
      </c>
      <c r="F16" s="12">
        <v>8.04</v>
      </c>
      <c r="G16" s="12">
        <v>113</v>
      </c>
      <c r="H16" s="12">
        <v>7</v>
      </c>
      <c r="I16" s="12">
        <v>71.8</v>
      </c>
      <c r="J16" s="12">
        <v>21.42</v>
      </c>
      <c r="K16" s="12">
        <v>11.16</v>
      </c>
      <c r="L16" s="12">
        <v>0.31</v>
      </c>
      <c r="M16" s="12">
        <v>2.08</v>
      </c>
      <c r="N16" s="12">
        <v>0.57</v>
      </c>
      <c r="O16" s="12">
        <v>11.91</v>
      </c>
      <c r="P16" s="12">
        <v>4.61</v>
      </c>
    </row>
    <row r="17" spans="1:16">
      <c r="A17" s="7">
        <v>44515</v>
      </c>
      <c r="B17" s="8">
        <v>5930</v>
      </c>
      <c r="C17" s="8">
        <v>5340</v>
      </c>
      <c r="D17" s="9">
        <v>0</v>
      </c>
      <c r="E17" s="10">
        <v>7.86</v>
      </c>
      <c r="F17" s="10">
        <v>8.01</v>
      </c>
      <c r="G17" s="10">
        <v>120</v>
      </c>
      <c r="H17" s="10">
        <v>6.5</v>
      </c>
      <c r="I17" s="10">
        <v>54.28</v>
      </c>
      <c r="J17" s="10">
        <v>18.46</v>
      </c>
      <c r="K17" s="10">
        <v>10.26</v>
      </c>
      <c r="L17" s="10">
        <v>0.56</v>
      </c>
      <c r="M17" s="10">
        <v>1.94</v>
      </c>
      <c r="N17" s="10">
        <v>0.61</v>
      </c>
      <c r="O17" s="10">
        <v>13.19</v>
      </c>
      <c r="P17" s="10">
        <v>5.49</v>
      </c>
    </row>
    <row r="18" spans="1:16">
      <c r="A18" s="7">
        <v>44516</v>
      </c>
      <c r="B18" s="8">
        <v>6100</v>
      </c>
      <c r="C18" s="8">
        <v>5470</v>
      </c>
      <c r="D18" s="9">
        <v>0</v>
      </c>
      <c r="E18" s="10">
        <v>7.85</v>
      </c>
      <c r="F18" s="10">
        <v>8</v>
      </c>
      <c r="G18" s="10">
        <v>109</v>
      </c>
      <c r="H18" s="10">
        <v>9</v>
      </c>
      <c r="I18" s="10">
        <v>86.87</v>
      </c>
      <c r="J18" s="10">
        <v>14.01</v>
      </c>
      <c r="K18" s="10">
        <v>11.65</v>
      </c>
      <c r="L18" s="10">
        <v>0.26</v>
      </c>
      <c r="M18" s="10">
        <v>2.85</v>
      </c>
      <c r="N18" s="10">
        <v>0.56</v>
      </c>
      <c r="O18" s="10">
        <v>12.55</v>
      </c>
      <c r="P18" s="10">
        <v>6.59</v>
      </c>
    </row>
    <row r="19" spans="1:16">
      <c r="A19" s="7">
        <v>44517</v>
      </c>
      <c r="B19" s="8">
        <v>5910</v>
      </c>
      <c r="C19" s="8">
        <v>5250</v>
      </c>
      <c r="D19" s="9">
        <v>0</v>
      </c>
      <c r="E19" s="10">
        <v>7.86</v>
      </c>
      <c r="F19" s="10">
        <v>8.02</v>
      </c>
      <c r="G19" s="10">
        <v>125</v>
      </c>
      <c r="H19" s="10">
        <v>8</v>
      </c>
      <c r="I19" s="10">
        <v>78.13</v>
      </c>
      <c r="J19" s="10">
        <v>13.25</v>
      </c>
      <c r="K19" s="10">
        <v>11.74</v>
      </c>
      <c r="L19" s="10">
        <v>0.24</v>
      </c>
      <c r="M19" s="10">
        <v>2.79</v>
      </c>
      <c r="N19" s="10">
        <v>0.56</v>
      </c>
      <c r="O19" s="10">
        <v>12.5</v>
      </c>
      <c r="P19" s="10">
        <v>6.55</v>
      </c>
    </row>
    <row r="20" spans="1:16">
      <c r="A20" s="7">
        <v>44518</v>
      </c>
      <c r="B20" s="8">
        <v>6340</v>
      </c>
      <c r="C20" s="8">
        <v>5700</v>
      </c>
      <c r="D20" s="9">
        <v>0</v>
      </c>
      <c r="E20" s="10">
        <v>7.92</v>
      </c>
      <c r="F20" s="10">
        <v>8.03</v>
      </c>
      <c r="G20" s="10">
        <v>149</v>
      </c>
      <c r="H20" s="10">
        <v>9</v>
      </c>
      <c r="I20" s="10">
        <v>97.56</v>
      </c>
      <c r="J20" s="10">
        <v>11.99</v>
      </c>
      <c r="K20" s="10">
        <v>12.85</v>
      </c>
      <c r="L20" s="10">
        <v>0.21</v>
      </c>
      <c r="M20" s="10">
        <v>3.17</v>
      </c>
      <c r="N20" s="10">
        <v>0.55</v>
      </c>
      <c r="O20" s="10">
        <v>14.53</v>
      </c>
      <c r="P20" s="10">
        <v>6.66</v>
      </c>
    </row>
    <row r="21" spans="1:16">
      <c r="A21" s="7">
        <v>44519</v>
      </c>
      <c r="B21" s="8">
        <v>7400</v>
      </c>
      <c r="C21" s="8">
        <v>7070</v>
      </c>
      <c r="D21" s="9">
        <v>0</v>
      </c>
      <c r="E21" s="10">
        <v>8</v>
      </c>
      <c r="F21" s="10">
        <v>8.03</v>
      </c>
      <c r="G21" s="10">
        <v>138</v>
      </c>
      <c r="H21" s="10">
        <v>8</v>
      </c>
      <c r="I21" s="10">
        <v>92.34</v>
      </c>
      <c r="J21" s="10">
        <v>9.47</v>
      </c>
      <c r="K21" s="10">
        <v>13.41</v>
      </c>
      <c r="L21" s="10">
        <v>0.21</v>
      </c>
      <c r="M21" s="10">
        <v>2.29</v>
      </c>
      <c r="N21" s="10">
        <v>0.51</v>
      </c>
      <c r="O21" s="10">
        <v>13.96</v>
      </c>
      <c r="P21" s="10">
        <v>7.24</v>
      </c>
    </row>
    <row r="22" spans="1:16">
      <c r="A22" s="7">
        <v>44520</v>
      </c>
      <c r="B22" s="8">
        <v>8320</v>
      </c>
      <c r="C22" s="8">
        <v>7410</v>
      </c>
      <c r="D22" s="9">
        <v>0</v>
      </c>
      <c r="E22" s="10">
        <v>7.92</v>
      </c>
      <c r="F22" s="10">
        <v>8.01</v>
      </c>
      <c r="G22" s="10">
        <v>127</v>
      </c>
      <c r="H22" s="10">
        <v>7.5</v>
      </c>
      <c r="I22" s="10">
        <v>75.17</v>
      </c>
      <c r="J22" s="10">
        <v>11.09</v>
      </c>
      <c r="K22" s="10">
        <v>11.39</v>
      </c>
      <c r="L22" s="10">
        <v>0.35</v>
      </c>
      <c r="M22" s="10">
        <v>1.75</v>
      </c>
      <c r="N22" s="10">
        <v>0.5</v>
      </c>
      <c r="O22" s="10">
        <v>12.73</v>
      </c>
      <c r="P22" s="10">
        <v>7.69</v>
      </c>
    </row>
    <row r="23" spans="1:16">
      <c r="A23" s="7">
        <v>44521</v>
      </c>
      <c r="B23" s="8">
        <v>8730</v>
      </c>
      <c r="C23" s="8">
        <v>8530</v>
      </c>
      <c r="D23" s="9">
        <v>0</v>
      </c>
      <c r="E23" s="10">
        <v>7.34</v>
      </c>
      <c r="F23" s="10">
        <v>8</v>
      </c>
      <c r="G23" s="10">
        <v>134</v>
      </c>
      <c r="H23" s="10">
        <v>9.5</v>
      </c>
      <c r="I23" s="10">
        <v>78.13</v>
      </c>
      <c r="J23" s="10">
        <v>11.2</v>
      </c>
      <c r="K23" s="10">
        <v>9.89</v>
      </c>
      <c r="L23" s="10">
        <v>0.37</v>
      </c>
      <c r="M23" s="10">
        <v>2.05</v>
      </c>
      <c r="N23" s="10">
        <v>0.52</v>
      </c>
      <c r="O23" s="10">
        <v>12.68</v>
      </c>
      <c r="P23" s="10">
        <v>7.63</v>
      </c>
    </row>
    <row r="24" spans="1:16">
      <c r="A24" s="7">
        <v>44522</v>
      </c>
      <c r="B24" s="11">
        <v>8280</v>
      </c>
      <c r="C24" s="11">
        <v>7690</v>
      </c>
      <c r="D24" s="13">
        <v>0</v>
      </c>
      <c r="E24" s="12">
        <v>7.91</v>
      </c>
      <c r="F24" s="12">
        <v>8</v>
      </c>
      <c r="G24" s="12">
        <v>145</v>
      </c>
      <c r="H24" s="12">
        <v>8</v>
      </c>
      <c r="I24" s="12">
        <v>132.79</v>
      </c>
      <c r="J24" s="12">
        <v>12.65</v>
      </c>
      <c r="K24" s="12">
        <v>11.19</v>
      </c>
      <c r="L24" s="12">
        <v>0.4</v>
      </c>
      <c r="M24" s="12">
        <v>2.24</v>
      </c>
      <c r="N24" s="12">
        <v>0.51</v>
      </c>
      <c r="O24" s="12">
        <v>14.63</v>
      </c>
      <c r="P24" s="12">
        <v>6.99</v>
      </c>
    </row>
    <row r="25" spans="1:16">
      <c r="A25" s="7">
        <v>44523</v>
      </c>
      <c r="B25" s="11">
        <v>8830</v>
      </c>
      <c r="C25" s="11">
        <v>8750</v>
      </c>
      <c r="D25" s="13">
        <v>0</v>
      </c>
      <c r="E25" s="12">
        <v>7.99</v>
      </c>
      <c r="F25" s="12">
        <v>7.98</v>
      </c>
      <c r="G25" s="12">
        <v>93</v>
      </c>
      <c r="H25" s="12">
        <v>8.5</v>
      </c>
      <c r="I25" s="12">
        <v>112.1</v>
      </c>
      <c r="J25" s="12">
        <v>10.93</v>
      </c>
      <c r="K25" s="12">
        <v>10.16</v>
      </c>
      <c r="L25" s="12">
        <v>0.22</v>
      </c>
      <c r="M25" s="12">
        <v>2.57</v>
      </c>
      <c r="N25" s="12">
        <v>0.52</v>
      </c>
      <c r="O25" s="12">
        <v>15.49</v>
      </c>
      <c r="P25" s="12">
        <v>5.68</v>
      </c>
    </row>
    <row r="26" spans="1:16">
      <c r="A26" s="7">
        <v>44524</v>
      </c>
      <c r="B26" s="11">
        <v>9340</v>
      </c>
      <c r="C26" s="11">
        <v>9280</v>
      </c>
      <c r="D26" s="13">
        <v>0</v>
      </c>
      <c r="E26" s="12">
        <v>7.94</v>
      </c>
      <c r="F26" s="12">
        <v>7.97</v>
      </c>
      <c r="G26" s="12">
        <v>87</v>
      </c>
      <c r="H26" s="12">
        <v>7</v>
      </c>
      <c r="I26" s="12">
        <v>117.81</v>
      </c>
      <c r="J26" s="12">
        <v>9.56</v>
      </c>
      <c r="K26" s="12">
        <v>9.98</v>
      </c>
      <c r="L26" s="12">
        <v>0.22</v>
      </c>
      <c r="M26" s="12">
        <v>2.44</v>
      </c>
      <c r="N26" s="12">
        <v>0.49</v>
      </c>
      <c r="O26" s="12">
        <v>14.22</v>
      </c>
      <c r="P26" s="12">
        <v>6.03</v>
      </c>
    </row>
    <row r="27" spans="1:16">
      <c r="A27" s="7">
        <v>44525</v>
      </c>
      <c r="B27" s="11">
        <v>8650</v>
      </c>
      <c r="C27" s="11">
        <v>8560</v>
      </c>
      <c r="D27" s="13">
        <v>7.245</v>
      </c>
      <c r="E27" s="12">
        <v>7.92</v>
      </c>
      <c r="F27" s="12">
        <v>7.97</v>
      </c>
      <c r="G27" s="12">
        <v>103</v>
      </c>
      <c r="H27" s="12">
        <v>7.5</v>
      </c>
      <c r="I27" s="12">
        <v>106.65</v>
      </c>
      <c r="J27" s="12">
        <v>8.2</v>
      </c>
      <c r="K27" s="12">
        <v>11.33</v>
      </c>
      <c r="L27" s="12">
        <v>0.25</v>
      </c>
      <c r="M27" s="12">
        <v>2.14</v>
      </c>
      <c r="N27" s="12">
        <v>0.35</v>
      </c>
      <c r="O27" s="12">
        <v>15.22</v>
      </c>
      <c r="P27" s="12">
        <v>6.34</v>
      </c>
    </row>
    <row r="28" spans="1:16">
      <c r="A28" s="7">
        <v>44526</v>
      </c>
      <c r="B28" s="11">
        <v>8660</v>
      </c>
      <c r="C28" s="11">
        <v>8400</v>
      </c>
      <c r="D28" s="13">
        <v>0</v>
      </c>
      <c r="E28" s="12">
        <v>7.82</v>
      </c>
      <c r="F28" s="12">
        <v>7.95</v>
      </c>
      <c r="G28" s="12">
        <v>119</v>
      </c>
      <c r="H28" s="12">
        <v>9.5</v>
      </c>
      <c r="I28" s="12">
        <v>77.44</v>
      </c>
      <c r="J28" s="12">
        <v>9.74</v>
      </c>
      <c r="K28" s="12">
        <v>10.2</v>
      </c>
      <c r="L28" s="12">
        <v>0.4</v>
      </c>
      <c r="M28" s="12">
        <v>2.61</v>
      </c>
      <c r="N28" s="12">
        <v>0.39</v>
      </c>
      <c r="O28" s="12">
        <v>13.57</v>
      </c>
      <c r="P28" s="12">
        <v>6.95</v>
      </c>
    </row>
    <row r="29" spans="1:16">
      <c r="A29" s="7">
        <v>44527</v>
      </c>
      <c r="B29" s="11">
        <v>8010</v>
      </c>
      <c r="C29" s="11">
        <v>7770</v>
      </c>
      <c r="D29" s="13">
        <v>0</v>
      </c>
      <c r="E29" s="12">
        <v>7.92</v>
      </c>
      <c r="F29" s="12">
        <v>7.93</v>
      </c>
      <c r="G29" s="12">
        <v>94</v>
      </c>
      <c r="H29" s="12">
        <v>7</v>
      </c>
      <c r="I29" s="21">
        <v>103.12</v>
      </c>
      <c r="J29" s="12">
        <v>9.59</v>
      </c>
      <c r="K29" s="12">
        <v>11.1</v>
      </c>
      <c r="L29" s="12">
        <v>0.336</v>
      </c>
      <c r="M29" s="12">
        <v>2.07</v>
      </c>
      <c r="N29" s="12">
        <v>0.44</v>
      </c>
      <c r="O29" s="12">
        <v>14.19</v>
      </c>
      <c r="P29" s="12">
        <v>6.61</v>
      </c>
    </row>
    <row r="30" spans="1:16">
      <c r="A30" s="7">
        <v>44528</v>
      </c>
      <c r="B30" s="11">
        <v>8340</v>
      </c>
      <c r="C30" s="11">
        <v>8070</v>
      </c>
      <c r="D30" s="13">
        <v>0</v>
      </c>
      <c r="E30" s="12">
        <v>7.79</v>
      </c>
      <c r="F30" s="12">
        <v>7.92</v>
      </c>
      <c r="G30" s="12">
        <v>107</v>
      </c>
      <c r="H30" s="12">
        <v>9</v>
      </c>
      <c r="I30" s="12">
        <v>82.41</v>
      </c>
      <c r="J30" s="12">
        <v>12.01</v>
      </c>
      <c r="K30" s="12">
        <v>10.71</v>
      </c>
      <c r="L30" s="12">
        <v>0.24</v>
      </c>
      <c r="M30" s="12">
        <v>1.89</v>
      </c>
      <c r="N30" s="12">
        <v>0.44</v>
      </c>
      <c r="O30" s="12">
        <v>12.9</v>
      </c>
      <c r="P30" s="12">
        <v>5.88</v>
      </c>
    </row>
    <row r="31" spans="1:16">
      <c r="A31" s="7">
        <v>44529</v>
      </c>
      <c r="B31" s="8">
        <v>9350</v>
      </c>
      <c r="C31" s="8">
        <v>8940</v>
      </c>
      <c r="D31" s="9">
        <v>0</v>
      </c>
      <c r="E31" s="10">
        <v>7.85</v>
      </c>
      <c r="F31" s="10">
        <v>7.88</v>
      </c>
      <c r="G31" s="10">
        <v>127</v>
      </c>
      <c r="H31" s="10">
        <v>7.5</v>
      </c>
      <c r="I31" s="10">
        <v>126.38</v>
      </c>
      <c r="J31" s="10">
        <v>12.94</v>
      </c>
      <c r="K31" s="10">
        <v>9.28</v>
      </c>
      <c r="L31" s="10">
        <v>0.19</v>
      </c>
      <c r="M31" s="10">
        <v>3.57</v>
      </c>
      <c r="N31" s="10">
        <v>0.46</v>
      </c>
      <c r="O31" s="10">
        <v>16.79</v>
      </c>
      <c r="P31" s="10">
        <v>5.99</v>
      </c>
    </row>
    <row r="32" spans="1:16">
      <c r="A32" s="7">
        <v>44530</v>
      </c>
      <c r="B32" s="8">
        <v>8770</v>
      </c>
      <c r="C32" s="8">
        <v>8180</v>
      </c>
      <c r="D32" s="9">
        <v>0</v>
      </c>
      <c r="E32" s="10">
        <v>7.93</v>
      </c>
      <c r="F32" s="10">
        <v>7.9</v>
      </c>
      <c r="G32" s="10">
        <v>145</v>
      </c>
      <c r="H32" s="10">
        <v>8</v>
      </c>
      <c r="I32" s="10">
        <v>125.5</v>
      </c>
      <c r="J32" s="10">
        <v>9.99</v>
      </c>
      <c r="K32" s="10">
        <v>9.64</v>
      </c>
      <c r="L32" s="10">
        <v>0.29</v>
      </c>
      <c r="M32" s="10">
        <v>3.56</v>
      </c>
      <c r="N32" s="10">
        <v>0.44</v>
      </c>
      <c r="O32" s="10">
        <v>17.26</v>
      </c>
      <c r="P32" s="10">
        <v>7.11</v>
      </c>
    </row>
    <row r="33" ht="16.5" spans="1:16">
      <c r="A33" s="14" t="s">
        <v>22</v>
      </c>
      <c r="B33" s="15">
        <f>SUM(B3:B32)</f>
        <v>232190</v>
      </c>
      <c r="C33" s="15">
        <f>SUM(C3:C32)</f>
        <v>219610</v>
      </c>
      <c r="D33" s="16">
        <f>SUM(D3:D32)</f>
        <v>7.245</v>
      </c>
      <c r="E33" s="17">
        <f t="shared" ref="E33:P33" si="0">AVERAGE(E3:E32)</f>
        <v>7.836</v>
      </c>
      <c r="F33" s="17">
        <f t="shared" si="0"/>
        <v>8.03533333333333</v>
      </c>
      <c r="G33" s="17">
        <f t="shared" si="0"/>
        <v>119.833333333333</v>
      </c>
      <c r="H33" s="17">
        <f t="shared" si="0"/>
        <v>7.5</v>
      </c>
      <c r="I33" s="17">
        <f t="shared" si="0"/>
        <v>102.330666666667</v>
      </c>
      <c r="J33" s="17">
        <f t="shared" si="0"/>
        <v>12.1373333333333</v>
      </c>
      <c r="K33" s="17">
        <f t="shared" si="0"/>
        <v>10.362</v>
      </c>
      <c r="L33" s="17">
        <f t="shared" si="0"/>
        <v>0.264866666666667</v>
      </c>
      <c r="M33" s="17">
        <f t="shared" si="0"/>
        <v>2.47633333333333</v>
      </c>
      <c r="N33" s="17">
        <f t="shared" si="0"/>
        <v>0.497</v>
      </c>
      <c r="O33" s="17">
        <f t="shared" si="0"/>
        <v>13.246</v>
      </c>
      <c r="P33" s="17">
        <f t="shared" si="0"/>
        <v>6.13633333333333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opLeftCell="A16" workbookViewId="0">
      <selection activeCell="B34" sqref="B34:P34"/>
    </sheetView>
  </sheetViews>
  <sheetFormatPr defaultColWidth="8.72727272727273" defaultRowHeight="14"/>
  <sheetData>
    <row r="1" ht="28.5" spans="1:16">
      <c r="A1" s="1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" spans="1:16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8" t="s">
        <v>9</v>
      </c>
      <c r="J2" s="18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</row>
    <row r="3" spans="1:16">
      <c r="A3" s="7">
        <v>336.01</v>
      </c>
      <c r="B3" s="8">
        <v>6650</v>
      </c>
      <c r="C3" s="8">
        <v>5880</v>
      </c>
      <c r="D3" s="9">
        <v>0</v>
      </c>
      <c r="E3" s="10">
        <v>7.88</v>
      </c>
      <c r="F3" s="10">
        <v>7.89</v>
      </c>
      <c r="G3" s="10">
        <v>87</v>
      </c>
      <c r="H3" s="10">
        <v>7</v>
      </c>
      <c r="I3" s="10">
        <v>118.63</v>
      </c>
      <c r="J3" s="10">
        <v>7.43</v>
      </c>
      <c r="K3" s="10">
        <v>10.55</v>
      </c>
      <c r="L3" s="10">
        <v>0.15</v>
      </c>
      <c r="M3" s="10">
        <v>2.5</v>
      </c>
      <c r="N3" s="10">
        <v>0.44</v>
      </c>
      <c r="O3" s="10">
        <v>15.63</v>
      </c>
      <c r="P3" s="10">
        <v>7.78</v>
      </c>
    </row>
    <row r="4" spans="1:16">
      <c r="A4" s="7">
        <v>337</v>
      </c>
      <c r="B4" s="8">
        <v>5340</v>
      </c>
      <c r="C4" s="8">
        <v>4500</v>
      </c>
      <c r="D4" s="9">
        <v>0</v>
      </c>
      <c r="E4" s="10">
        <v>7.85</v>
      </c>
      <c r="F4" s="10">
        <v>7.9</v>
      </c>
      <c r="G4" s="10">
        <v>93</v>
      </c>
      <c r="H4" s="10">
        <v>6.5</v>
      </c>
      <c r="I4" s="10">
        <v>118.32</v>
      </c>
      <c r="J4" s="10">
        <v>7.93</v>
      </c>
      <c r="K4" s="10">
        <v>24.33</v>
      </c>
      <c r="L4" s="10">
        <v>0.2</v>
      </c>
      <c r="M4" s="10">
        <v>3.25</v>
      </c>
      <c r="N4" s="10">
        <v>0.38</v>
      </c>
      <c r="O4" s="10">
        <v>14.89</v>
      </c>
      <c r="P4" s="10">
        <v>7.14</v>
      </c>
    </row>
    <row r="5" spans="1:16">
      <c r="A5" s="7">
        <v>338</v>
      </c>
      <c r="B5" s="8">
        <v>5940</v>
      </c>
      <c r="C5" s="8">
        <v>5340</v>
      </c>
      <c r="D5" s="9">
        <v>0</v>
      </c>
      <c r="E5" s="10">
        <v>7.96</v>
      </c>
      <c r="F5" s="10">
        <v>7.9</v>
      </c>
      <c r="G5" s="10">
        <v>108</v>
      </c>
      <c r="H5" s="10">
        <v>5.5</v>
      </c>
      <c r="I5" s="10">
        <v>97.78</v>
      </c>
      <c r="J5" s="10">
        <v>8.4</v>
      </c>
      <c r="K5" s="10">
        <v>19.83</v>
      </c>
      <c r="L5" s="10">
        <v>0.17</v>
      </c>
      <c r="M5" s="10">
        <v>2.99</v>
      </c>
      <c r="N5" s="10">
        <v>0.38</v>
      </c>
      <c r="O5" s="10">
        <v>19.52</v>
      </c>
      <c r="P5" s="10">
        <v>7.5</v>
      </c>
    </row>
    <row r="6" spans="1:16">
      <c r="A6" s="7">
        <v>339</v>
      </c>
      <c r="B6" s="8">
        <v>6010</v>
      </c>
      <c r="C6" s="8">
        <v>6080</v>
      </c>
      <c r="D6" s="9">
        <v>0</v>
      </c>
      <c r="E6" s="10">
        <v>7.95</v>
      </c>
      <c r="F6" s="10">
        <v>7.89</v>
      </c>
      <c r="G6" s="10">
        <v>97</v>
      </c>
      <c r="H6" s="10">
        <v>7.5</v>
      </c>
      <c r="I6" s="10">
        <v>116.4</v>
      </c>
      <c r="J6" s="10">
        <v>9.07</v>
      </c>
      <c r="K6" s="10">
        <v>1.34</v>
      </c>
      <c r="L6" s="10">
        <v>0.22</v>
      </c>
      <c r="M6" s="10">
        <v>2.88</v>
      </c>
      <c r="N6" s="10">
        <v>0.27</v>
      </c>
      <c r="O6" s="10">
        <v>26.58</v>
      </c>
      <c r="P6" s="10">
        <v>6.83</v>
      </c>
    </row>
    <row r="7" spans="1:16">
      <c r="A7" s="7">
        <v>340</v>
      </c>
      <c r="B7" s="8">
        <v>5620</v>
      </c>
      <c r="C7" s="8">
        <v>4170</v>
      </c>
      <c r="D7" s="9">
        <v>0</v>
      </c>
      <c r="E7" s="10">
        <v>8</v>
      </c>
      <c r="F7" s="10">
        <v>7.86</v>
      </c>
      <c r="G7" s="10">
        <v>104</v>
      </c>
      <c r="H7" s="10">
        <v>8</v>
      </c>
      <c r="I7" s="10">
        <v>123.81</v>
      </c>
      <c r="J7" s="10">
        <v>9.72</v>
      </c>
      <c r="K7" s="10">
        <v>4.75</v>
      </c>
      <c r="L7" s="10">
        <v>0.22</v>
      </c>
      <c r="M7" s="10">
        <v>2.22</v>
      </c>
      <c r="N7" s="10">
        <v>0.35</v>
      </c>
      <c r="O7" s="10">
        <v>14</v>
      </c>
      <c r="P7" s="10">
        <v>8.35</v>
      </c>
    </row>
    <row r="8" spans="1:16">
      <c r="A8" s="7">
        <v>341</v>
      </c>
      <c r="B8" s="8">
        <v>6980</v>
      </c>
      <c r="C8" s="8">
        <v>6540</v>
      </c>
      <c r="D8" s="9">
        <v>0</v>
      </c>
      <c r="E8" s="10">
        <v>8.23</v>
      </c>
      <c r="F8" s="10">
        <v>7.87</v>
      </c>
      <c r="G8" s="10">
        <v>112</v>
      </c>
      <c r="H8" s="10">
        <v>7</v>
      </c>
      <c r="I8" s="10">
        <v>83.39</v>
      </c>
      <c r="J8" s="10">
        <v>12.67</v>
      </c>
      <c r="K8" s="10">
        <v>11.32</v>
      </c>
      <c r="L8" s="10">
        <v>0.4</v>
      </c>
      <c r="M8" s="10">
        <v>1.72</v>
      </c>
      <c r="N8" s="10">
        <v>0.33</v>
      </c>
      <c r="O8" s="10">
        <v>16.97</v>
      </c>
      <c r="P8" s="10">
        <v>7.9</v>
      </c>
    </row>
    <row r="9" spans="1:16">
      <c r="A9" s="7">
        <v>342</v>
      </c>
      <c r="B9" s="8">
        <v>7870</v>
      </c>
      <c r="C9" s="8">
        <v>7620</v>
      </c>
      <c r="D9" s="9">
        <v>0</v>
      </c>
      <c r="E9" s="10">
        <v>8.04</v>
      </c>
      <c r="F9" s="10">
        <v>7.86</v>
      </c>
      <c r="G9" s="10">
        <v>101</v>
      </c>
      <c r="H9" s="10">
        <v>6</v>
      </c>
      <c r="I9" s="10">
        <v>109.47</v>
      </c>
      <c r="J9" s="10">
        <v>11.87</v>
      </c>
      <c r="K9" s="10">
        <v>10.35</v>
      </c>
      <c r="L9" s="10">
        <v>0.25</v>
      </c>
      <c r="M9" s="10">
        <v>1.99</v>
      </c>
      <c r="N9" s="10">
        <v>0.38</v>
      </c>
      <c r="O9" s="10">
        <v>11.29</v>
      </c>
      <c r="P9" s="10">
        <v>6.68</v>
      </c>
    </row>
    <row r="10" spans="1:16">
      <c r="A10" s="7">
        <v>343</v>
      </c>
      <c r="B10" s="11">
        <v>7640</v>
      </c>
      <c r="C10" s="11">
        <v>7210</v>
      </c>
      <c r="D10" s="9">
        <v>0</v>
      </c>
      <c r="E10" s="12">
        <v>8</v>
      </c>
      <c r="F10" s="12">
        <v>7.87</v>
      </c>
      <c r="G10" s="12">
        <v>97</v>
      </c>
      <c r="H10" s="12">
        <v>7.5</v>
      </c>
      <c r="I10" s="12">
        <v>110.16</v>
      </c>
      <c r="J10" s="12">
        <v>10.25</v>
      </c>
      <c r="K10" s="12">
        <v>11.04</v>
      </c>
      <c r="L10" s="12">
        <v>0.22</v>
      </c>
      <c r="M10" s="12">
        <v>2.12</v>
      </c>
      <c r="N10" s="12">
        <v>0.39</v>
      </c>
      <c r="O10" s="12">
        <v>13.83</v>
      </c>
      <c r="P10" s="12">
        <v>6.35</v>
      </c>
    </row>
    <row r="11" spans="1:16">
      <c r="A11" s="7">
        <v>344</v>
      </c>
      <c r="B11" s="11">
        <v>6540</v>
      </c>
      <c r="C11" s="11">
        <v>6060</v>
      </c>
      <c r="D11" s="9">
        <v>0</v>
      </c>
      <c r="E11" s="12">
        <v>8.03</v>
      </c>
      <c r="F11" s="12">
        <v>7.86</v>
      </c>
      <c r="G11" s="12">
        <v>139</v>
      </c>
      <c r="H11" s="12">
        <v>6</v>
      </c>
      <c r="I11" s="12">
        <v>135.88</v>
      </c>
      <c r="J11" s="12">
        <v>8.28</v>
      </c>
      <c r="K11" s="12">
        <v>11.43</v>
      </c>
      <c r="L11" s="12">
        <v>0.08</v>
      </c>
      <c r="M11" s="12">
        <v>2.61</v>
      </c>
      <c r="N11" s="12">
        <v>0.4</v>
      </c>
      <c r="O11" s="12">
        <v>15.28</v>
      </c>
      <c r="P11" s="12">
        <v>6.84</v>
      </c>
    </row>
    <row r="12" spans="1:16">
      <c r="A12" s="7">
        <v>345</v>
      </c>
      <c r="B12" s="11">
        <v>6911</v>
      </c>
      <c r="C12" s="11">
        <v>6401</v>
      </c>
      <c r="D12" s="9">
        <v>0</v>
      </c>
      <c r="E12" s="12">
        <v>8.1</v>
      </c>
      <c r="F12" s="12">
        <v>7.87</v>
      </c>
      <c r="G12" s="12">
        <v>114</v>
      </c>
      <c r="H12" s="12">
        <v>7</v>
      </c>
      <c r="I12" s="12">
        <v>109.23</v>
      </c>
      <c r="J12" s="12">
        <v>6.81</v>
      </c>
      <c r="K12" s="12">
        <v>12.34</v>
      </c>
      <c r="L12" s="12">
        <v>0.18</v>
      </c>
      <c r="M12" s="12">
        <v>1.8</v>
      </c>
      <c r="N12" s="12">
        <v>0.39</v>
      </c>
      <c r="O12" s="12">
        <v>13.7</v>
      </c>
      <c r="P12" s="12">
        <v>7.08</v>
      </c>
    </row>
    <row r="13" spans="1:16">
      <c r="A13" s="7">
        <v>346</v>
      </c>
      <c r="B13" s="11">
        <v>7879</v>
      </c>
      <c r="C13" s="11">
        <v>7719</v>
      </c>
      <c r="D13" s="9">
        <v>0</v>
      </c>
      <c r="E13" s="12">
        <v>8.2</v>
      </c>
      <c r="F13" s="12">
        <v>7.87</v>
      </c>
      <c r="G13" s="12">
        <v>99</v>
      </c>
      <c r="H13" s="12">
        <v>7.5</v>
      </c>
      <c r="I13" s="12">
        <v>118.01</v>
      </c>
      <c r="J13" s="12">
        <v>6.84</v>
      </c>
      <c r="K13" s="12">
        <v>13.49</v>
      </c>
      <c r="L13" s="12">
        <v>0.15</v>
      </c>
      <c r="M13" s="12">
        <v>1.91</v>
      </c>
      <c r="N13" s="12">
        <v>0.44</v>
      </c>
      <c r="O13" s="12">
        <v>14.65</v>
      </c>
      <c r="P13" s="12">
        <v>7.32</v>
      </c>
    </row>
    <row r="14" spans="1:16">
      <c r="A14" s="7">
        <v>347</v>
      </c>
      <c r="B14" s="11">
        <v>6700</v>
      </c>
      <c r="C14" s="11">
        <v>5720</v>
      </c>
      <c r="D14" s="9">
        <v>0</v>
      </c>
      <c r="E14" s="12">
        <v>8</v>
      </c>
      <c r="F14" s="12">
        <v>7.85</v>
      </c>
      <c r="G14" s="12">
        <v>126</v>
      </c>
      <c r="H14" s="12">
        <v>6.5</v>
      </c>
      <c r="I14" s="12">
        <v>105.37</v>
      </c>
      <c r="J14" s="12">
        <v>10.79</v>
      </c>
      <c r="K14" s="12">
        <v>13.2</v>
      </c>
      <c r="L14" s="12">
        <v>0.62</v>
      </c>
      <c r="M14" s="12">
        <v>1.36</v>
      </c>
      <c r="N14" s="12">
        <v>0.43</v>
      </c>
      <c r="O14" s="12">
        <v>13.49</v>
      </c>
      <c r="P14" s="12">
        <v>7.37</v>
      </c>
    </row>
    <row r="15" spans="1:16">
      <c r="A15" s="7">
        <v>348</v>
      </c>
      <c r="B15" s="11">
        <v>5490</v>
      </c>
      <c r="C15" s="11">
        <v>4760</v>
      </c>
      <c r="D15" s="9">
        <v>0</v>
      </c>
      <c r="E15" s="12">
        <v>8.1</v>
      </c>
      <c r="F15" s="12">
        <v>7.85</v>
      </c>
      <c r="G15" s="12">
        <v>169</v>
      </c>
      <c r="H15" s="12">
        <v>9</v>
      </c>
      <c r="I15" s="12">
        <v>318.11</v>
      </c>
      <c r="J15" s="12">
        <v>13.14</v>
      </c>
      <c r="K15" s="12">
        <v>14.44</v>
      </c>
      <c r="L15" s="12">
        <v>0.55</v>
      </c>
      <c r="M15" s="12">
        <v>3.98</v>
      </c>
      <c r="N15" s="12">
        <v>0.35</v>
      </c>
      <c r="O15" s="12">
        <v>28.37</v>
      </c>
      <c r="P15" s="12">
        <v>6.66</v>
      </c>
    </row>
    <row r="16" spans="1:16">
      <c r="A16" s="7">
        <v>349</v>
      </c>
      <c r="B16" s="11">
        <v>6620</v>
      </c>
      <c r="C16" s="11">
        <v>5920</v>
      </c>
      <c r="D16" s="9">
        <v>0</v>
      </c>
      <c r="E16" s="12">
        <v>8.07</v>
      </c>
      <c r="F16" s="12">
        <v>7.88</v>
      </c>
      <c r="G16" s="12">
        <v>108</v>
      </c>
      <c r="H16" s="12">
        <v>8</v>
      </c>
      <c r="I16" s="12">
        <v>92.53</v>
      </c>
      <c r="J16" s="12">
        <v>16.55</v>
      </c>
      <c r="K16" s="12">
        <v>11.6</v>
      </c>
      <c r="L16" s="12">
        <v>0.29</v>
      </c>
      <c r="M16" s="12">
        <v>2.14</v>
      </c>
      <c r="N16" s="12">
        <v>0.36</v>
      </c>
      <c r="O16" s="12">
        <v>14.47</v>
      </c>
      <c r="P16" s="12">
        <v>4.14</v>
      </c>
    </row>
    <row r="17" ht="15" spans="1:16">
      <c r="A17" s="7">
        <v>350</v>
      </c>
      <c r="B17" s="8">
        <v>7450</v>
      </c>
      <c r="C17" s="8">
        <v>6640</v>
      </c>
      <c r="D17" s="9">
        <v>0</v>
      </c>
      <c r="E17" s="10">
        <v>8.01</v>
      </c>
      <c r="F17" s="10">
        <v>7.89</v>
      </c>
      <c r="G17" s="10">
        <v>116</v>
      </c>
      <c r="H17" s="10">
        <v>8.5</v>
      </c>
      <c r="I17" s="20">
        <v>134.92</v>
      </c>
      <c r="J17" s="20">
        <v>12.68</v>
      </c>
      <c r="K17" s="20">
        <v>11.46</v>
      </c>
      <c r="L17" s="20">
        <v>0.27</v>
      </c>
      <c r="M17" s="20">
        <v>3.5</v>
      </c>
      <c r="N17" s="20">
        <v>0.36</v>
      </c>
      <c r="O17" s="20">
        <v>17.15</v>
      </c>
      <c r="P17" s="20">
        <v>4.93</v>
      </c>
    </row>
    <row r="18" spans="1:16">
      <c r="A18" s="7">
        <v>351</v>
      </c>
      <c r="B18" s="8">
        <v>7440</v>
      </c>
      <c r="C18" s="8">
        <v>6960</v>
      </c>
      <c r="D18" s="9">
        <v>0</v>
      </c>
      <c r="E18" s="10">
        <v>7.97</v>
      </c>
      <c r="F18" s="10">
        <v>7.87</v>
      </c>
      <c r="G18" s="10">
        <v>94</v>
      </c>
      <c r="H18" s="10">
        <v>9</v>
      </c>
      <c r="I18" s="10">
        <v>143.52</v>
      </c>
      <c r="J18" s="10">
        <v>9.98</v>
      </c>
      <c r="K18" s="10">
        <v>11.52</v>
      </c>
      <c r="L18" s="10">
        <v>0.37</v>
      </c>
      <c r="M18" s="10">
        <v>3.27</v>
      </c>
      <c r="N18" s="10">
        <v>0.39</v>
      </c>
      <c r="O18" s="10">
        <v>17.38</v>
      </c>
      <c r="P18" s="10">
        <v>6.33</v>
      </c>
    </row>
    <row r="19" spans="1:16">
      <c r="A19" s="7">
        <v>352</v>
      </c>
      <c r="B19" s="8">
        <v>7340</v>
      </c>
      <c r="C19" s="8">
        <v>6830</v>
      </c>
      <c r="D19" s="9">
        <v>0</v>
      </c>
      <c r="E19" s="10">
        <v>8.02</v>
      </c>
      <c r="F19" s="10">
        <v>7.87</v>
      </c>
      <c r="G19" s="10">
        <v>86</v>
      </c>
      <c r="H19" s="10">
        <v>6.5</v>
      </c>
      <c r="I19" s="10">
        <v>81.6</v>
      </c>
      <c r="J19" s="10">
        <v>11.98</v>
      </c>
      <c r="K19" s="10">
        <v>11.01</v>
      </c>
      <c r="L19" s="10">
        <v>0.33</v>
      </c>
      <c r="M19" s="10">
        <v>2.56</v>
      </c>
      <c r="N19" s="10">
        <v>0.39</v>
      </c>
      <c r="O19" s="10">
        <v>13.94</v>
      </c>
      <c r="P19" s="10">
        <v>6.6</v>
      </c>
    </row>
    <row r="20" spans="1:16">
      <c r="A20" s="7">
        <v>353</v>
      </c>
      <c r="B20" s="8">
        <v>7360</v>
      </c>
      <c r="C20" s="8">
        <v>6810</v>
      </c>
      <c r="D20" s="9">
        <v>0</v>
      </c>
      <c r="E20" s="10">
        <v>8.06</v>
      </c>
      <c r="F20" s="10">
        <v>7.86</v>
      </c>
      <c r="G20" s="10">
        <v>109</v>
      </c>
      <c r="H20" s="10">
        <v>8</v>
      </c>
      <c r="I20" s="10">
        <v>94.5</v>
      </c>
      <c r="J20" s="10">
        <v>10.56</v>
      </c>
      <c r="K20" s="10">
        <v>11.26</v>
      </c>
      <c r="L20" s="10">
        <v>0.33</v>
      </c>
      <c r="M20" s="10">
        <v>2.63</v>
      </c>
      <c r="N20" s="10">
        <v>0.41</v>
      </c>
      <c r="O20" s="10">
        <v>14.42</v>
      </c>
      <c r="P20" s="10">
        <v>6.99</v>
      </c>
    </row>
    <row r="21" spans="1:16">
      <c r="A21" s="7">
        <v>354</v>
      </c>
      <c r="B21" s="8">
        <v>7420</v>
      </c>
      <c r="C21" s="8">
        <v>6970</v>
      </c>
      <c r="D21" s="9">
        <v>0</v>
      </c>
      <c r="E21" s="10">
        <v>8.04</v>
      </c>
      <c r="F21" s="10">
        <v>7.86</v>
      </c>
      <c r="G21" s="10">
        <v>117</v>
      </c>
      <c r="H21" s="10">
        <v>6</v>
      </c>
      <c r="I21" s="10">
        <v>74.67</v>
      </c>
      <c r="J21" s="10">
        <v>10.63</v>
      </c>
      <c r="K21" s="10">
        <v>11</v>
      </c>
      <c r="L21" s="10">
        <v>0.57</v>
      </c>
      <c r="M21" s="10">
        <v>2.4</v>
      </c>
      <c r="N21" s="10">
        <v>0.43</v>
      </c>
      <c r="O21" s="10">
        <v>13.5</v>
      </c>
      <c r="P21" s="10">
        <v>7.09</v>
      </c>
    </row>
    <row r="22" spans="1:16">
      <c r="A22" s="7">
        <v>355</v>
      </c>
      <c r="B22" s="8">
        <v>7570</v>
      </c>
      <c r="C22" s="8">
        <v>6830</v>
      </c>
      <c r="D22" s="9">
        <v>0</v>
      </c>
      <c r="E22" s="10">
        <v>8.04</v>
      </c>
      <c r="F22" s="10">
        <v>7.86</v>
      </c>
      <c r="G22" s="10">
        <v>104</v>
      </c>
      <c r="H22" s="10">
        <v>7</v>
      </c>
      <c r="I22" s="10">
        <v>137.11</v>
      </c>
      <c r="J22" s="10">
        <v>13.26</v>
      </c>
      <c r="K22" s="10">
        <v>10.8</v>
      </c>
      <c r="L22" s="10">
        <v>0.47</v>
      </c>
      <c r="M22" s="10">
        <v>3.16</v>
      </c>
      <c r="N22" s="10">
        <v>0.42</v>
      </c>
      <c r="O22" s="10">
        <v>24.25</v>
      </c>
      <c r="P22" s="10">
        <v>7.34</v>
      </c>
    </row>
    <row r="23" spans="1:16">
      <c r="A23" s="7">
        <v>356</v>
      </c>
      <c r="B23" s="8">
        <v>7200</v>
      </c>
      <c r="C23" s="8">
        <v>6530</v>
      </c>
      <c r="D23" s="9">
        <v>0</v>
      </c>
      <c r="E23" s="10">
        <v>7.95</v>
      </c>
      <c r="F23" s="10">
        <v>8.04</v>
      </c>
      <c r="G23" s="10">
        <v>118</v>
      </c>
      <c r="H23" s="10">
        <v>7.5</v>
      </c>
      <c r="I23" s="10">
        <v>103.12</v>
      </c>
      <c r="J23" s="10">
        <v>12.39</v>
      </c>
      <c r="K23" s="10">
        <v>10.9</v>
      </c>
      <c r="L23" s="10">
        <v>0.32</v>
      </c>
      <c r="M23" s="10">
        <v>2.96</v>
      </c>
      <c r="N23" s="10">
        <v>0.39</v>
      </c>
      <c r="O23" s="10">
        <v>14.14</v>
      </c>
      <c r="P23" s="10">
        <v>7.26</v>
      </c>
    </row>
    <row r="24" spans="1:16">
      <c r="A24" s="7">
        <v>357</v>
      </c>
      <c r="B24" s="11">
        <v>7180</v>
      </c>
      <c r="C24" s="11">
        <v>6540</v>
      </c>
      <c r="D24" s="13">
        <v>0</v>
      </c>
      <c r="E24" s="12">
        <v>8</v>
      </c>
      <c r="F24" s="12">
        <v>8.19</v>
      </c>
      <c r="G24" s="12">
        <v>89</v>
      </c>
      <c r="H24" s="12">
        <v>6</v>
      </c>
      <c r="I24" s="12">
        <v>72.55</v>
      </c>
      <c r="J24" s="12">
        <v>14.69</v>
      </c>
      <c r="K24" s="12">
        <v>11.61</v>
      </c>
      <c r="L24" s="12">
        <v>0.37</v>
      </c>
      <c r="M24" s="12">
        <v>1.86</v>
      </c>
      <c r="N24" s="12">
        <v>0.41</v>
      </c>
      <c r="O24" s="12">
        <v>12.83</v>
      </c>
      <c r="P24" s="12">
        <v>6.21</v>
      </c>
    </row>
    <row r="25" spans="1:16">
      <c r="A25" s="7">
        <v>358</v>
      </c>
      <c r="B25" s="11">
        <v>6990</v>
      </c>
      <c r="C25" s="11">
        <v>6340</v>
      </c>
      <c r="D25" s="13">
        <v>0</v>
      </c>
      <c r="E25" s="12">
        <v>7.98</v>
      </c>
      <c r="F25" s="12">
        <v>8.19</v>
      </c>
      <c r="G25" s="12">
        <v>137</v>
      </c>
      <c r="H25" s="12">
        <v>8</v>
      </c>
      <c r="I25" s="12">
        <v>83.02</v>
      </c>
      <c r="J25" s="12">
        <v>13.64</v>
      </c>
      <c r="K25" s="12">
        <v>11.31</v>
      </c>
      <c r="L25" s="12">
        <v>0.33</v>
      </c>
      <c r="M25" s="12">
        <v>2.63</v>
      </c>
      <c r="N25" s="12">
        <v>0.4</v>
      </c>
      <c r="O25" s="12">
        <v>13.49</v>
      </c>
      <c r="P25" s="12">
        <v>7.06</v>
      </c>
    </row>
    <row r="26" spans="1:16">
      <c r="A26" s="7">
        <v>359</v>
      </c>
      <c r="B26" s="11">
        <v>10380</v>
      </c>
      <c r="C26" s="11">
        <v>10520</v>
      </c>
      <c r="D26" s="13">
        <v>0</v>
      </c>
      <c r="E26" s="12">
        <v>7.95</v>
      </c>
      <c r="F26" s="12">
        <v>8.16</v>
      </c>
      <c r="G26" s="12">
        <v>94</v>
      </c>
      <c r="H26" s="12">
        <v>6.5</v>
      </c>
      <c r="I26" s="12">
        <v>167.8</v>
      </c>
      <c r="J26" s="12">
        <v>12.1</v>
      </c>
      <c r="K26" s="12">
        <v>12.42</v>
      </c>
      <c r="L26" s="12">
        <v>0.33</v>
      </c>
      <c r="M26" s="12">
        <v>3.43</v>
      </c>
      <c r="N26" s="12">
        <v>0.4</v>
      </c>
      <c r="O26" s="12">
        <v>18.55</v>
      </c>
      <c r="P26" s="12">
        <v>7.5</v>
      </c>
    </row>
    <row r="27" spans="1:16">
      <c r="A27" s="7">
        <v>360</v>
      </c>
      <c r="B27" s="11">
        <v>10100</v>
      </c>
      <c r="C27" s="11">
        <v>10400</v>
      </c>
      <c r="D27" s="13">
        <v>0</v>
      </c>
      <c r="E27" s="12">
        <v>7.93</v>
      </c>
      <c r="F27" s="12">
        <v>8.09</v>
      </c>
      <c r="G27" s="12">
        <v>124</v>
      </c>
      <c r="H27" s="12">
        <v>9</v>
      </c>
      <c r="I27" s="12">
        <v>113.46</v>
      </c>
      <c r="J27" s="12">
        <v>16.28</v>
      </c>
      <c r="K27" s="12">
        <v>10.22</v>
      </c>
      <c r="L27" s="12">
        <v>0.37</v>
      </c>
      <c r="M27" s="12">
        <v>2.2</v>
      </c>
      <c r="N27" s="12">
        <v>0.45</v>
      </c>
      <c r="O27" s="12">
        <v>14.73</v>
      </c>
      <c r="P27" s="12">
        <v>6.9</v>
      </c>
    </row>
    <row r="28" spans="1:16">
      <c r="A28" s="7">
        <v>361</v>
      </c>
      <c r="B28" s="11">
        <v>10720</v>
      </c>
      <c r="C28" s="11">
        <v>10900</v>
      </c>
      <c r="D28" s="13">
        <v>0</v>
      </c>
      <c r="E28" s="12">
        <v>7.84</v>
      </c>
      <c r="F28" s="12">
        <v>8.12</v>
      </c>
      <c r="G28" s="12">
        <v>145</v>
      </c>
      <c r="H28" s="12">
        <v>8</v>
      </c>
      <c r="I28" s="12">
        <v>103.29</v>
      </c>
      <c r="J28" s="12">
        <v>11.75</v>
      </c>
      <c r="K28" s="12">
        <v>10.31</v>
      </c>
      <c r="L28" s="12">
        <v>0.29</v>
      </c>
      <c r="M28" s="12">
        <v>3.05</v>
      </c>
      <c r="N28" s="12">
        <v>0.4</v>
      </c>
      <c r="O28" s="12">
        <v>15.59</v>
      </c>
      <c r="P28" s="12">
        <v>5.7</v>
      </c>
    </row>
    <row r="29" spans="1:16">
      <c r="A29" s="7">
        <v>362</v>
      </c>
      <c r="B29" s="11">
        <v>10670</v>
      </c>
      <c r="C29" s="11">
        <v>11000</v>
      </c>
      <c r="D29" s="13">
        <v>0</v>
      </c>
      <c r="E29" s="12">
        <v>7.87</v>
      </c>
      <c r="F29" s="12">
        <v>8.1</v>
      </c>
      <c r="G29" s="12">
        <v>162</v>
      </c>
      <c r="H29" s="12">
        <v>7.5</v>
      </c>
      <c r="I29" s="21">
        <v>111.32</v>
      </c>
      <c r="J29" s="12">
        <v>11.08</v>
      </c>
      <c r="K29" s="12">
        <v>10.34</v>
      </c>
      <c r="L29" s="12">
        <v>0.25</v>
      </c>
      <c r="M29" s="12">
        <v>3.08</v>
      </c>
      <c r="N29" s="12">
        <v>0.4</v>
      </c>
      <c r="O29" s="12">
        <v>16</v>
      </c>
      <c r="P29" s="12">
        <v>7.3</v>
      </c>
    </row>
    <row r="30" spans="1:16">
      <c r="A30" s="7">
        <v>363</v>
      </c>
      <c r="B30" s="11">
        <v>10770</v>
      </c>
      <c r="C30" s="11">
        <v>11090</v>
      </c>
      <c r="D30" s="13">
        <v>0</v>
      </c>
      <c r="E30" s="12">
        <v>7.88</v>
      </c>
      <c r="F30" s="12">
        <v>8.09</v>
      </c>
      <c r="G30" s="12">
        <v>132</v>
      </c>
      <c r="H30" s="12">
        <v>7</v>
      </c>
      <c r="I30" s="12">
        <v>85.66</v>
      </c>
      <c r="J30" s="12">
        <v>12.38</v>
      </c>
      <c r="K30" s="12">
        <v>10.33</v>
      </c>
      <c r="L30" s="12">
        <v>0.33</v>
      </c>
      <c r="M30" s="12">
        <v>2.75</v>
      </c>
      <c r="N30" s="12">
        <v>0.42</v>
      </c>
      <c r="O30" s="12">
        <v>14.64</v>
      </c>
      <c r="P30" s="12">
        <v>7.7</v>
      </c>
    </row>
    <row r="31" spans="1:16">
      <c r="A31" s="7">
        <v>364</v>
      </c>
      <c r="B31" s="8">
        <v>10870</v>
      </c>
      <c r="C31" s="8">
        <v>11100</v>
      </c>
      <c r="D31" s="13">
        <v>0</v>
      </c>
      <c r="E31" s="10">
        <v>7.86</v>
      </c>
      <c r="F31" s="10">
        <v>8.07</v>
      </c>
      <c r="G31" s="10">
        <v>149</v>
      </c>
      <c r="H31" s="10">
        <v>8.5</v>
      </c>
      <c r="I31" s="10">
        <v>88.03</v>
      </c>
      <c r="J31" s="10">
        <v>12.32</v>
      </c>
      <c r="K31" s="10">
        <v>9.84</v>
      </c>
      <c r="L31" s="10">
        <v>0.31</v>
      </c>
      <c r="M31" s="10">
        <v>3.18</v>
      </c>
      <c r="N31" s="10">
        <v>0.4</v>
      </c>
      <c r="O31" s="10">
        <v>14.64</v>
      </c>
      <c r="P31" s="10">
        <v>7.49</v>
      </c>
    </row>
    <row r="32" spans="1:16">
      <c r="A32" s="7">
        <v>365</v>
      </c>
      <c r="B32" s="8">
        <v>10710</v>
      </c>
      <c r="C32" s="8">
        <v>10890</v>
      </c>
      <c r="D32" s="13">
        <v>0</v>
      </c>
      <c r="E32" s="10">
        <v>7.97</v>
      </c>
      <c r="F32" s="10">
        <v>8.09</v>
      </c>
      <c r="G32" s="10">
        <v>93</v>
      </c>
      <c r="H32" s="10">
        <v>7.5</v>
      </c>
      <c r="I32" s="10">
        <v>81.07</v>
      </c>
      <c r="J32" s="10">
        <v>7.97</v>
      </c>
      <c r="K32" s="10">
        <v>8.82</v>
      </c>
      <c r="L32" s="10">
        <v>0.35</v>
      </c>
      <c r="M32" s="10">
        <v>2.88</v>
      </c>
      <c r="N32" s="10">
        <v>0.4</v>
      </c>
      <c r="O32" s="10">
        <v>12.28</v>
      </c>
      <c r="P32" s="10">
        <v>6.94</v>
      </c>
    </row>
    <row r="33" spans="1:16">
      <c r="A33" s="7">
        <v>366</v>
      </c>
      <c r="B33" s="8">
        <v>8850</v>
      </c>
      <c r="C33" s="8">
        <v>8630</v>
      </c>
      <c r="D33" s="9">
        <v>0</v>
      </c>
      <c r="E33" s="10">
        <v>8.00833333333333</v>
      </c>
      <c r="F33" s="10">
        <v>8.09333333333333</v>
      </c>
      <c r="G33" s="10">
        <v>104</v>
      </c>
      <c r="H33" s="10">
        <v>8</v>
      </c>
      <c r="I33" s="10">
        <v>98.2</v>
      </c>
      <c r="J33" s="10">
        <v>10.6166666666667</v>
      </c>
      <c r="K33" s="10">
        <v>9.28666666666667</v>
      </c>
      <c r="L33" s="10">
        <v>0.515833333333333</v>
      </c>
      <c r="M33" s="10">
        <v>2.745</v>
      </c>
      <c r="N33" s="10">
        <v>0.391666666666667</v>
      </c>
      <c r="O33" s="10">
        <v>13.5033333333333</v>
      </c>
      <c r="P33" s="10">
        <v>7.38666666666667</v>
      </c>
    </row>
    <row r="34" ht="16.5" spans="1:16">
      <c r="A34" s="14" t="s">
        <v>22</v>
      </c>
      <c r="B34" s="15">
        <f>SUM(B3:B33)</f>
        <v>241210</v>
      </c>
      <c r="C34" s="15">
        <f>SUM(C3:C33)</f>
        <v>228900</v>
      </c>
      <c r="D34" s="16">
        <f>SUM(D3:D33)</f>
        <v>0</v>
      </c>
      <c r="E34" s="17">
        <f t="shared" ref="E34:P34" si="0">AVERAGE(E3:E33)</f>
        <v>7.99317204301075</v>
      </c>
      <c r="F34" s="17">
        <f t="shared" si="0"/>
        <v>7.95688172043011</v>
      </c>
      <c r="G34" s="17">
        <f t="shared" si="0"/>
        <v>113.774193548387</v>
      </c>
      <c r="H34" s="17">
        <f t="shared" si="0"/>
        <v>7.33870967741935</v>
      </c>
      <c r="I34" s="17">
        <f t="shared" si="0"/>
        <v>113.900967741936</v>
      </c>
      <c r="J34" s="17">
        <f t="shared" si="0"/>
        <v>11.0986021505376</v>
      </c>
      <c r="K34" s="17">
        <f t="shared" si="0"/>
        <v>11.369247311828</v>
      </c>
      <c r="L34" s="17">
        <f t="shared" si="0"/>
        <v>0.316317204301075</v>
      </c>
      <c r="M34" s="17">
        <f t="shared" si="0"/>
        <v>2.63725806451613</v>
      </c>
      <c r="N34" s="17">
        <f t="shared" si="0"/>
        <v>0.391989247311828</v>
      </c>
      <c r="O34" s="17">
        <f t="shared" si="0"/>
        <v>15.9259139784946</v>
      </c>
      <c r="P34" s="17">
        <f t="shared" si="0"/>
        <v>6.9247311827957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四季度汇总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2022-04-26T00:38:00Z</dcterms:created>
  <dcterms:modified xsi:type="dcterms:W3CDTF">2022-04-26T03:19:20Z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B45D6A18D38549E2A9CB45411F5D8BCF</vt:lpwstr>
  </property>
  <property fmtid="{D5CDD505-2E9C-101B-9397-08002B2CF9AE}" pid="3" name="KSOProductBuildVer">
    <vt:lpwstr>2052-11.1.0.11365</vt:lpwstr>
  </property>
</Properties>
</file>