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车间统计表" sheetId="2" r:id="rId1"/>
  </sheets>
  <definedNames>
    <definedName name="_xlnm._FilterDatabase" localSheetId="0" hidden="1">车间统计表!$A$2:$E$33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<sst xmlns="http://schemas.openxmlformats.org/spreadsheetml/2006/main" count="67" uniqueCount="49">
  <si>
    <t>桃源县2024年度就业帮扶车间稳岗补贴花名册</t>
  </si>
  <si>
    <t>序号</t>
  </si>
  <si>
    <t>所属乡镇（街道）</t>
  </si>
  <si>
    <t>车间名称</t>
  </si>
  <si>
    <t>申请补贴人数</t>
  </si>
  <si>
    <t>申请补贴金额</t>
  </si>
  <si>
    <t>茶庵铺镇</t>
  </si>
  <si>
    <t>桃源县杰远电子科技有限公司</t>
  </si>
  <si>
    <t>桃源永福竹业有限公司</t>
  </si>
  <si>
    <t>剪市镇</t>
  </si>
  <si>
    <t>桃源县辉煌建材厂</t>
  </si>
  <si>
    <t>桃源县麟宇电器厂</t>
  </si>
  <si>
    <t>桃源县向红工艺品制造厂</t>
  </si>
  <si>
    <t>理公港镇</t>
  </si>
  <si>
    <t>桃源县富裕农牧产销专业合作社</t>
  </si>
  <si>
    <t>桃源县建球农牧产销专业合作社</t>
  </si>
  <si>
    <t>桃源县鑫旺电子加工厂</t>
  </si>
  <si>
    <t>桃源县钟家铺金秋农业专业合作社</t>
  </si>
  <si>
    <t>龙潭镇</t>
  </si>
  <si>
    <t>深圳市宝安区新安鑫泰服装销售部</t>
  </si>
  <si>
    <t>桃源县龙潭镇恒兴鞋厂</t>
  </si>
  <si>
    <t>桃源县龙潭镇兄弟家庭农场</t>
  </si>
  <si>
    <t>桃源县邹记生态家庭农场</t>
  </si>
  <si>
    <t>泥窝潭乡</t>
  </si>
  <si>
    <t>桃源县易禾生态农业专业合作社</t>
  </si>
  <si>
    <t>三阳港镇</t>
  </si>
  <si>
    <t>桃源县三阳港镇九发烟叶种植专业合作社</t>
  </si>
  <si>
    <t>沙坪镇</t>
  </si>
  <si>
    <t>常德市金磁电器有限公司（沙坪分公司）</t>
  </si>
  <si>
    <t>桃源县芦花潭乡文杰竹业</t>
  </si>
  <si>
    <t>桃源县赛阳虎凤蝶乡村旅游观光专业合作社</t>
  </si>
  <si>
    <t>桃源县沙坪明建竹木加工制品厂</t>
  </si>
  <si>
    <t>桃源县兴栋竹木专业合作社</t>
  </si>
  <si>
    <t>桃源县志祥竹木专业合作社</t>
  </si>
  <si>
    <t>佘家坪镇</t>
  </si>
  <si>
    <t>常德市威达源电子有限公司</t>
  </si>
  <si>
    <t>西安镇</t>
  </si>
  <si>
    <t>常德市金磁电器有限公司（西安分公司）</t>
  </si>
  <si>
    <t>杨溪桥镇</t>
  </si>
  <si>
    <t>常德春峰茶业有限公司</t>
  </si>
  <si>
    <t>常德益健茶叶有限公司</t>
  </si>
  <si>
    <t>桃源县三坪生态水稻种植专业合作社</t>
  </si>
  <si>
    <t>夷望溪镇</t>
  </si>
  <si>
    <t>常德市金磁电器有限公司</t>
  </si>
  <si>
    <t>桃源县伟军肉牛养殖专业合作社</t>
  </si>
  <si>
    <t>郑家驿镇</t>
  </si>
  <si>
    <t>常德市鸿亿纺织服饰有限公司</t>
  </si>
  <si>
    <t>桃源县九九红种养专业合作社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</si>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</sst>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/>
    <xf numFmtId="0" fontId="25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" xfId="50"/>
    <cellStyle name="常规 2" xfId="51"/>
    <cellStyle name="常规 10 18 2 2 2 2" xfId="52"/>
    <cellStyle name="常规 7" xfId="53"/>
    <cellStyle name="常规 4" xfId="54"/>
    <cellStyle name="常规 4 2" xfId="55"/>
    <cellStyle name="常规 10" xfId="56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tabSelected="1" zoomScale="94" zoomScaleNormal="94" workbookViewId="0">
      <selection activeCell="J3" sqref="J3"/>
    </sheetView>
  </sheetViews>
  <sheetFormatPr defaultColWidth="9" defaultRowHeight="13.5" outlineLevelCol="4"/>
  <cols>
    <col min="1" max="1" width="5.125" customWidth="1"/>
    <col min="2" max="2" width="19.375" customWidth="1"/>
    <col min="3" max="3" width="40" customWidth="1"/>
    <col min="4" max="5" width="14.625" customWidth="1"/>
  </cols>
  <sheetData>
    <row r="1" ht="71" customHeight="1" spans="1:5">
      <c r="A1" s="2" t="s">
        <v>0</v>
      </c>
      <c r="B1" s="2"/>
      <c r="C1" s="2"/>
      <c r="D1" s="2"/>
      <c r="E1" s="2"/>
    </row>
    <row r="2" s="1" customFormat="1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0" customHeight="1" spans="1:5">
      <c r="A3" s="4">
        <f>ROW()-2</f>
        <v>1</v>
      </c>
      <c r="B3" s="4" t="s">
        <v>6</v>
      </c>
      <c r="C3" s="4" t="s">
        <v>7</v>
      </c>
      <c r="D3" s="4">
        <v>6</v>
      </c>
      <c r="E3" s="4">
        <v>12000</v>
      </c>
    </row>
    <row r="4" ht="20" customHeight="1" spans="1:5">
      <c r="A4" s="4">
        <f t="shared" ref="A4:A13" si="0">ROW()-2</f>
        <v>2</v>
      </c>
      <c r="B4" s="4" t="s">
        <v>6</v>
      </c>
      <c r="C4" s="4" t="s">
        <v>8</v>
      </c>
      <c r="D4" s="4">
        <v>2</v>
      </c>
      <c r="E4" s="4">
        <v>4000</v>
      </c>
    </row>
    <row r="5" ht="20" customHeight="1" spans="1:5">
      <c r="A5" s="4">
        <f t="shared" si="0"/>
        <v>3</v>
      </c>
      <c r="B5" s="4" t="s">
        <v>9</v>
      </c>
      <c r="C5" s="4" t="s">
        <v>10</v>
      </c>
      <c r="D5" s="4">
        <v>1</v>
      </c>
      <c r="E5" s="4">
        <v>2000</v>
      </c>
    </row>
    <row r="6" ht="20" customHeight="1" spans="1:5">
      <c r="A6" s="4">
        <f t="shared" si="0"/>
        <v>4</v>
      </c>
      <c r="B6" s="4" t="s">
        <v>9</v>
      </c>
      <c r="C6" s="4" t="s">
        <v>11</v>
      </c>
      <c r="D6" s="4">
        <v>2</v>
      </c>
      <c r="E6" s="4">
        <v>4000</v>
      </c>
    </row>
    <row r="7" ht="20" customHeight="1" spans="1:5">
      <c r="A7" s="4">
        <f t="shared" si="0"/>
        <v>5</v>
      </c>
      <c r="B7" s="4" t="s">
        <v>9</v>
      </c>
      <c r="C7" s="4" t="s">
        <v>12</v>
      </c>
      <c r="D7" s="4">
        <v>6</v>
      </c>
      <c r="E7" s="4">
        <v>12000</v>
      </c>
    </row>
    <row r="8" ht="20" customHeight="1" spans="1:5">
      <c r="A8" s="4">
        <f t="shared" si="0"/>
        <v>6</v>
      </c>
      <c r="B8" s="4" t="s">
        <v>13</v>
      </c>
      <c r="C8" s="4" t="s">
        <v>14</v>
      </c>
      <c r="D8" s="4">
        <v>1</v>
      </c>
      <c r="E8" s="4">
        <v>2000</v>
      </c>
    </row>
    <row r="9" ht="20" customHeight="1" spans="1:5">
      <c r="A9" s="4">
        <f t="shared" si="0"/>
        <v>7</v>
      </c>
      <c r="B9" s="4" t="s">
        <v>13</v>
      </c>
      <c r="C9" s="4" t="s">
        <v>15</v>
      </c>
      <c r="D9" s="4">
        <v>3</v>
      </c>
      <c r="E9" s="4">
        <v>6000</v>
      </c>
    </row>
    <row r="10" ht="20" customHeight="1" spans="1:5">
      <c r="A10" s="4">
        <f t="shared" si="0"/>
        <v>8</v>
      </c>
      <c r="B10" s="4" t="s">
        <v>13</v>
      </c>
      <c r="C10" s="4" t="s">
        <v>16</v>
      </c>
      <c r="D10" s="4">
        <v>18</v>
      </c>
      <c r="E10" s="4">
        <v>36000</v>
      </c>
    </row>
    <row r="11" ht="20" customHeight="1" spans="1:5">
      <c r="A11" s="4">
        <f t="shared" si="0"/>
        <v>9</v>
      </c>
      <c r="B11" s="4" t="s">
        <v>13</v>
      </c>
      <c r="C11" s="4" t="s">
        <v>17</v>
      </c>
      <c r="D11" s="4">
        <v>5</v>
      </c>
      <c r="E11" s="4">
        <v>10000</v>
      </c>
    </row>
    <row r="12" ht="20" customHeight="1" spans="1:5">
      <c r="A12" s="4">
        <f t="shared" si="0"/>
        <v>10</v>
      </c>
      <c r="B12" s="4" t="s">
        <v>18</v>
      </c>
      <c r="C12" s="4" t="s">
        <v>19</v>
      </c>
      <c r="D12" s="4">
        <v>4</v>
      </c>
      <c r="E12" s="4">
        <v>8000</v>
      </c>
    </row>
    <row r="13" ht="20" customHeight="1" spans="1:5">
      <c r="A13" s="4">
        <f t="shared" si="0"/>
        <v>11</v>
      </c>
      <c r="B13" s="4" t="s">
        <v>18</v>
      </c>
      <c r="C13" s="4" t="s">
        <v>20</v>
      </c>
      <c r="D13" s="4">
        <v>5</v>
      </c>
      <c r="E13" s="4">
        <v>10000</v>
      </c>
    </row>
    <row r="14" ht="20" customHeight="1" spans="1:5">
      <c r="A14" s="4">
        <f t="shared" ref="A14:A27" si="1">ROW()-2</f>
        <v>12</v>
      </c>
      <c r="B14" s="4" t="s">
        <v>18</v>
      </c>
      <c r="C14" s="4" t="s">
        <v>21</v>
      </c>
      <c r="D14" s="4">
        <v>6</v>
      </c>
      <c r="E14" s="4">
        <v>12000</v>
      </c>
    </row>
    <row r="15" ht="20" customHeight="1" spans="1:5">
      <c r="A15" s="4">
        <f t="shared" si="1"/>
        <v>13</v>
      </c>
      <c r="B15" s="4" t="s">
        <v>18</v>
      </c>
      <c r="C15" s="4" t="s">
        <v>22</v>
      </c>
      <c r="D15" s="4">
        <v>10</v>
      </c>
      <c r="E15" s="4">
        <v>20000</v>
      </c>
    </row>
    <row r="16" ht="20" customHeight="1" spans="1:5">
      <c r="A16" s="4">
        <f t="shared" si="1"/>
        <v>14</v>
      </c>
      <c r="B16" s="4" t="s">
        <v>23</v>
      </c>
      <c r="C16" s="5" t="s">
        <v>24</v>
      </c>
      <c r="D16" s="4">
        <v>5</v>
      </c>
      <c r="E16" s="4">
        <v>10000</v>
      </c>
    </row>
    <row r="17" ht="20" customHeight="1" spans="1:5">
      <c r="A17" s="4">
        <f t="shared" si="1"/>
        <v>15</v>
      </c>
      <c r="B17" s="4" t="s">
        <v>25</v>
      </c>
      <c r="C17" s="4" t="s">
        <v>26</v>
      </c>
      <c r="D17" s="4">
        <v>8</v>
      </c>
      <c r="E17" s="4">
        <v>16000</v>
      </c>
    </row>
    <row r="18" ht="20" customHeight="1" spans="1:5">
      <c r="A18" s="4">
        <f t="shared" si="1"/>
        <v>16</v>
      </c>
      <c r="B18" s="4" t="s">
        <v>27</v>
      </c>
      <c r="C18" s="4" t="s">
        <v>28</v>
      </c>
      <c r="D18" s="4">
        <v>5</v>
      </c>
      <c r="E18" s="4">
        <v>10000</v>
      </c>
    </row>
    <row r="19" ht="20" customHeight="1" spans="1:5">
      <c r="A19" s="4">
        <f t="shared" si="1"/>
        <v>17</v>
      </c>
      <c r="B19" s="4" t="s">
        <v>27</v>
      </c>
      <c r="C19" s="4" t="s">
        <v>29</v>
      </c>
      <c r="D19" s="4">
        <v>8</v>
      </c>
      <c r="E19" s="4">
        <v>16000</v>
      </c>
    </row>
    <row r="20" ht="20" customHeight="1" spans="1:5">
      <c r="A20" s="4">
        <f t="shared" si="1"/>
        <v>18</v>
      </c>
      <c r="B20" s="4" t="s">
        <v>27</v>
      </c>
      <c r="C20" s="4" t="s">
        <v>30</v>
      </c>
      <c r="D20" s="4">
        <v>3</v>
      </c>
      <c r="E20" s="4">
        <v>6000</v>
      </c>
    </row>
    <row r="21" ht="20" customHeight="1" spans="1:5">
      <c r="A21" s="4">
        <f t="shared" si="1"/>
        <v>19</v>
      </c>
      <c r="B21" s="4" t="s">
        <v>27</v>
      </c>
      <c r="C21" s="4" t="s">
        <v>31</v>
      </c>
      <c r="D21" s="4">
        <v>4</v>
      </c>
      <c r="E21" s="4">
        <v>8000</v>
      </c>
    </row>
    <row r="22" ht="20" customHeight="1" spans="1:5">
      <c r="A22" s="4">
        <f t="shared" si="1"/>
        <v>20</v>
      </c>
      <c r="B22" s="4" t="s">
        <v>27</v>
      </c>
      <c r="C22" s="4" t="s">
        <v>32</v>
      </c>
      <c r="D22" s="4">
        <v>4</v>
      </c>
      <c r="E22" s="4">
        <v>8000</v>
      </c>
    </row>
    <row r="23" ht="20" customHeight="1" spans="1:5">
      <c r="A23" s="4">
        <f t="shared" si="1"/>
        <v>21</v>
      </c>
      <c r="B23" s="4" t="s">
        <v>27</v>
      </c>
      <c r="C23" s="4" t="s">
        <v>33</v>
      </c>
      <c r="D23" s="4">
        <v>5</v>
      </c>
      <c r="E23" s="4">
        <v>10000</v>
      </c>
    </row>
    <row r="24" ht="20" customHeight="1" spans="1:5">
      <c r="A24" s="4">
        <f t="shared" si="1"/>
        <v>22</v>
      </c>
      <c r="B24" s="4" t="s">
        <v>34</v>
      </c>
      <c r="C24" s="4" t="s">
        <v>35</v>
      </c>
      <c r="D24" s="4">
        <v>3</v>
      </c>
      <c r="E24" s="4">
        <v>6000</v>
      </c>
    </row>
    <row r="25" ht="20" customHeight="1" spans="1:5">
      <c r="A25" s="4">
        <f t="shared" si="1"/>
        <v>23</v>
      </c>
      <c r="B25" s="4" t="s">
        <v>36</v>
      </c>
      <c r="C25" s="5" t="s">
        <v>37</v>
      </c>
      <c r="D25" s="4">
        <v>16</v>
      </c>
      <c r="E25" s="4">
        <v>32000</v>
      </c>
    </row>
    <row r="26" ht="20" customHeight="1" spans="1:5">
      <c r="A26" s="4">
        <f t="shared" si="1"/>
        <v>24</v>
      </c>
      <c r="B26" s="4" t="s">
        <v>38</v>
      </c>
      <c r="C26" s="4" t="s">
        <v>39</v>
      </c>
      <c r="D26" s="4">
        <v>6</v>
      </c>
      <c r="E26" s="4">
        <v>12000</v>
      </c>
    </row>
    <row r="27" ht="20" customHeight="1" spans="1:5">
      <c r="A27" s="4">
        <f t="shared" si="1"/>
        <v>25</v>
      </c>
      <c r="B27" s="4" t="s">
        <v>38</v>
      </c>
      <c r="C27" s="4" t="s">
        <v>40</v>
      </c>
      <c r="D27" s="4">
        <v>8</v>
      </c>
      <c r="E27" s="4">
        <v>16000</v>
      </c>
    </row>
    <row r="28" ht="20" customHeight="1" spans="1:5">
      <c r="A28" s="4">
        <v>26</v>
      </c>
      <c r="B28" s="4" t="s">
        <v>38</v>
      </c>
      <c r="C28" s="4" t="s">
        <v>41</v>
      </c>
      <c r="D28" s="4">
        <v>7</v>
      </c>
      <c r="E28" s="4">
        <v>14000</v>
      </c>
    </row>
    <row r="29" ht="20" customHeight="1" spans="1:5">
      <c r="A29" s="4">
        <f>ROW()-2</f>
        <v>27</v>
      </c>
      <c r="B29" s="4" t="s">
        <v>42</v>
      </c>
      <c r="C29" s="4" t="s">
        <v>43</v>
      </c>
      <c r="D29" s="4">
        <v>2</v>
      </c>
      <c r="E29" s="4">
        <v>4000</v>
      </c>
    </row>
    <row r="30" ht="20" customHeight="1" spans="1:5">
      <c r="A30" s="4">
        <f>ROW()-2</f>
        <v>28</v>
      </c>
      <c r="B30" s="4" t="s">
        <v>42</v>
      </c>
      <c r="C30" s="4" t="s">
        <v>44</v>
      </c>
      <c r="D30" s="4">
        <v>5</v>
      </c>
      <c r="E30" s="4">
        <v>10000</v>
      </c>
    </row>
    <row r="31" ht="20" customHeight="1" spans="1:5">
      <c r="A31" s="4">
        <f>ROW()-2</f>
        <v>29</v>
      </c>
      <c r="B31" s="4" t="s">
        <v>45</v>
      </c>
      <c r="C31" s="4" t="s">
        <v>46</v>
      </c>
      <c r="D31" s="4">
        <v>4</v>
      </c>
      <c r="E31" s="4">
        <v>8000</v>
      </c>
    </row>
    <row r="32" ht="20" customHeight="1" spans="1:5">
      <c r="A32" s="4">
        <f>ROW()-2</f>
        <v>30</v>
      </c>
      <c r="B32" s="4" t="s">
        <v>45</v>
      </c>
      <c r="C32" s="4" t="s">
        <v>47</v>
      </c>
      <c r="D32" s="4">
        <v>5</v>
      </c>
      <c r="E32" s="4">
        <v>10000</v>
      </c>
    </row>
    <row r="33" ht="20" customHeight="1" spans="1:5">
      <c r="A33" s="4" t="s">
        <v>48</v>
      </c>
      <c r="B33" s="4"/>
      <c r="C33" s="4"/>
      <c r="D33" s="4">
        <f>SUM(D3:D32)</f>
        <v>167</v>
      </c>
      <c r="E33" s="4">
        <f>SUM(E3:E32)</f>
        <v>334000</v>
      </c>
    </row>
  </sheetData>
  <autoFilter xmlns:etc="http://www.wps.cn/officeDocument/2017/etCustomData" ref="A2:E33" etc:filterBottomFollowUsedRange="0">
    <extLst/>
  </autoFilter>
  <sortState ref="B3:I32">
    <sortCondition ref="B3:B32"/>
    <sortCondition ref="C3:C32"/>
  </sortState>
  <mergeCells count="2">
    <mergeCell ref="A1:E1"/>
    <mergeCell ref="A33:C33"/>
  </mergeCells>
  <printOptions horizontalCentered="1"/>
  <pageMargins left="0.751388888888889" right="0.751388888888889" top="1" bottom="1" header="0.5" footer="0.5"/>
  <pageSetup paperSize="9" scale="4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车间统计表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OliverMike</cp:lastModifiedBy>
  <dcterms:created xsi:type="dcterms:W3CDTF">2023-02-22T02:06:00Z</dcterms:created>
  <dcterms:modified xsi:type="dcterms:W3CDTF">2024-09-25T03:31:12Z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9C9F3B2BA50C44769A098FE6F16C911B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